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P:\xCIMS\cims-models\csv\model\sector_transportation freight\"/>
    </mc:Choice>
  </mc:AlternateContent>
  <xr:revisionPtr revIDLastSave="0" documentId="8_{5437973A-69FE-41B8-B6FE-555F24C86D0A}" xr6:coauthVersionLast="47" xr6:coauthVersionMax="47" xr10:uidLastSave="{00000000-0000-0000-0000-000000000000}"/>
  <bookViews>
    <workbookView xWindow="28680" yWindow="-120" windowWidth="29040" windowHeight="15720" xr2:uid="{93E91982-4981-4BF9-8700-E41F1C3BFECB}"/>
  </bookViews>
  <sheets>
    <sheet name="Sheet1" sheetId="1" r:id="rId1"/>
  </sheets>
  <externalReferences>
    <externalReference r:id="rId2"/>
    <externalReference r:id="rId3"/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64" i="1" l="1"/>
  <c r="O464" i="1" s="1"/>
  <c r="P464" i="1" s="1"/>
  <c r="Q464" i="1" s="1"/>
  <c r="R464" i="1" s="1"/>
  <c r="S464" i="1" s="1"/>
  <c r="T464" i="1" s="1"/>
  <c r="U464" i="1" s="1"/>
  <c r="V464" i="1" s="1"/>
  <c r="W464" i="1" s="1"/>
  <c r="N463" i="1"/>
  <c r="O463" i="1" s="1"/>
  <c r="P463" i="1" s="1"/>
  <c r="Q463" i="1" s="1"/>
  <c r="R463" i="1" s="1"/>
  <c r="S463" i="1" s="1"/>
  <c r="T463" i="1" s="1"/>
  <c r="U463" i="1" s="1"/>
  <c r="V463" i="1" s="1"/>
  <c r="W463" i="1" s="1"/>
  <c r="O461" i="1"/>
  <c r="P461" i="1" s="1"/>
  <c r="Q461" i="1" s="1"/>
  <c r="R461" i="1" s="1"/>
  <c r="S461" i="1" s="1"/>
  <c r="T461" i="1" s="1"/>
  <c r="U461" i="1" s="1"/>
  <c r="V461" i="1" s="1"/>
  <c r="W461" i="1" s="1"/>
  <c r="N461" i="1"/>
  <c r="N460" i="1"/>
  <c r="O460" i="1" s="1"/>
  <c r="P460" i="1" s="1"/>
  <c r="Q460" i="1" s="1"/>
  <c r="R460" i="1" s="1"/>
  <c r="S460" i="1" s="1"/>
  <c r="T460" i="1" s="1"/>
  <c r="U460" i="1" s="1"/>
  <c r="V460" i="1" s="1"/>
  <c r="W460" i="1" s="1"/>
  <c r="O459" i="1"/>
  <c r="P459" i="1" s="1"/>
  <c r="Q459" i="1" s="1"/>
  <c r="R459" i="1" s="1"/>
  <c r="S459" i="1" s="1"/>
  <c r="T459" i="1" s="1"/>
  <c r="U459" i="1" s="1"/>
  <c r="V459" i="1" s="1"/>
  <c r="W459" i="1" s="1"/>
  <c r="N459" i="1"/>
  <c r="N457" i="1"/>
  <c r="O457" i="1" s="1"/>
  <c r="P457" i="1" s="1"/>
  <c r="Q457" i="1" s="1"/>
  <c r="R457" i="1" s="1"/>
  <c r="S457" i="1" s="1"/>
  <c r="T457" i="1" s="1"/>
  <c r="U457" i="1" s="1"/>
  <c r="V457" i="1" s="1"/>
  <c r="W457" i="1" s="1"/>
  <c r="O456" i="1"/>
  <c r="P456" i="1" s="1"/>
  <c r="Q456" i="1" s="1"/>
  <c r="R456" i="1" s="1"/>
  <c r="S456" i="1" s="1"/>
  <c r="T456" i="1" s="1"/>
  <c r="U456" i="1" s="1"/>
  <c r="V456" i="1" s="1"/>
  <c r="W456" i="1" s="1"/>
  <c r="N456" i="1"/>
  <c r="N454" i="1"/>
  <c r="O454" i="1" s="1"/>
  <c r="P454" i="1" s="1"/>
  <c r="Q454" i="1" s="1"/>
  <c r="R454" i="1" s="1"/>
  <c r="S454" i="1" s="1"/>
  <c r="T454" i="1" s="1"/>
  <c r="U454" i="1" s="1"/>
  <c r="V454" i="1" s="1"/>
  <c r="W454" i="1" s="1"/>
  <c r="N453" i="1"/>
  <c r="O453" i="1" s="1"/>
  <c r="P453" i="1" s="1"/>
  <c r="Q453" i="1" s="1"/>
  <c r="R453" i="1" s="1"/>
  <c r="S453" i="1" s="1"/>
  <c r="T453" i="1" s="1"/>
  <c r="U453" i="1" s="1"/>
  <c r="V453" i="1" s="1"/>
  <c r="W453" i="1" s="1"/>
  <c r="N452" i="1"/>
  <c r="O452" i="1" s="1"/>
  <c r="P452" i="1" s="1"/>
  <c r="Q452" i="1" s="1"/>
  <c r="R452" i="1" s="1"/>
  <c r="S452" i="1" s="1"/>
  <c r="T452" i="1" s="1"/>
  <c r="U452" i="1" s="1"/>
  <c r="V452" i="1" s="1"/>
  <c r="W452" i="1" s="1"/>
  <c r="O450" i="1"/>
  <c r="P450" i="1" s="1"/>
  <c r="Q450" i="1" s="1"/>
  <c r="R450" i="1" s="1"/>
  <c r="S450" i="1" s="1"/>
  <c r="T450" i="1" s="1"/>
  <c r="U450" i="1" s="1"/>
  <c r="V450" i="1" s="1"/>
  <c r="W450" i="1" s="1"/>
  <c r="N450" i="1"/>
  <c r="N449" i="1"/>
  <c r="O449" i="1" s="1"/>
  <c r="P449" i="1" s="1"/>
  <c r="Q449" i="1" s="1"/>
  <c r="R449" i="1" s="1"/>
  <c r="S449" i="1" s="1"/>
  <c r="T449" i="1" s="1"/>
  <c r="U449" i="1" s="1"/>
  <c r="V449" i="1" s="1"/>
  <c r="W449" i="1" s="1"/>
  <c r="O448" i="1"/>
  <c r="P448" i="1" s="1"/>
  <c r="Q448" i="1" s="1"/>
  <c r="R448" i="1" s="1"/>
  <c r="S448" i="1" s="1"/>
  <c r="T448" i="1" s="1"/>
  <c r="U448" i="1" s="1"/>
  <c r="V448" i="1" s="1"/>
  <c r="W448" i="1" s="1"/>
  <c r="N448" i="1"/>
  <c r="N445" i="1"/>
  <c r="O445" i="1" s="1"/>
  <c r="P445" i="1" s="1"/>
  <c r="Q445" i="1" s="1"/>
  <c r="R445" i="1" s="1"/>
  <c r="S445" i="1" s="1"/>
  <c r="T445" i="1" s="1"/>
  <c r="U445" i="1" s="1"/>
  <c r="V445" i="1" s="1"/>
  <c r="W445" i="1" s="1"/>
  <c r="O444" i="1"/>
  <c r="P444" i="1" s="1"/>
  <c r="Q444" i="1" s="1"/>
  <c r="R444" i="1" s="1"/>
  <c r="S444" i="1" s="1"/>
  <c r="T444" i="1" s="1"/>
  <c r="U444" i="1" s="1"/>
  <c r="V444" i="1" s="1"/>
  <c r="W444" i="1" s="1"/>
  <c r="N444" i="1"/>
  <c r="N443" i="1"/>
  <c r="O443" i="1" s="1"/>
  <c r="P443" i="1" s="1"/>
  <c r="Q443" i="1" s="1"/>
  <c r="R443" i="1" s="1"/>
  <c r="S443" i="1" s="1"/>
  <c r="T443" i="1" s="1"/>
  <c r="U443" i="1" s="1"/>
  <c r="V443" i="1" s="1"/>
  <c r="W443" i="1" s="1"/>
  <c r="N441" i="1"/>
  <c r="O441" i="1" s="1"/>
  <c r="P441" i="1" s="1"/>
  <c r="Q441" i="1" s="1"/>
  <c r="R441" i="1" s="1"/>
  <c r="S441" i="1" s="1"/>
  <c r="T441" i="1" s="1"/>
  <c r="U441" i="1" s="1"/>
  <c r="V441" i="1" s="1"/>
  <c r="W441" i="1" s="1"/>
  <c r="N440" i="1"/>
  <c r="O440" i="1" s="1"/>
  <c r="P440" i="1" s="1"/>
  <c r="Q440" i="1" s="1"/>
  <c r="R440" i="1" s="1"/>
  <c r="S440" i="1" s="1"/>
  <c r="T440" i="1" s="1"/>
  <c r="U440" i="1" s="1"/>
  <c r="V440" i="1" s="1"/>
  <c r="W440" i="1" s="1"/>
  <c r="O439" i="1"/>
  <c r="P439" i="1" s="1"/>
  <c r="Q439" i="1" s="1"/>
  <c r="R439" i="1" s="1"/>
  <c r="S439" i="1" s="1"/>
  <c r="T439" i="1" s="1"/>
  <c r="U439" i="1" s="1"/>
  <c r="V439" i="1" s="1"/>
  <c r="W439" i="1" s="1"/>
  <c r="N439" i="1"/>
  <c r="N437" i="1"/>
  <c r="O437" i="1" s="1"/>
  <c r="P437" i="1" s="1"/>
  <c r="Q437" i="1" s="1"/>
  <c r="R437" i="1" s="1"/>
  <c r="S437" i="1" s="1"/>
  <c r="T437" i="1" s="1"/>
  <c r="U437" i="1" s="1"/>
  <c r="V437" i="1" s="1"/>
  <c r="W437" i="1" s="1"/>
  <c r="O436" i="1"/>
  <c r="P436" i="1" s="1"/>
  <c r="Q436" i="1" s="1"/>
  <c r="R436" i="1" s="1"/>
  <c r="S436" i="1" s="1"/>
  <c r="T436" i="1" s="1"/>
  <c r="U436" i="1" s="1"/>
  <c r="V436" i="1" s="1"/>
  <c r="W436" i="1" s="1"/>
  <c r="N436" i="1"/>
  <c r="N435" i="1"/>
  <c r="O435" i="1" s="1"/>
  <c r="P435" i="1" s="1"/>
  <c r="Q435" i="1" s="1"/>
  <c r="R435" i="1" s="1"/>
  <c r="S435" i="1" s="1"/>
  <c r="T435" i="1" s="1"/>
  <c r="U435" i="1" s="1"/>
  <c r="V435" i="1" s="1"/>
  <c r="W435" i="1" s="1"/>
  <c r="N433" i="1"/>
  <c r="O433" i="1" s="1"/>
  <c r="P433" i="1" s="1"/>
  <c r="Q433" i="1" s="1"/>
  <c r="R433" i="1" s="1"/>
  <c r="S433" i="1" s="1"/>
  <c r="T433" i="1" s="1"/>
  <c r="U433" i="1" s="1"/>
  <c r="V433" i="1" s="1"/>
  <c r="W433" i="1" s="1"/>
  <c r="N432" i="1"/>
  <c r="O432" i="1" s="1"/>
  <c r="P432" i="1" s="1"/>
  <c r="Q432" i="1" s="1"/>
  <c r="R432" i="1" s="1"/>
  <c r="S432" i="1" s="1"/>
  <c r="T432" i="1" s="1"/>
  <c r="U432" i="1" s="1"/>
  <c r="V432" i="1" s="1"/>
  <c r="W432" i="1" s="1"/>
  <c r="N431" i="1"/>
  <c r="O431" i="1" s="1"/>
  <c r="P431" i="1" s="1"/>
  <c r="Q431" i="1" s="1"/>
  <c r="R431" i="1" s="1"/>
  <c r="S431" i="1" s="1"/>
  <c r="T431" i="1" s="1"/>
  <c r="U431" i="1" s="1"/>
  <c r="V431" i="1" s="1"/>
  <c r="W431" i="1" s="1"/>
  <c r="N429" i="1"/>
  <c r="O429" i="1" s="1"/>
  <c r="P429" i="1" s="1"/>
  <c r="Q429" i="1" s="1"/>
  <c r="R429" i="1" s="1"/>
  <c r="S429" i="1" s="1"/>
  <c r="T429" i="1" s="1"/>
  <c r="U429" i="1" s="1"/>
  <c r="V429" i="1" s="1"/>
  <c r="W429" i="1" s="1"/>
  <c r="O428" i="1"/>
  <c r="P428" i="1" s="1"/>
  <c r="Q428" i="1" s="1"/>
  <c r="R428" i="1" s="1"/>
  <c r="S428" i="1" s="1"/>
  <c r="T428" i="1" s="1"/>
  <c r="U428" i="1" s="1"/>
  <c r="V428" i="1" s="1"/>
  <c r="W428" i="1" s="1"/>
  <c r="N428" i="1"/>
  <c r="N427" i="1"/>
  <c r="O427" i="1" s="1"/>
  <c r="P427" i="1" s="1"/>
  <c r="Q427" i="1" s="1"/>
  <c r="R427" i="1" s="1"/>
  <c r="S427" i="1" s="1"/>
  <c r="T427" i="1" s="1"/>
  <c r="U427" i="1" s="1"/>
  <c r="V427" i="1" s="1"/>
  <c r="W427" i="1" s="1"/>
  <c r="P425" i="1"/>
  <c r="Q425" i="1" s="1"/>
  <c r="R425" i="1" s="1"/>
  <c r="S425" i="1" s="1"/>
  <c r="T425" i="1" s="1"/>
  <c r="U425" i="1" s="1"/>
  <c r="V425" i="1" s="1"/>
  <c r="W425" i="1" s="1"/>
  <c r="O425" i="1"/>
  <c r="N425" i="1"/>
  <c r="O424" i="1"/>
  <c r="P424" i="1" s="1"/>
  <c r="Q424" i="1" s="1"/>
  <c r="R424" i="1" s="1"/>
  <c r="S424" i="1" s="1"/>
  <c r="T424" i="1" s="1"/>
  <c r="U424" i="1" s="1"/>
  <c r="V424" i="1" s="1"/>
  <c r="W424" i="1" s="1"/>
  <c r="N424" i="1"/>
  <c r="N423" i="1"/>
  <c r="O423" i="1" s="1"/>
  <c r="P423" i="1" s="1"/>
  <c r="Q423" i="1" s="1"/>
  <c r="R423" i="1" s="1"/>
  <c r="S423" i="1" s="1"/>
  <c r="T423" i="1" s="1"/>
  <c r="U423" i="1" s="1"/>
  <c r="V423" i="1" s="1"/>
  <c r="W423" i="1" s="1"/>
  <c r="N421" i="1"/>
  <c r="O421" i="1" s="1"/>
  <c r="P421" i="1" s="1"/>
  <c r="Q421" i="1" s="1"/>
  <c r="R421" i="1" s="1"/>
  <c r="S421" i="1" s="1"/>
  <c r="T421" i="1" s="1"/>
  <c r="U421" i="1" s="1"/>
  <c r="V421" i="1" s="1"/>
  <c r="W421" i="1" s="1"/>
  <c r="N420" i="1"/>
  <c r="O420" i="1" s="1"/>
  <c r="P420" i="1" s="1"/>
  <c r="Q420" i="1" s="1"/>
  <c r="R420" i="1" s="1"/>
  <c r="S420" i="1" s="1"/>
  <c r="T420" i="1" s="1"/>
  <c r="U420" i="1" s="1"/>
  <c r="V420" i="1" s="1"/>
  <c r="W420" i="1" s="1"/>
  <c r="N418" i="1"/>
  <c r="O418" i="1" s="1"/>
  <c r="P418" i="1" s="1"/>
  <c r="Q418" i="1" s="1"/>
  <c r="R418" i="1" s="1"/>
  <c r="S418" i="1" s="1"/>
  <c r="T418" i="1" s="1"/>
  <c r="U418" i="1" s="1"/>
  <c r="V418" i="1" s="1"/>
  <c r="W418" i="1" s="1"/>
  <c r="O417" i="1"/>
  <c r="P417" i="1" s="1"/>
  <c r="Q417" i="1" s="1"/>
  <c r="R417" i="1" s="1"/>
  <c r="S417" i="1" s="1"/>
  <c r="T417" i="1" s="1"/>
  <c r="U417" i="1" s="1"/>
  <c r="V417" i="1" s="1"/>
  <c r="W417" i="1" s="1"/>
  <c r="N417" i="1"/>
  <c r="N416" i="1"/>
  <c r="O416" i="1" s="1"/>
  <c r="P416" i="1" s="1"/>
  <c r="Q416" i="1" s="1"/>
  <c r="R416" i="1" s="1"/>
  <c r="S416" i="1" s="1"/>
  <c r="T416" i="1" s="1"/>
  <c r="U416" i="1" s="1"/>
  <c r="V416" i="1" s="1"/>
  <c r="W416" i="1" s="1"/>
  <c r="O414" i="1"/>
  <c r="P414" i="1" s="1"/>
  <c r="Q414" i="1" s="1"/>
  <c r="R414" i="1" s="1"/>
  <c r="S414" i="1" s="1"/>
  <c r="T414" i="1" s="1"/>
  <c r="U414" i="1" s="1"/>
  <c r="V414" i="1" s="1"/>
  <c r="W414" i="1" s="1"/>
  <c r="N414" i="1"/>
  <c r="N413" i="1"/>
  <c r="O413" i="1" s="1"/>
  <c r="P413" i="1" s="1"/>
  <c r="Q413" i="1" s="1"/>
  <c r="R413" i="1" s="1"/>
  <c r="S413" i="1" s="1"/>
  <c r="T413" i="1" s="1"/>
  <c r="U413" i="1" s="1"/>
  <c r="V413" i="1" s="1"/>
  <c r="W413" i="1" s="1"/>
  <c r="O410" i="1"/>
  <c r="P410" i="1" s="1"/>
  <c r="Q410" i="1" s="1"/>
  <c r="R410" i="1" s="1"/>
  <c r="S410" i="1" s="1"/>
  <c r="T410" i="1" s="1"/>
  <c r="U410" i="1" s="1"/>
  <c r="V410" i="1" s="1"/>
  <c r="W410" i="1" s="1"/>
  <c r="N410" i="1"/>
  <c r="N409" i="1"/>
  <c r="O409" i="1" s="1"/>
  <c r="P409" i="1" s="1"/>
  <c r="Q409" i="1" s="1"/>
  <c r="R409" i="1" s="1"/>
  <c r="S409" i="1" s="1"/>
  <c r="T409" i="1" s="1"/>
  <c r="U409" i="1" s="1"/>
  <c r="V409" i="1" s="1"/>
  <c r="W409" i="1" s="1"/>
  <c r="N408" i="1"/>
  <c r="O408" i="1" s="1"/>
  <c r="P408" i="1" s="1"/>
  <c r="Q408" i="1" s="1"/>
  <c r="R408" i="1" s="1"/>
  <c r="S408" i="1" s="1"/>
  <c r="T408" i="1" s="1"/>
  <c r="U408" i="1" s="1"/>
  <c r="V408" i="1" s="1"/>
  <c r="W408" i="1" s="1"/>
  <c r="N407" i="1"/>
  <c r="O407" i="1" s="1"/>
  <c r="P407" i="1" s="1"/>
  <c r="Q407" i="1" s="1"/>
  <c r="R407" i="1" s="1"/>
  <c r="S407" i="1" s="1"/>
  <c r="T407" i="1" s="1"/>
  <c r="U407" i="1" s="1"/>
  <c r="V407" i="1" s="1"/>
  <c r="W407" i="1" s="1"/>
  <c r="O405" i="1"/>
  <c r="P405" i="1" s="1"/>
  <c r="Q405" i="1" s="1"/>
  <c r="R405" i="1" s="1"/>
  <c r="S405" i="1" s="1"/>
  <c r="T405" i="1" s="1"/>
  <c r="U405" i="1" s="1"/>
  <c r="V405" i="1" s="1"/>
  <c r="W405" i="1" s="1"/>
  <c r="N405" i="1"/>
  <c r="P404" i="1"/>
  <c r="Q404" i="1" s="1"/>
  <c r="R404" i="1" s="1"/>
  <c r="S404" i="1" s="1"/>
  <c r="T404" i="1" s="1"/>
  <c r="U404" i="1" s="1"/>
  <c r="V404" i="1" s="1"/>
  <c r="W404" i="1" s="1"/>
  <c r="O404" i="1"/>
  <c r="N404" i="1"/>
  <c r="O403" i="1"/>
  <c r="P403" i="1" s="1"/>
  <c r="Q403" i="1" s="1"/>
  <c r="R403" i="1" s="1"/>
  <c r="S403" i="1" s="1"/>
  <c r="T403" i="1" s="1"/>
  <c r="U403" i="1" s="1"/>
  <c r="V403" i="1" s="1"/>
  <c r="W403" i="1" s="1"/>
  <c r="N403" i="1"/>
  <c r="N401" i="1"/>
  <c r="O401" i="1" s="1"/>
  <c r="P401" i="1" s="1"/>
  <c r="Q401" i="1" s="1"/>
  <c r="R401" i="1" s="1"/>
  <c r="S401" i="1" s="1"/>
  <c r="T401" i="1" s="1"/>
  <c r="U401" i="1" s="1"/>
  <c r="V401" i="1" s="1"/>
  <c r="W401" i="1" s="1"/>
  <c r="N400" i="1"/>
  <c r="O400" i="1" s="1"/>
  <c r="P400" i="1" s="1"/>
  <c r="Q400" i="1" s="1"/>
  <c r="R400" i="1" s="1"/>
  <c r="S400" i="1" s="1"/>
  <c r="T400" i="1" s="1"/>
  <c r="U400" i="1" s="1"/>
  <c r="V400" i="1" s="1"/>
  <c r="W400" i="1" s="1"/>
  <c r="N399" i="1"/>
  <c r="O399" i="1" s="1"/>
  <c r="P399" i="1" s="1"/>
  <c r="Q399" i="1" s="1"/>
  <c r="R399" i="1" s="1"/>
  <c r="S399" i="1" s="1"/>
  <c r="T399" i="1" s="1"/>
  <c r="U399" i="1" s="1"/>
  <c r="V399" i="1" s="1"/>
  <c r="W399" i="1" s="1"/>
  <c r="N398" i="1"/>
  <c r="O398" i="1" s="1"/>
  <c r="P398" i="1" s="1"/>
  <c r="Q398" i="1" s="1"/>
  <c r="R398" i="1" s="1"/>
  <c r="S398" i="1" s="1"/>
  <c r="T398" i="1" s="1"/>
  <c r="U398" i="1" s="1"/>
  <c r="V398" i="1" s="1"/>
  <c r="W398" i="1" s="1"/>
  <c r="N396" i="1"/>
  <c r="O396" i="1" s="1"/>
  <c r="P396" i="1" s="1"/>
  <c r="Q396" i="1" s="1"/>
  <c r="R396" i="1" s="1"/>
  <c r="S396" i="1" s="1"/>
  <c r="T396" i="1" s="1"/>
  <c r="U396" i="1" s="1"/>
  <c r="V396" i="1" s="1"/>
  <c r="W396" i="1" s="1"/>
  <c r="O395" i="1"/>
  <c r="P395" i="1" s="1"/>
  <c r="Q395" i="1" s="1"/>
  <c r="R395" i="1" s="1"/>
  <c r="S395" i="1" s="1"/>
  <c r="T395" i="1" s="1"/>
  <c r="U395" i="1" s="1"/>
  <c r="V395" i="1" s="1"/>
  <c r="W395" i="1" s="1"/>
  <c r="N395" i="1"/>
  <c r="P394" i="1"/>
  <c r="Q394" i="1" s="1"/>
  <c r="R394" i="1" s="1"/>
  <c r="S394" i="1" s="1"/>
  <c r="T394" i="1" s="1"/>
  <c r="U394" i="1" s="1"/>
  <c r="V394" i="1" s="1"/>
  <c r="W394" i="1" s="1"/>
  <c r="O394" i="1"/>
  <c r="N394" i="1"/>
  <c r="O392" i="1"/>
  <c r="P392" i="1" s="1"/>
  <c r="Q392" i="1" s="1"/>
  <c r="R392" i="1" s="1"/>
  <c r="S392" i="1" s="1"/>
  <c r="T392" i="1" s="1"/>
  <c r="U392" i="1" s="1"/>
  <c r="V392" i="1" s="1"/>
  <c r="W392" i="1" s="1"/>
  <c r="N392" i="1"/>
  <c r="N391" i="1"/>
  <c r="O391" i="1" s="1"/>
  <c r="P391" i="1" s="1"/>
  <c r="Q391" i="1" s="1"/>
  <c r="R391" i="1" s="1"/>
  <c r="S391" i="1" s="1"/>
  <c r="T391" i="1" s="1"/>
  <c r="U391" i="1" s="1"/>
  <c r="V391" i="1" s="1"/>
  <c r="W391" i="1" s="1"/>
  <c r="N390" i="1"/>
  <c r="O390" i="1" s="1"/>
  <c r="P390" i="1" s="1"/>
  <c r="Q390" i="1" s="1"/>
  <c r="R390" i="1" s="1"/>
  <c r="S390" i="1" s="1"/>
  <c r="T390" i="1" s="1"/>
  <c r="U390" i="1" s="1"/>
  <c r="V390" i="1" s="1"/>
  <c r="W390" i="1" s="1"/>
  <c r="N389" i="1"/>
  <c r="O389" i="1" s="1"/>
  <c r="P389" i="1" s="1"/>
  <c r="Q389" i="1" s="1"/>
  <c r="R389" i="1" s="1"/>
  <c r="S389" i="1" s="1"/>
  <c r="T389" i="1" s="1"/>
  <c r="U389" i="1" s="1"/>
  <c r="V389" i="1" s="1"/>
  <c r="W389" i="1" s="1"/>
  <c r="N387" i="1"/>
  <c r="O387" i="1" s="1"/>
  <c r="P387" i="1" s="1"/>
  <c r="Q387" i="1" s="1"/>
  <c r="R387" i="1" s="1"/>
  <c r="S387" i="1" s="1"/>
  <c r="T387" i="1" s="1"/>
  <c r="U387" i="1" s="1"/>
  <c r="V387" i="1" s="1"/>
  <c r="W387" i="1" s="1"/>
  <c r="N386" i="1"/>
  <c r="O386" i="1" s="1"/>
  <c r="P386" i="1" s="1"/>
  <c r="Q386" i="1" s="1"/>
  <c r="R386" i="1" s="1"/>
  <c r="S386" i="1" s="1"/>
  <c r="T386" i="1" s="1"/>
  <c r="U386" i="1" s="1"/>
  <c r="V386" i="1" s="1"/>
  <c r="W386" i="1" s="1"/>
  <c r="O385" i="1"/>
  <c r="P385" i="1" s="1"/>
  <c r="Q385" i="1" s="1"/>
  <c r="R385" i="1" s="1"/>
  <c r="S385" i="1" s="1"/>
  <c r="T385" i="1" s="1"/>
  <c r="U385" i="1" s="1"/>
  <c r="V385" i="1" s="1"/>
  <c r="W385" i="1" s="1"/>
  <c r="N385" i="1"/>
  <c r="R383" i="1"/>
  <c r="S383" i="1" s="1"/>
  <c r="T383" i="1" s="1"/>
  <c r="U383" i="1" s="1"/>
  <c r="V383" i="1" s="1"/>
  <c r="W383" i="1" s="1"/>
  <c r="Q383" i="1"/>
  <c r="P383" i="1"/>
  <c r="O383" i="1"/>
  <c r="N383" i="1"/>
  <c r="T382" i="1"/>
  <c r="U382" i="1" s="1"/>
  <c r="V382" i="1" s="1"/>
  <c r="W382" i="1" s="1"/>
  <c r="S382" i="1"/>
  <c r="O382" i="1"/>
  <c r="P382" i="1" s="1"/>
  <c r="Q382" i="1" s="1"/>
  <c r="R382" i="1" s="1"/>
  <c r="N382" i="1"/>
  <c r="N381" i="1"/>
  <c r="O381" i="1" s="1"/>
  <c r="P381" i="1" s="1"/>
  <c r="Q381" i="1" s="1"/>
  <c r="R381" i="1" s="1"/>
  <c r="S381" i="1" s="1"/>
  <c r="T381" i="1" s="1"/>
  <c r="U381" i="1" s="1"/>
  <c r="V381" i="1" s="1"/>
  <c r="W381" i="1" s="1"/>
  <c r="P380" i="1"/>
  <c r="Q380" i="1" s="1"/>
  <c r="R380" i="1" s="1"/>
  <c r="S380" i="1" s="1"/>
  <c r="T380" i="1" s="1"/>
  <c r="U380" i="1" s="1"/>
  <c r="V380" i="1" s="1"/>
  <c r="W380" i="1" s="1"/>
  <c r="O380" i="1"/>
  <c r="N380" i="1"/>
  <c r="N378" i="1"/>
  <c r="O378" i="1" s="1"/>
  <c r="P378" i="1" s="1"/>
  <c r="Q378" i="1" s="1"/>
  <c r="R378" i="1" s="1"/>
  <c r="S378" i="1" s="1"/>
  <c r="T378" i="1" s="1"/>
  <c r="U378" i="1" s="1"/>
  <c r="V378" i="1" s="1"/>
  <c r="W378" i="1" s="1"/>
  <c r="R377" i="1"/>
  <c r="S377" i="1" s="1"/>
  <c r="T377" i="1" s="1"/>
  <c r="U377" i="1" s="1"/>
  <c r="V377" i="1" s="1"/>
  <c r="W377" i="1" s="1"/>
  <c r="N377" i="1"/>
  <c r="O377" i="1" s="1"/>
  <c r="P377" i="1" s="1"/>
  <c r="Q377" i="1" s="1"/>
  <c r="N376" i="1"/>
  <c r="O376" i="1" s="1"/>
  <c r="P376" i="1" s="1"/>
  <c r="Q376" i="1" s="1"/>
  <c r="R376" i="1" s="1"/>
  <c r="S376" i="1" s="1"/>
  <c r="T376" i="1" s="1"/>
  <c r="U376" i="1" s="1"/>
  <c r="V376" i="1" s="1"/>
  <c r="W376" i="1" s="1"/>
  <c r="O374" i="1"/>
  <c r="P374" i="1" s="1"/>
  <c r="Q374" i="1" s="1"/>
  <c r="R374" i="1" s="1"/>
  <c r="S374" i="1" s="1"/>
  <c r="T374" i="1" s="1"/>
  <c r="U374" i="1" s="1"/>
  <c r="V374" i="1" s="1"/>
  <c r="W374" i="1" s="1"/>
  <c r="N374" i="1"/>
  <c r="Q373" i="1"/>
  <c r="R373" i="1" s="1"/>
  <c r="S373" i="1" s="1"/>
  <c r="T373" i="1" s="1"/>
  <c r="U373" i="1" s="1"/>
  <c r="V373" i="1" s="1"/>
  <c r="W373" i="1" s="1"/>
  <c r="P373" i="1"/>
  <c r="N373" i="1"/>
  <c r="O373" i="1" s="1"/>
  <c r="S372" i="1"/>
  <c r="T372" i="1" s="1"/>
  <c r="U372" i="1" s="1"/>
  <c r="V372" i="1" s="1"/>
  <c r="W372" i="1" s="1"/>
  <c r="O372" i="1"/>
  <c r="P372" i="1" s="1"/>
  <c r="Q372" i="1" s="1"/>
  <c r="R372" i="1" s="1"/>
  <c r="N372" i="1"/>
  <c r="T371" i="1"/>
  <c r="U371" i="1" s="1"/>
  <c r="V371" i="1" s="1"/>
  <c r="W371" i="1" s="1"/>
  <c r="O371" i="1"/>
  <c r="P371" i="1" s="1"/>
  <c r="Q371" i="1" s="1"/>
  <c r="R371" i="1" s="1"/>
  <c r="S371" i="1" s="1"/>
  <c r="N371" i="1"/>
  <c r="N369" i="1"/>
  <c r="O369" i="1" s="1"/>
  <c r="P369" i="1" s="1"/>
  <c r="Q369" i="1" s="1"/>
  <c r="R369" i="1" s="1"/>
  <c r="S369" i="1" s="1"/>
  <c r="T369" i="1" s="1"/>
  <c r="U369" i="1" s="1"/>
  <c r="V369" i="1" s="1"/>
  <c r="W369" i="1" s="1"/>
  <c r="Q368" i="1"/>
  <c r="R368" i="1" s="1"/>
  <c r="S368" i="1" s="1"/>
  <c r="T368" i="1" s="1"/>
  <c r="U368" i="1" s="1"/>
  <c r="V368" i="1" s="1"/>
  <c r="W368" i="1" s="1"/>
  <c r="N368" i="1"/>
  <c r="O368" i="1" s="1"/>
  <c r="P368" i="1" s="1"/>
  <c r="N367" i="1"/>
  <c r="O367" i="1" s="1"/>
  <c r="P367" i="1" s="1"/>
  <c r="Q367" i="1" s="1"/>
  <c r="R367" i="1" s="1"/>
  <c r="S367" i="1" s="1"/>
  <c r="T367" i="1" s="1"/>
  <c r="U367" i="1" s="1"/>
  <c r="V367" i="1" s="1"/>
  <c r="W367" i="1" s="1"/>
  <c r="N365" i="1"/>
  <c r="O365" i="1" s="1"/>
  <c r="P365" i="1" s="1"/>
  <c r="Q365" i="1" s="1"/>
  <c r="R365" i="1" s="1"/>
  <c r="S365" i="1" s="1"/>
  <c r="T365" i="1" s="1"/>
  <c r="U365" i="1" s="1"/>
  <c r="V365" i="1" s="1"/>
  <c r="W365" i="1" s="1"/>
  <c r="P364" i="1"/>
  <c r="Q364" i="1" s="1"/>
  <c r="R364" i="1" s="1"/>
  <c r="S364" i="1" s="1"/>
  <c r="T364" i="1" s="1"/>
  <c r="U364" i="1" s="1"/>
  <c r="V364" i="1" s="1"/>
  <c r="W364" i="1" s="1"/>
  <c r="O364" i="1"/>
  <c r="N364" i="1"/>
  <c r="P363" i="1"/>
  <c r="Q363" i="1" s="1"/>
  <c r="R363" i="1" s="1"/>
  <c r="S363" i="1" s="1"/>
  <c r="T363" i="1" s="1"/>
  <c r="U363" i="1" s="1"/>
  <c r="V363" i="1" s="1"/>
  <c r="W363" i="1" s="1"/>
  <c r="N363" i="1"/>
  <c r="O363" i="1" s="1"/>
  <c r="O360" i="1"/>
  <c r="P360" i="1" s="1"/>
  <c r="Q360" i="1" s="1"/>
  <c r="R360" i="1" s="1"/>
  <c r="S360" i="1" s="1"/>
  <c r="T360" i="1" s="1"/>
  <c r="U360" i="1" s="1"/>
  <c r="V360" i="1" s="1"/>
  <c r="W360" i="1" s="1"/>
  <c r="N360" i="1"/>
  <c r="T359" i="1"/>
  <c r="U359" i="1" s="1"/>
  <c r="V359" i="1" s="1"/>
  <c r="W359" i="1" s="1"/>
  <c r="N359" i="1"/>
  <c r="O359" i="1" s="1"/>
  <c r="P359" i="1" s="1"/>
  <c r="Q359" i="1" s="1"/>
  <c r="R359" i="1" s="1"/>
  <c r="S359" i="1" s="1"/>
  <c r="O358" i="1"/>
  <c r="P358" i="1" s="1"/>
  <c r="Q358" i="1" s="1"/>
  <c r="R358" i="1" s="1"/>
  <c r="S358" i="1" s="1"/>
  <c r="T358" i="1" s="1"/>
  <c r="U358" i="1" s="1"/>
  <c r="V358" i="1" s="1"/>
  <c r="W358" i="1" s="1"/>
  <c r="N358" i="1"/>
  <c r="N357" i="1"/>
  <c r="O357" i="1" s="1"/>
  <c r="P357" i="1" s="1"/>
  <c r="Q357" i="1" s="1"/>
  <c r="R357" i="1" s="1"/>
  <c r="S357" i="1" s="1"/>
  <c r="T357" i="1" s="1"/>
  <c r="U357" i="1" s="1"/>
  <c r="V357" i="1" s="1"/>
  <c r="W357" i="1" s="1"/>
  <c r="N356" i="1"/>
  <c r="O356" i="1" s="1"/>
  <c r="P356" i="1" s="1"/>
  <c r="Q356" i="1" s="1"/>
  <c r="R356" i="1" s="1"/>
  <c r="S356" i="1" s="1"/>
  <c r="T356" i="1" s="1"/>
  <c r="U356" i="1" s="1"/>
  <c r="V356" i="1" s="1"/>
  <c r="W356" i="1" s="1"/>
  <c r="N354" i="1"/>
  <c r="O354" i="1" s="1"/>
  <c r="P354" i="1" s="1"/>
  <c r="Q354" i="1" s="1"/>
  <c r="R354" i="1" s="1"/>
  <c r="S354" i="1" s="1"/>
  <c r="T354" i="1" s="1"/>
  <c r="U354" i="1" s="1"/>
  <c r="V354" i="1" s="1"/>
  <c r="W354" i="1" s="1"/>
  <c r="O353" i="1"/>
  <c r="P353" i="1" s="1"/>
  <c r="Q353" i="1" s="1"/>
  <c r="R353" i="1" s="1"/>
  <c r="S353" i="1" s="1"/>
  <c r="T353" i="1" s="1"/>
  <c r="U353" i="1" s="1"/>
  <c r="V353" i="1" s="1"/>
  <c r="W353" i="1" s="1"/>
  <c r="N353" i="1"/>
  <c r="N352" i="1"/>
  <c r="O352" i="1" s="1"/>
  <c r="P352" i="1" s="1"/>
  <c r="Q352" i="1" s="1"/>
  <c r="R352" i="1" s="1"/>
  <c r="S352" i="1" s="1"/>
  <c r="T352" i="1" s="1"/>
  <c r="U352" i="1" s="1"/>
  <c r="V352" i="1" s="1"/>
  <c r="W352" i="1" s="1"/>
  <c r="O350" i="1"/>
  <c r="P350" i="1" s="1"/>
  <c r="Q350" i="1" s="1"/>
  <c r="R350" i="1" s="1"/>
  <c r="S350" i="1" s="1"/>
  <c r="T350" i="1" s="1"/>
  <c r="U350" i="1" s="1"/>
  <c r="V350" i="1" s="1"/>
  <c r="W350" i="1" s="1"/>
  <c r="N350" i="1"/>
  <c r="O349" i="1"/>
  <c r="P349" i="1" s="1"/>
  <c r="Q349" i="1" s="1"/>
  <c r="R349" i="1" s="1"/>
  <c r="S349" i="1" s="1"/>
  <c r="T349" i="1" s="1"/>
  <c r="U349" i="1" s="1"/>
  <c r="V349" i="1" s="1"/>
  <c r="W349" i="1" s="1"/>
  <c r="N349" i="1"/>
  <c r="N348" i="1"/>
  <c r="O348" i="1" s="1"/>
  <c r="P348" i="1" s="1"/>
  <c r="Q348" i="1" s="1"/>
  <c r="R348" i="1" s="1"/>
  <c r="S348" i="1" s="1"/>
  <c r="T348" i="1" s="1"/>
  <c r="U348" i="1" s="1"/>
  <c r="V348" i="1" s="1"/>
  <c r="W348" i="1" s="1"/>
  <c r="N347" i="1"/>
  <c r="O347" i="1" s="1"/>
  <c r="P347" i="1" s="1"/>
  <c r="Q347" i="1" s="1"/>
  <c r="R347" i="1" s="1"/>
  <c r="S347" i="1" s="1"/>
  <c r="T347" i="1" s="1"/>
  <c r="U347" i="1" s="1"/>
  <c r="V347" i="1" s="1"/>
  <c r="W347" i="1" s="1"/>
  <c r="S345" i="1"/>
  <c r="T345" i="1" s="1"/>
  <c r="U345" i="1" s="1"/>
  <c r="V345" i="1" s="1"/>
  <c r="W345" i="1" s="1"/>
  <c r="N345" i="1"/>
  <c r="O345" i="1" s="1"/>
  <c r="P345" i="1" s="1"/>
  <c r="Q345" i="1" s="1"/>
  <c r="R345" i="1" s="1"/>
  <c r="U344" i="1"/>
  <c r="V344" i="1" s="1"/>
  <c r="W344" i="1" s="1"/>
  <c r="N344" i="1"/>
  <c r="O344" i="1" s="1"/>
  <c r="P344" i="1" s="1"/>
  <c r="Q344" i="1" s="1"/>
  <c r="R344" i="1" s="1"/>
  <c r="S344" i="1" s="1"/>
  <c r="T344" i="1" s="1"/>
  <c r="P343" i="1"/>
  <c r="Q343" i="1" s="1"/>
  <c r="R343" i="1" s="1"/>
  <c r="S343" i="1" s="1"/>
  <c r="T343" i="1" s="1"/>
  <c r="U343" i="1" s="1"/>
  <c r="V343" i="1" s="1"/>
  <c r="W343" i="1" s="1"/>
  <c r="O343" i="1"/>
  <c r="N343" i="1"/>
  <c r="P341" i="1"/>
  <c r="Q341" i="1" s="1"/>
  <c r="R341" i="1" s="1"/>
  <c r="S341" i="1" s="1"/>
  <c r="T341" i="1" s="1"/>
  <c r="U341" i="1" s="1"/>
  <c r="V341" i="1" s="1"/>
  <c r="W341" i="1" s="1"/>
  <c r="O341" i="1"/>
  <c r="N341" i="1"/>
  <c r="O340" i="1"/>
  <c r="P340" i="1" s="1"/>
  <c r="Q340" i="1" s="1"/>
  <c r="R340" i="1" s="1"/>
  <c r="S340" i="1" s="1"/>
  <c r="T340" i="1" s="1"/>
  <c r="U340" i="1" s="1"/>
  <c r="V340" i="1" s="1"/>
  <c r="W340" i="1" s="1"/>
  <c r="N340" i="1"/>
  <c r="O339" i="1"/>
  <c r="P339" i="1" s="1"/>
  <c r="Q339" i="1" s="1"/>
  <c r="R339" i="1" s="1"/>
  <c r="S339" i="1" s="1"/>
  <c r="T339" i="1" s="1"/>
  <c r="U339" i="1" s="1"/>
  <c r="V339" i="1" s="1"/>
  <c r="W339" i="1" s="1"/>
  <c r="N339" i="1"/>
  <c r="N338" i="1"/>
  <c r="O338" i="1" s="1"/>
  <c r="P338" i="1" s="1"/>
  <c r="Q338" i="1" s="1"/>
  <c r="R338" i="1" s="1"/>
  <c r="S338" i="1" s="1"/>
  <c r="T338" i="1" s="1"/>
  <c r="U338" i="1" s="1"/>
  <c r="V338" i="1" s="1"/>
  <c r="W338" i="1" s="1"/>
  <c r="S336" i="1"/>
  <c r="T336" i="1" s="1"/>
  <c r="U336" i="1" s="1"/>
  <c r="V336" i="1" s="1"/>
  <c r="W336" i="1" s="1"/>
  <c r="Q336" i="1"/>
  <c r="R336" i="1" s="1"/>
  <c r="P336" i="1"/>
  <c r="N336" i="1"/>
  <c r="O336" i="1" s="1"/>
  <c r="N335" i="1"/>
  <c r="O335" i="1" s="1"/>
  <c r="P335" i="1" s="1"/>
  <c r="Q335" i="1" s="1"/>
  <c r="R335" i="1" s="1"/>
  <c r="S335" i="1" s="1"/>
  <c r="T335" i="1" s="1"/>
  <c r="U335" i="1" s="1"/>
  <c r="V335" i="1" s="1"/>
  <c r="W335" i="1" s="1"/>
  <c r="O334" i="1"/>
  <c r="P334" i="1" s="1"/>
  <c r="Q334" i="1" s="1"/>
  <c r="R334" i="1" s="1"/>
  <c r="S334" i="1" s="1"/>
  <c r="T334" i="1" s="1"/>
  <c r="U334" i="1" s="1"/>
  <c r="V334" i="1" s="1"/>
  <c r="W334" i="1" s="1"/>
  <c r="N334" i="1"/>
  <c r="O332" i="1"/>
  <c r="P332" i="1" s="1"/>
  <c r="Q332" i="1" s="1"/>
  <c r="R332" i="1" s="1"/>
  <c r="S332" i="1" s="1"/>
  <c r="T332" i="1" s="1"/>
  <c r="U332" i="1" s="1"/>
  <c r="V332" i="1" s="1"/>
  <c r="W332" i="1" s="1"/>
  <c r="N332" i="1"/>
  <c r="P331" i="1"/>
  <c r="Q331" i="1" s="1"/>
  <c r="R331" i="1" s="1"/>
  <c r="S331" i="1" s="1"/>
  <c r="T331" i="1" s="1"/>
  <c r="U331" i="1" s="1"/>
  <c r="V331" i="1" s="1"/>
  <c r="W331" i="1" s="1"/>
  <c r="O331" i="1"/>
  <c r="N331" i="1"/>
  <c r="O330" i="1"/>
  <c r="P330" i="1" s="1"/>
  <c r="Q330" i="1" s="1"/>
  <c r="R330" i="1" s="1"/>
  <c r="S330" i="1" s="1"/>
  <c r="T330" i="1" s="1"/>
  <c r="U330" i="1" s="1"/>
  <c r="V330" i="1" s="1"/>
  <c r="W330" i="1" s="1"/>
  <c r="N330" i="1"/>
  <c r="U329" i="1"/>
  <c r="V329" i="1" s="1"/>
  <c r="W329" i="1" s="1"/>
  <c r="O329" i="1"/>
  <c r="P329" i="1" s="1"/>
  <c r="Q329" i="1" s="1"/>
  <c r="R329" i="1" s="1"/>
  <c r="S329" i="1" s="1"/>
  <c r="T329" i="1" s="1"/>
  <c r="N329" i="1"/>
  <c r="N327" i="1"/>
  <c r="O327" i="1" s="1"/>
  <c r="P327" i="1" s="1"/>
  <c r="Q327" i="1" s="1"/>
  <c r="R327" i="1" s="1"/>
  <c r="S327" i="1" s="1"/>
  <c r="T327" i="1" s="1"/>
  <c r="U327" i="1" s="1"/>
  <c r="V327" i="1" s="1"/>
  <c r="W327" i="1" s="1"/>
  <c r="O326" i="1"/>
  <c r="P326" i="1" s="1"/>
  <c r="Q326" i="1" s="1"/>
  <c r="R326" i="1" s="1"/>
  <c r="S326" i="1" s="1"/>
  <c r="T326" i="1" s="1"/>
  <c r="U326" i="1" s="1"/>
  <c r="V326" i="1" s="1"/>
  <c r="W326" i="1" s="1"/>
  <c r="N326" i="1"/>
  <c r="N325" i="1"/>
  <c r="O325" i="1" s="1"/>
  <c r="P325" i="1" s="1"/>
  <c r="Q325" i="1" s="1"/>
  <c r="R325" i="1" s="1"/>
  <c r="S325" i="1" s="1"/>
  <c r="T325" i="1" s="1"/>
  <c r="U325" i="1" s="1"/>
  <c r="V325" i="1" s="1"/>
  <c r="W325" i="1" s="1"/>
  <c r="N323" i="1"/>
  <c r="O323" i="1" s="1"/>
  <c r="P323" i="1" s="1"/>
  <c r="Q323" i="1" s="1"/>
  <c r="R323" i="1" s="1"/>
  <c r="S323" i="1" s="1"/>
  <c r="T323" i="1" s="1"/>
  <c r="U323" i="1" s="1"/>
  <c r="V323" i="1" s="1"/>
  <c r="W323" i="1" s="1"/>
  <c r="N322" i="1"/>
  <c r="O322" i="1" s="1"/>
  <c r="P322" i="1" s="1"/>
  <c r="Q322" i="1" s="1"/>
  <c r="R322" i="1" s="1"/>
  <c r="S322" i="1" s="1"/>
  <c r="T322" i="1" s="1"/>
  <c r="U322" i="1" s="1"/>
  <c r="V322" i="1" s="1"/>
  <c r="W322" i="1" s="1"/>
  <c r="O321" i="1"/>
  <c r="P321" i="1" s="1"/>
  <c r="Q321" i="1" s="1"/>
  <c r="R321" i="1" s="1"/>
  <c r="S321" i="1" s="1"/>
  <c r="T321" i="1" s="1"/>
  <c r="U321" i="1" s="1"/>
  <c r="V321" i="1" s="1"/>
  <c r="W321" i="1" s="1"/>
  <c r="N321" i="1"/>
  <c r="P320" i="1"/>
  <c r="Q320" i="1" s="1"/>
  <c r="R320" i="1" s="1"/>
  <c r="S320" i="1" s="1"/>
  <c r="T320" i="1" s="1"/>
  <c r="U320" i="1" s="1"/>
  <c r="V320" i="1" s="1"/>
  <c r="W320" i="1" s="1"/>
  <c r="O320" i="1"/>
  <c r="N320" i="1"/>
  <c r="O318" i="1"/>
  <c r="P318" i="1" s="1"/>
  <c r="Q318" i="1" s="1"/>
  <c r="R318" i="1" s="1"/>
  <c r="S318" i="1" s="1"/>
  <c r="T318" i="1" s="1"/>
  <c r="U318" i="1" s="1"/>
  <c r="V318" i="1" s="1"/>
  <c r="W318" i="1" s="1"/>
  <c r="N318" i="1"/>
  <c r="U317" i="1"/>
  <c r="V317" i="1" s="1"/>
  <c r="W317" i="1" s="1"/>
  <c r="O317" i="1"/>
  <c r="P317" i="1" s="1"/>
  <c r="Q317" i="1" s="1"/>
  <c r="R317" i="1" s="1"/>
  <c r="S317" i="1" s="1"/>
  <c r="T317" i="1" s="1"/>
  <c r="N317" i="1"/>
  <c r="N316" i="1"/>
  <c r="O316" i="1" s="1"/>
  <c r="P316" i="1" s="1"/>
  <c r="Q316" i="1" s="1"/>
  <c r="R316" i="1" s="1"/>
  <c r="S316" i="1" s="1"/>
  <c r="T316" i="1" s="1"/>
  <c r="U316" i="1" s="1"/>
  <c r="V316" i="1" s="1"/>
  <c r="W316" i="1" s="1"/>
  <c r="N314" i="1"/>
  <c r="O314" i="1" s="1"/>
  <c r="P314" i="1" s="1"/>
  <c r="Q314" i="1" s="1"/>
  <c r="R314" i="1" s="1"/>
  <c r="S314" i="1" s="1"/>
  <c r="T314" i="1" s="1"/>
  <c r="U314" i="1" s="1"/>
  <c r="V314" i="1" s="1"/>
  <c r="W314" i="1" s="1"/>
  <c r="N313" i="1"/>
  <c r="O313" i="1" s="1"/>
  <c r="P313" i="1" s="1"/>
  <c r="Q313" i="1" s="1"/>
  <c r="R313" i="1" s="1"/>
  <c r="S313" i="1" s="1"/>
  <c r="T313" i="1" s="1"/>
  <c r="U313" i="1" s="1"/>
  <c r="V313" i="1" s="1"/>
  <c r="W313" i="1" s="1"/>
  <c r="N312" i="1"/>
  <c r="O312" i="1" s="1"/>
  <c r="P312" i="1" s="1"/>
  <c r="Q312" i="1" s="1"/>
  <c r="R312" i="1" s="1"/>
  <c r="S312" i="1" s="1"/>
  <c r="T312" i="1" s="1"/>
  <c r="U312" i="1" s="1"/>
  <c r="V312" i="1" s="1"/>
  <c r="W312" i="1" s="1"/>
  <c r="N311" i="1"/>
  <c r="O311" i="1" s="1"/>
  <c r="P311" i="1" s="1"/>
  <c r="Q311" i="1" s="1"/>
  <c r="R311" i="1" s="1"/>
  <c r="S311" i="1" s="1"/>
  <c r="T311" i="1" s="1"/>
  <c r="U311" i="1" s="1"/>
  <c r="V311" i="1" s="1"/>
  <c r="W311" i="1" s="1"/>
  <c r="O309" i="1"/>
  <c r="P309" i="1" s="1"/>
  <c r="Q309" i="1" s="1"/>
  <c r="R309" i="1" s="1"/>
  <c r="S309" i="1" s="1"/>
  <c r="T309" i="1" s="1"/>
  <c r="U309" i="1" s="1"/>
  <c r="V309" i="1" s="1"/>
  <c r="W309" i="1" s="1"/>
  <c r="N309" i="1"/>
  <c r="P308" i="1"/>
  <c r="Q308" i="1" s="1"/>
  <c r="R308" i="1" s="1"/>
  <c r="S308" i="1" s="1"/>
  <c r="T308" i="1" s="1"/>
  <c r="U308" i="1" s="1"/>
  <c r="V308" i="1" s="1"/>
  <c r="W308" i="1" s="1"/>
  <c r="O308" i="1"/>
  <c r="N308" i="1"/>
  <c r="O307" i="1"/>
  <c r="P307" i="1" s="1"/>
  <c r="Q307" i="1" s="1"/>
  <c r="R307" i="1" s="1"/>
  <c r="S307" i="1" s="1"/>
  <c r="T307" i="1" s="1"/>
  <c r="U307" i="1" s="1"/>
  <c r="V307" i="1" s="1"/>
  <c r="W307" i="1" s="1"/>
  <c r="N307" i="1"/>
  <c r="O305" i="1"/>
  <c r="P305" i="1" s="1"/>
  <c r="Q305" i="1" s="1"/>
  <c r="R305" i="1" s="1"/>
  <c r="S305" i="1" s="1"/>
  <c r="T305" i="1" s="1"/>
  <c r="U305" i="1" s="1"/>
  <c r="V305" i="1" s="1"/>
  <c r="W305" i="1" s="1"/>
  <c r="N305" i="1"/>
  <c r="N304" i="1"/>
  <c r="O304" i="1" s="1"/>
  <c r="P304" i="1" s="1"/>
  <c r="Q304" i="1" s="1"/>
  <c r="R304" i="1" s="1"/>
  <c r="S304" i="1" s="1"/>
  <c r="T304" i="1" s="1"/>
  <c r="U304" i="1" s="1"/>
  <c r="V304" i="1" s="1"/>
  <c r="W304" i="1" s="1"/>
  <c r="N303" i="1"/>
  <c r="O303" i="1" s="1"/>
  <c r="P303" i="1" s="1"/>
  <c r="Q303" i="1" s="1"/>
  <c r="R303" i="1" s="1"/>
  <c r="S303" i="1" s="1"/>
  <c r="T303" i="1" s="1"/>
  <c r="U303" i="1" s="1"/>
  <c r="V303" i="1" s="1"/>
  <c r="W303" i="1" s="1"/>
  <c r="N302" i="1"/>
  <c r="O302" i="1" s="1"/>
  <c r="P302" i="1" s="1"/>
  <c r="Q302" i="1" s="1"/>
  <c r="R302" i="1" s="1"/>
  <c r="S302" i="1" s="1"/>
  <c r="T302" i="1" s="1"/>
  <c r="U302" i="1" s="1"/>
  <c r="V302" i="1" s="1"/>
  <c r="W302" i="1" s="1"/>
  <c r="N300" i="1"/>
  <c r="O300" i="1" s="1"/>
  <c r="P300" i="1" s="1"/>
  <c r="Q300" i="1" s="1"/>
  <c r="R300" i="1" s="1"/>
  <c r="S300" i="1" s="1"/>
  <c r="T300" i="1" s="1"/>
  <c r="U300" i="1" s="1"/>
  <c r="V300" i="1" s="1"/>
  <c r="W300" i="1" s="1"/>
  <c r="P299" i="1"/>
  <c r="Q299" i="1" s="1"/>
  <c r="R299" i="1" s="1"/>
  <c r="S299" i="1" s="1"/>
  <c r="T299" i="1" s="1"/>
  <c r="U299" i="1" s="1"/>
  <c r="V299" i="1" s="1"/>
  <c r="W299" i="1" s="1"/>
  <c r="O299" i="1"/>
  <c r="N299" i="1"/>
  <c r="O298" i="1"/>
  <c r="P298" i="1" s="1"/>
  <c r="Q298" i="1" s="1"/>
  <c r="R298" i="1" s="1"/>
  <c r="S298" i="1" s="1"/>
  <c r="T298" i="1" s="1"/>
  <c r="U298" i="1" s="1"/>
  <c r="V298" i="1" s="1"/>
  <c r="W298" i="1" s="1"/>
  <c r="N298" i="1"/>
  <c r="P296" i="1"/>
  <c r="Q296" i="1" s="1"/>
  <c r="R296" i="1" s="1"/>
  <c r="S296" i="1" s="1"/>
  <c r="T296" i="1" s="1"/>
  <c r="U296" i="1" s="1"/>
  <c r="V296" i="1" s="1"/>
  <c r="W296" i="1" s="1"/>
  <c r="O296" i="1"/>
  <c r="N296" i="1"/>
  <c r="O295" i="1"/>
  <c r="P295" i="1" s="1"/>
  <c r="Q295" i="1" s="1"/>
  <c r="R295" i="1" s="1"/>
  <c r="S295" i="1" s="1"/>
  <c r="T295" i="1" s="1"/>
  <c r="U295" i="1" s="1"/>
  <c r="V295" i="1" s="1"/>
  <c r="W295" i="1" s="1"/>
  <c r="N295" i="1"/>
  <c r="T294" i="1"/>
  <c r="U294" i="1" s="1"/>
  <c r="V294" i="1" s="1"/>
  <c r="W294" i="1" s="1"/>
  <c r="N294" i="1"/>
  <c r="O294" i="1" s="1"/>
  <c r="P294" i="1" s="1"/>
  <c r="Q294" i="1" s="1"/>
  <c r="R294" i="1" s="1"/>
  <c r="S294" i="1" s="1"/>
  <c r="N291" i="1"/>
  <c r="O291" i="1" s="1"/>
  <c r="P291" i="1" s="1"/>
  <c r="Q291" i="1" s="1"/>
  <c r="R291" i="1" s="1"/>
  <c r="S291" i="1" s="1"/>
  <c r="T291" i="1" s="1"/>
  <c r="U291" i="1" s="1"/>
  <c r="V291" i="1" s="1"/>
  <c r="W291" i="1" s="1"/>
  <c r="N290" i="1"/>
  <c r="O290" i="1" s="1"/>
  <c r="P290" i="1" s="1"/>
  <c r="Q290" i="1" s="1"/>
  <c r="R290" i="1" s="1"/>
  <c r="S290" i="1" s="1"/>
  <c r="T290" i="1" s="1"/>
  <c r="U290" i="1" s="1"/>
  <c r="V290" i="1" s="1"/>
  <c r="W290" i="1" s="1"/>
  <c r="N289" i="1"/>
  <c r="O289" i="1" s="1"/>
  <c r="P289" i="1" s="1"/>
  <c r="Q289" i="1" s="1"/>
  <c r="R289" i="1" s="1"/>
  <c r="S289" i="1" s="1"/>
  <c r="T289" i="1" s="1"/>
  <c r="U289" i="1" s="1"/>
  <c r="V289" i="1" s="1"/>
  <c r="W289" i="1" s="1"/>
  <c r="P287" i="1"/>
  <c r="Q287" i="1" s="1"/>
  <c r="R287" i="1" s="1"/>
  <c r="S287" i="1" s="1"/>
  <c r="T287" i="1" s="1"/>
  <c r="U287" i="1" s="1"/>
  <c r="V287" i="1" s="1"/>
  <c r="W287" i="1" s="1"/>
  <c r="O287" i="1"/>
  <c r="N287" i="1"/>
  <c r="P286" i="1"/>
  <c r="Q286" i="1" s="1"/>
  <c r="R286" i="1" s="1"/>
  <c r="S286" i="1" s="1"/>
  <c r="T286" i="1" s="1"/>
  <c r="U286" i="1" s="1"/>
  <c r="V286" i="1" s="1"/>
  <c r="W286" i="1" s="1"/>
  <c r="N286" i="1"/>
  <c r="O286" i="1" s="1"/>
  <c r="O285" i="1"/>
  <c r="P285" i="1" s="1"/>
  <c r="Q285" i="1" s="1"/>
  <c r="R285" i="1" s="1"/>
  <c r="S285" i="1" s="1"/>
  <c r="T285" i="1" s="1"/>
  <c r="U285" i="1" s="1"/>
  <c r="V285" i="1" s="1"/>
  <c r="W285" i="1" s="1"/>
  <c r="N285" i="1"/>
  <c r="P283" i="1"/>
  <c r="Q283" i="1" s="1"/>
  <c r="R283" i="1" s="1"/>
  <c r="S283" i="1" s="1"/>
  <c r="T283" i="1" s="1"/>
  <c r="U283" i="1" s="1"/>
  <c r="V283" i="1" s="1"/>
  <c r="W283" i="1" s="1"/>
  <c r="O283" i="1"/>
  <c r="N283" i="1"/>
  <c r="O282" i="1"/>
  <c r="P282" i="1" s="1"/>
  <c r="Q282" i="1" s="1"/>
  <c r="R282" i="1" s="1"/>
  <c r="S282" i="1" s="1"/>
  <c r="T282" i="1" s="1"/>
  <c r="U282" i="1" s="1"/>
  <c r="V282" i="1" s="1"/>
  <c r="W282" i="1" s="1"/>
  <c r="N282" i="1"/>
  <c r="O281" i="1"/>
  <c r="P281" i="1" s="1"/>
  <c r="Q281" i="1" s="1"/>
  <c r="R281" i="1" s="1"/>
  <c r="S281" i="1" s="1"/>
  <c r="T281" i="1" s="1"/>
  <c r="U281" i="1" s="1"/>
  <c r="V281" i="1" s="1"/>
  <c r="W281" i="1" s="1"/>
  <c r="N281" i="1"/>
  <c r="N279" i="1"/>
  <c r="O279" i="1" s="1"/>
  <c r="P279" i="1" s="1"/>
  <c r="Q279" i="1" s="1"/>
  <c r="R279" i="1" s="1"/>
  <c r="S279" i="1" s="1"/>
  <c r="T279" i="1" s="1"/>
  <c r="U279" i="1" s="1"/>
  <c r="V279" i="1" s="1"/>
  <c r="W279" i="1" s="1"/>
  <c r="N278" i="1"/>
  <c r="O278" i="1" s="1"/>
  <c r="P278" i="1" s="1"/>
  <c r="Q278" i="1" s="1"/>
  <c r="R278" i="1" s="1"/>
  <c r="S278" i="1" s="1"/>
  <c r="T278" i="1" s="1"/>
  <c r="U278" i="1" s="1"/>
  <c r="V278" i="1" s="1"/>
  <c r="W278" i="1" s="1"/>
  <c r="R277" i="1"/>
  <c r="S277" i="1" s="1"/>
  <c r="T277" i="1" s="1"/>
  <c r="U277" i="1" s="1"/>
  <c r="V277" i="1" s="1"/>
  <c r="W277" i="1" s="1"/>
  <c r="P277" i="1"/>
  <c r="Q277" i="1" s="1"/>
  <c r="O277" i="1"/>
  <c r="N277" i="1"/>
  <c r="N275" i="1"/>
  <c r="O275" i="1" s="1"/>
  <c r="P275" i="1" s="1"/>
  <c r="Q275" i="1" s="1"/>
  <c r="R275" i="1" s="1"/>
  <c r="S275" i="1" s="1"/>
  <c r="T275" i="1" s="1"/>
  <c r="U275" i="1" s="1"/>
  <c r="V275" i="1" s="1"/>
  <c r="W275" i="1" s="1"/>
  <c r="O274" i="1"/>
  <c r="P274" i="1" s="1"/>
  <c r="Q274" i="1" s="1"/>
  <c r="R274" i="1" s="1"/>
  <c r="S274" i="1" s="1"/>
  <c r="T274" i="1" s="1"/>
  <c r="U274" i="1" s="1"/>
  <c r="V274" i="1" s="1"/>
  <c r="W274" i="1" s="1"/>
  <c r="N274" i="1"/>
  <c r="P273" i="1"/>
  <c r="Q273" i="1" s="1"/>
  <c r="R273" i="1" s="1"/>
  <c r="S273" i="1" s="1"/>
  <c r="T273" i="1" s="1"/>
  <c r="U273" i="1" s="1"/>
  <c r="V273" i="1" s="1"/>
  <c r="W273" i="1" s="1"/>
  <c r="N273" i="1"/>
  <c r="O273" i="1" s="1"/>
  <c r="N271" i="1"/>
  <c r="O271" i="1" s="1"/>
  <c r="P271" i="1" s="1"/>
  <c r="Q271" i="1" s="1"/>
  <c r="R271" i="1" s="1"/>
  <c r="S271" i="1" s="1"/>
  <c r="T271" i="1" s="1"/>
  <c r="U271" i="1" s="1"/>
  <c r="V271" i="1" s="1"/>
  <c r="W271" i="1" s="1"/>
  <c r="O270" i="1"/>
  <c r="P270" i="1" s="1"/>
  <c r="Q270" i="1" s="1"/>
  <c r="R270" i="1" s="1"/>
  <c r="S270" i="1" s="1"/>
  <c r="T270" i="1" s="1"/>
  <c r="U270" i="1" s="1"/>
  <c r="V270" i="1" s="1"/>
  <c r="W270" i="1" s="1"/>
  <c r="N270" i="1"/>
  <c r="N269" i="1"/>
  <c r="O269" i="1" s="1"/>
  <c r="P269" i="1" s="1"/>
  <c r="Q269" i="1" s="1"/>
  <c r="R269" i="1" s="1"/>
  <c r="S269" i="1" s="1"/>
  <c r="T269" i="1" s="1"/>
  <c r="U269" i="1" s="1"/>
  <c r="V269" i="1" s="1"/>
  <c r="W269" i="1" s="1"/>
  <c r="N267" i="1"/>
  <c r="O267" i="1" s="1"/>
  <c r="P267" i="1" s="1"/>
  <c r="Q267" i="1" s="1"/>
  <c r="R267" i="1" s="1"/>
  <c r="S267" i="1" s="1"/>
  <c r="T267" i="1" s="1"/>
  <c r="U267" i="1" s="1"/>
  <c r="V267" i="1" s="1"/>
  <c r="W267" i="1" s="1"/>
  <c r="R266" i="1"/>
  <c r="S266" i="1" s="1"/>
  <c r="T266" i="1" s="1"/>
  <c r="U266" i="1" s="1"/>
  <c r="V266" i="1" s="1"/>
  <c r="W266" i="1" s="1"/>
  <c r="P266" i="1"/>
  <c r="Q266" i="1" s="1"/>
  <c r="O266" i="1"/>
  <c r="N266" i="1"/>
  <c r="N263" i="1"/>
  <c r="O263" i="1" s="1"/>
  <c r="P263" i="1" s="1"/>
  <c r="Q263" i="1" s="1"/>
  <c r="R263" i="1" s="1"/>
  <c r="S263" i="1" s="1"/>
  <c r="T263" i="1" s="1"/>
  <c r="U263" i="1" s="1"/>
  <c r="V263" i="1" s="1"/>
  <c r="W263" i="1" s="1"/>
  <c r="O262" i="1"/>
  <c r="P262" i="1" s="1"/>
  <c r="Q262" i="1" s="1"/>
  <c r="R262" i="1" s="1"/>
  <c r="S262" i="1" s="1"/>
  <c r="T262" i="1" s="1"/>
  <c r="U262" i="1" s="1"/>
  <c r="V262" i="1" s="1"/>
  <c r="W262" i="1" s="1"/>
  <c r="N262" i="1"/>
  <c r="P261" i="1"/>
  <c r="Q261" i="1" s="1"/>
  <c r="R261" i="1" s="1"/>
  <c r="S261" i="1" s="1"/>
  <c r="T261" i="1" s="1"/>
  <c r="U261" i="1" s="1"/>
  <c r="V261" i="1" s="1"/>
  <c r="W261" i="1" s="1"/>
  <c r="N261" i="1"/>
  <c r="O261" i="1" s="1"/>
  <c r="N259" i="1"/>
  <c r="O259" i="1" s="1"/>
  <c r="P259" i="1" s="1"/>
  <c r="Q259" i="1" s="1"/>
  <c r="R259" i="1" s="1"/>
  <c r="S259" i="1" s="1"/>
  <c r="T259" i="1" s="1"/>
  <c r="U259" i="1" s="1"/>
  <c r="V259" i="1" s="1"/>
  <c r="W259" i="1" s="1"/>
  <c r="O258" i="1"/>
  <c r="P258" i="1" s="1"/>
  <c r="Q258" i="1" s="1"/>
  <c r="R258" i="1" s="1"/>
  <c r="S258" i="1" s="1"/>
  <c r="T258" i="1" s="1"/>
  <c r="U258" i="1" s="1"/>
  <c r="V258" i="1" s="1"/>
  <c r="W258" i="1" s="1"/>
  <c r="N258" i="1"/>
  <c r="N257" i="1"/>
  <c r="O257" i="1" s="1"/>
  <c r="P257" i="1" s="1"/>
  <c r="Q257" i="1" s="1"/>
  <c r="R257" i="1" s="1"/>
  <c r="S257" i="1" s="1"/>
  <c r="T257" i="1" s="1"/>
  <c r="U257" i="1" s="1"/>
  <c r="V257" i="1" s="1"/>
  <c r="W257" i="1" s="1"/>
  <c r="N255" i="1"/>
  <c r="O255" i="1" s="1"/>
  <c r="P255" i="1" s="1"/>
  <c r="Q255" i="1" s="1"/>
  <c r="R255" i="1" s="1"/>
  <c r="S255" i="1" s="1"/>
  <c r="T255" i="1" s="1"/>
  <c r="U255" i="1" s="1"/>
  <c r="V255" i="1" s="1"/>
  <c r="W255" i="1" s="1"/>
  <c r="R254" i="1"/>
  <c r="S254" i="1" s="1"/>
  <c r="T254" i="1" s="1"/>
  <c r="U254" i="1" s="1"/>
  <c r="V254" i="1" s="1"/>
  <c r="W254" i="1" s="1"/>
  <c r="P254" i="1"/>
  <c r="Q254" i="1" s="1"/>
  <c r="O254" i="1"/>
  <c r="N254" i="1"/>
  <c r="N253" i="1"/>
  <c r="O253" i="1" s="1"/>
  <c r="P253" i="1" s="1"/>
  <c r="Q253" i="1" s="1"/>
  <c r="R253" i="1" s="1"/>
  <c r="S253" i="1" s="1"/>
  <c r="T253" i="1" s="1"/>
  <c r="U253" i="1" s="1"/>
  <c r="V253" i="1" s="1"/>
  <c r="W253" i="1" s="1"/>
  <c r="T251" i="1"/>
  <c r="U251" i="1" s="1"/>
  <c r="V251" i="1" s="1"/>
  <c r="W251" i="1" s="1"/>
  <c r="O251" i="1"/>
  <c r="P251" i="1" s="1"/>
  <c r="Q251" i="1" s="1"/>
  <c r="R251" i="1" s="1"/>
  <c r="S251" i="1" s="1"/>
  <c r="N251" i="1"/>
  <c r="N250" i="1"/>
  <c r="O250" i="1" s="1"/>
  <c r="P250" i="1" s="1"/>
  <c r="Q250" i="1" s="1"/>
  <c r="R250" i="1" s="1"/>
  <c r="S250" i="1" s="1"/>
  <c r="T250" i="1" s="1"/>
  <c r="U250" i="1" s="1"/>
  <c r="V250" i="1" s="1"/>
  <c r="W250" i="1" s="1"/>
  <c r="N249" i="1"/>
  <c r="O249" i="1" s="1"/>
  <c r="P249" i="1" s="1"/>
  <c r="Q249" i="1" s="1"/>
  <c r="R249" i="1" s="1"/>
  <c r="S249" i="1" s="1"/>
  <c r="T249" i="1" s="1"/>
  <c r="U249" i="1" s="1"/>
  <c r="V249" i="1" s="1"/>
  <c r="W249" i="1" s="1"/>
  <c r="T247" i="1"/>
  <c r="U247" i="1" s="1"/>
  <c r="V247" i="1" s="1"/>
  <c r="W247" i="1" s="1"/>
  <c r="R247" i="1"/>
  <c r="S247" i="1" s="1"/>
  <c r="O247" i="1"/>
  <c r="P247" i="1" s="1"/>
  <c r="Q247" i="1" s="1"/>
  <c r="N247" i="1"/>
  <c r="N246" i="1"/>
  <c r="O246" i="1" s="1"/>
  <c r="P246" i="1" s="1"/>
  <c r="Q246" i="1" s="1"/>
  <c r="R246" i="1" s="1"/>
  <c r="S246" i="1" s="1"/>
  <c r="T246" i="1" s="1"/>
  <c r="U246" i="1" s="1"/>
  <c r="V246" i="1" s="1"/>
  <c r="W246" i="1" s="1"/>
  <c r="N245" i="1"/>
  <c r="O245" i="1" s="1"/>
  <c r="P245" i="1" s="1"/>
  <c r="Q245" i="1" s="1"/>
  <c r="R245" i="1" s="1"/>
  <c r="S245" i="1" s="1"/>
  <c r="T245" i="1" s="1"/>
  <c r="U245" i="1" s="1"/>
  <c r="V245" i="1" s="1"/>
  <c r="W245" i="1" s="1"/>
  <c r="R243" i="1"/>
  <c r="S243" i="1" s="1"/>
  <c r="T243" i="1" s="1"/>
  <c r="U243" i="1" s="1"/>
  <c r="V243" i="1" s="1"/>
  <c r="W243" i="1" s="1"/>
  <c r="P243" i="1"/>
  <c r="Q243" i="1" s="1"/>
  <c r="O243" i="1"/>
  <c r="N243" i="1"/>
  <c r="N242" i="1"/>
  <c r="O242" i="1" s="1"/>
  <c r="P242" i="1" s="1"/>
  <c r="Q242" i="1" s="1"/>
  <c r="R242" i="1" s="1"/>
  <c r="S242" i="1" s="1"/>
  <c r="T242" i="1" s="1"/>
  <c r="U242" i="1" s="1"/>
  <c r="V242" i="1" s="1"/>
  <c r="W242" i="1" s="1"/>
  <c r="O241" i="1"/>
  <c r="P241" i="1" s="1"/>
  <c r="Q241" i="1" s="1"/>
  <c r="R241" i="1" s="1"/>
  <c r="S241" i="1" s="1"/>
  <c r="T241" i="1" s="1"/>
  <c r="U241" i="1" s="1"/>
  <c r="V241" i="1" s="1"/>
  <c r="W241" i="1" s="1"/>
  <c r="N241" i="1"/>
  <c r="N239" i="1"/>
  <c r="O239" i="1" s="1"/>
  <c r="P239" i="1" s="1"/>
  <c r="Q239" i="1" s="1"/>
  <c r="R239" i="1" s="1"/>
  <c r="S239" i="1" s="1"/>
  <c r="T239" i="1" s="1"/>
  <c r="U239" i="1" s="1"/>
  <c r="V239" i="1" s="1"/>
  <c r="W239" i="1" s="1"/>
  <c r="N238" i="1"/>
  <c r="O238" i="1" s="1"/>
  <c r="P238" i="1" s="1"/>
  <c r="Q238" i="1" s="1"/>
  <c r="R238" i="1" s="1"/>
  <c r="S238" i="1" s="1"/>
  <c r="T238" i="1" s="1"/>
  <c r="U238" i="1" s="1"/>
  <c r="V238" i="1" s="1"/>
  <c r="W238" i="1" s="1"/>
  <c r="R235" i="1"/>
  <c r="S235" i="1" s="1"/>
  <c r="T235" i="1" s="1"/>
  <c r="U235" i="1" s="1"/>
  <c r="V235" i="1" s="1"/>
  <c r="W235" i="1" s="1"/>
  <c r="O235" i="1"/>
  <c r="P235" i="1" s="1"/>
  <c r="Q235" i="1" s="1"/>
  <c r="N235" i="1"/>
  <c r="N232" i="1"/>
  <c r="O232" i="1" s="1"/>
  <c r="P232" i="1" s="1"/>
  <c r="Q232" i="1" s="1"/>
  <c r="R232" i="1" s="1"/>
  <c r="S232" i="1" s="1"/>
  <c r="T232" i="1" s="1"/>
  <c r="U232" i="1" s="1"/>
  <c r="V232" i="1" s="1"/>
  <c r="W232" i="1" s="1"/>
  <c r="V229" i="1"/>
  <c r="W229" i="1" s="1"/>
  <c r="S229" i="1"/>
  <c r="T229" i="1" s="1"/>
  <c r="U229" i="1" s="1"/>
  <c r="N229" i="1"/>
  <c r="O229" i="1" s="1"/>
  <c r="P229" i="1" s="1"/>
  <c r="Q229" i="1" s="1"/>
  <c r="R229" i="1" s="1"/>
  <c r="P228" i="1"/>
  <c r="Q228" i="1" s="1"/>
  <c r="R228" i="1" s="1"/>
  <c r="S228" i="1" s="1"/>
  <c r="T228" i="1" s="1"/>
  <c r="U228" i="1" s="1"/>
  <c r="V228" i="1" s="1"/>
  <c r="W228" i="1" s="1"/>
  <c r="O228" i="1"/>
  <c r="N228" i="1"/>
  <c r="P225" i="1"/>
  <c r="Q225" i="1" s="1"/>
  <c r="R225" i="1" s="1"/>
  <c r="S225" i="1" s="1"/>
  <c r="T225" i="1" s="1"/>
  <c r="U225" i="1" s="1"/>
  <c r="V225" i="1" s="1"/>
  <c r="W225" i="1" s="1"/>
  <c r="N225" i="1"/>
  <c r="O225" i="1" s="1"/>
  <c r="O224" i="1"/>
  <c r="P224" i="1" s="1"/>
  <c r="Q224" i="1" s="1"/>
  <c r="R224" i="1" s="1"/>
  <c r="S224" i="1" s="1"/>
  <c r="T224" i="1" s="1"/>
  <c r="U224" i="1" s="1"/>
  <c r="V224" i="1" s="1"/>
  <c r="W224" i="1" s="1"/>
  <c r="N224" i="1"/>
  <c r="P223" i="1"/>
  <c r="Q223" i="1" s="1"/>
  <c r="R223" i="1" s="1"/>
  <c r="S223" i="1" s="1"/>
  <c r="T223" i="1" s="1"/>
  <c r="U223" i="1" s="1"/>
  <c r="V223" i="1" s="1"/>
  <c r="W223" i="1" s="1"/>
  <c r="N223" i="1"/>
  <c r="O223" i="1" s="1"/>
  <c r="N221" i="1"/>
  <c r="O221" i="1" s="1"/>
  <c r="P221" i="1" s="1"/>
  <c r="Q221" i="1" s="1"/>
  <c r="R221" i="1" s="1"/>
  <c r="S221" i="1" s="1"/>
  <c r="T221" i="1" s="1"/>
  <c r="U221" i="1" s="1"/>
  <c r="V221" i="1" s="1"/>
  <c r="W221" i="1" s="1"/>
  <c r="O220" i="1"/>
  <c r="P220" i="1" s="1"/>
  <c r="Q220" i="1" s="1"/>
  <c r="R220" i="1" s="1"/>
  <c r="S220" i="1" s="1"/>
  <c r="T220" i="1" s="1"/>
  <c r="U220" i="1" s="1"/>
  <c r="V220" i="1" s="1"/>
  <c r="W220" i="1" s="1"/>
  <c r="N220" i="1"/>
  <c r="N219" i="1"/>
  <c r="O219" i="1" s="1"/>
  <c r="P219" i="1" s="1"/>
  <c r="Q219" i="1" s="1"/>
  <c r="R219" i="1" s="1"/>
  <c r="S219" i="1" s="1"/>
  <c r="T219" i="1" s="1"/>
  <c r="U219" i="1" s="1"/>
  <c r="V219" i="1" s="1"/>
  <c r="W219" i="1" s="1"/>
  <c r="S217" i="1"/>
  <c r="T217" i="1" s="1"/>
  <c r="U217" i="1" s="1"/>
  <c r="V217" i="1" s="1"/>
  <c r="W217" i="1" s="1"/>
  <c r="N217" i="1"/>
  <c r="O217" i="1" s="1"/>
  <c r="P217" i="1" s="1"/>
  <c r="Q217" i="1" s="1"/>
  <c r="R217" i="1" s="1"/>
  <c r="R216" i="1"/>
  <c r="S216" i="1" s="1"/>
  <c r="T216" i="1" s="1"/>
  <c r="U216" i="1" s="1"/>
  <c r="V216" i="1" s="1"/>
  <c r="W216" i="1" s="1"/>
  <c r="P216" i="1"/>
  <c r="Q216" i="1" s="1"/>
  <c r="O216" i="1"/>
  <c r="N216" i="1"/>
  <c r="N215" i="1"/>
  <c r="O215" i="1" s="1"/>
  <c r="P215" i="1" s="1"/>
  <c r="Q215" i="1" s="1"/>
  <c r="R215" i="1" s="1"/>
  <c r="S215" i="1" s="1"/>
  <c r="T215" i="1" s="1"/>
  <c r="U215" i="1" s="1"/>
  <c r="V215" i="1" s="1"/>
  <c r="W215" i="1" s="1"/>
  <c r="O213" i="1"/>
  <c r="P213" i="1" s="1"/>
  <c r="Q213" i="1" s="1"/>
  <c r="R213" i="1" s="1"/>
  <c r="S213" i="1" s="1"/>
  <c r="T213" i="1" s="1"/>
  <c r="U213" i="1" s="1"/>
  <c r="V213" i="1" s="1"/>
  <c r="W213" i="1" s="1"/>
  <c r="N213" i="1"/>
  <c r="N212" i="1"/>
  <c r="O212" i="1" s="1"/>
  <c r="P212" i="1" s="1"/>
  <c r="Q212" i="1" s="1"/>
  <c r="R212" i="1" s="1"/>
  <c r="S212" i="1" s="1"/>
  <c r="T212" i="1" s="1"/>
  <c r="U212" i="1" s="1"/>
  <c r="V212" i="1" s="1"/>
  <c r="W212" i="1" s="1"/>
  <c r="N211" i="1"/>
  <c r="O211" i="1" s="1"/>
  <c r="P211" i="1" s="1"/>
  <c r="Q211" i="1" s="1"/>
  <c r="R211" i="1" s="1"/>
  <c r="S211" i="1" s="1"/>
  <c r="T211" i="1" s="1"/>
  <c r="U211" i="1" s="1"/>
  <c r="V211" i="1" s="1"/>
  <c r="W211" i="1" s="1"/>
  <c r="R209" i="1"/>
  <c r="S209" i="1" s="1"/>
  <c r="T209" i="1" s="1"/>
  <c r="U209" i="1" s="1"/>
  <c r="V209" i="1" s="1"/>
  <c r="W209" i="1" s="1"/>
  <c r="O209" i="1"/>
  <c r="P209" i="1" s="1"/>
  <c r="Q209" i="1" s="1"/>
  <c r="N209" i="1"/>
  <c r="N208" i="1"/>
  <c r="O208" i="1" s="1"/>
  <c r="P208" i="1" s="1"/>
  <c r="Q208" i="1" s="1"/>
  <c r="R208" i="1" s="1"/>
  <c r="S208" i="1" s="1"/>
  <c r="T208" i="1" s="1"/>
  <c r="U208" i="1" s="1"/>
  <c r="V208" i="1" s="1"/>
  <c r="W208" i="1" s="1"/>
  <c r="N207" i="1"/>
  <c r="O207" i="1" s="1"/>
  <c r="P207" i="1" s="1"/>
  <c r="Q207" i="1" s="1"/>
  <c r="R207" i="1" s="1"/>
  <c r="S207" i="1" s="1"/>
  <c r="T207" i="1" s="1"/>
  <c r="U207" i="1" s="1"/>
  <c r="V207" i="1" s="1"/>
  <c r="W207" i="1" s="1"/>
  <c r="P205" i="1"/>
  <c r="Q205" i="1" s="1"/>
  <c r="R205" i="1" s="1"/>
  <c r="S205" i="1" s="1"/>
  <c r="T205" i="1" s="1"/>
  <c r="U205" i="1" s="1"/>
  <c r="V205" i="1" s="1"/>
  <c r="W205" i="1" s="1"/>
  <c r="O205" i="1"/>
  <c r="N205" i="1"/>
  <c r="P204" i="1"/>
  <c r="Q204" i="1" s="1"/>
  <c r="R204" i="1" s="1"/>
  <c r="S204" i="1" s="1"/>
  <c r="T204" i="1" s="1"/>
  <c r="U204" i="1" s="1"/>
  <c r="V204" i="1" s="1"/>
  <c r="W204" i="1" s="1"/>
  <c r="O204" i="1"/>
  <c r="N204" i="1"/>
  <c r="O203" i="1"/>
  <c r="P203" i="1" s="1"/>
  <c r="Q203" i="1" s="1"/>
  <c r="R203" i="1" s="1"/>
  <c r="S203" i="1" s="1"/>
  <c r="T203" i="1" s="1"/>
  <c r="U203" i="1" s="1"/>
  <c r="V203" i="1" s="1"/>
  <c r="W203" i="1" s="1"/>
  <c r="N203" i="1"/>
  <c r="N201" i="1"/>
  <c r="O201" i="1" s="1"/>
  <c r="P201" i="1" s="1"/>
  <c r="Q201" i="1" s="1"/>
  <c r="R201" i="1" s="1"/>
  <c r="S201" i="1" s="1"/>
  <c r="T201" i="1" s="1"/>
  <c r="U201" i="1" s="1"/>
  <c r="V201" i="1" s="1"/>
  <c r="W201" i="1" s="1"/>
  <c r="N200" i="1"/>
  <c r="O200" i="1" s="1"/>
  <c r="P200" i="1" s="1"/>
  <c r="Q200" i="1" s="1"/>
  <c r="R200" i="1" s="1"/>
  <c r="S200" i="1" s="1"/>
  <c r="T200" i="1" s="1"/>
  <c r="U200" i="1" s="1"/>
  <c r="V200" i="1" s="1"/>
  <c r="W200" i="1" s="1"/>
  <c r="R199" i="1"/>
  <c r="S199" i="1" s="1"/>
  <c r="T199" i="1" s="1"/>
  <c r="U199" i="1" s="1"/>
  <c r="V199" i="1" s="1"/>
  <c r="W199" i="1" s="1"/>
  <c r="O199" i="1"/>
  <c r="P199" i="1" s="1"/>
  <c r="Q199" i="1" s="1"/>
  <c r="N199" i="1"/>
  <c r="N197" i="1"/>
  <c r="O197" i="1" s="1"/>
  <c r="P197" i="1" s="1"/>
  <c r="Q197" i="1" s="1"/>
  <c r="R197" i="1" s="1"/>
  <c r="S197" i="1" s="1"/>
  <c r="T197" i="1" s="1"/>
  <c r="U197" i="1" s="1"/>
  <c r="V197" i="1" s="1"/>
  <c r="W197" i="1" s="1"/>
  <c r="N196" i="1"/>
  <c r="O196" i="1" s="1"/>
  <c r="P196" i="1" s="1"/>
  <c r="Q196" i="1" s="1"/>
  <c r="R196" i="1" s="1"/>
  <c r="S196" i="1" s="1"/>
  <c r="T196" i="1" s="1"/>
  <c r="U196" i="1" s="1"/>
  <c r="V196" i="1" s="1"/>
  <c r="W196" i="1" s="1"/>
  <c r="P195" i="1"/>
  <c r="Q195" i="1" s="1"/>
  <c r="R195" i="1" s="1"/>
  <c r="S195" i="1" s="1"/>
  <c r="T195" i="1" s="1"/>
  <c r="U195" i="1" s="1"/>
  <c r="V195" i="1" s="1"/>
  <c r="W195" i="1" s="1"/>
  <c r="O195" i="1"/>
  <c r="N195" i="1"/>
  <c r="P193" i="1"/>
  <c r="Q193" i="1" s="1"/>
  <c r="R193" i="1" s="1"/>
  <c r="S193" i="1" s="1"/>
  <c r="T193" i="1" s="1"/>
  <c r="U193" i="1" s="1"/>
  <c r="V193" i="1" s="1"/>
  <c r="W193" i="1" s="1"/>
  <c r="O193" i="1"/>
  <c r="N193" i="1"/>
  <c r="O192" i="1"/>
  <c r="P192" i="1" s="1"/>
  <c r="Q192" i="1" s="1"/>
  <c r="R192" i="1" s="1"/>
  <c r="S192" i="1" s="1"/>
  <c r="T192" i="1" s="1"/>
  <c r="U192" i="1" s="1"/>
  <c r="V192" i="1" s="1"/>
  <c r="W192" i="1" s="1"/>
  <c r="N192" i="1"/>
  <c r="N191" i="1"/>
  <c r="O191" i="1" s="1"/>
  <c r="P191" i="1" s="1"/>
  <c r="Q191" i="1" s="1"/>
  <c r="R191" i="1" s="1"/>
  <c r="S191" i="1" s="1"/>
  <c r="T191" i="1" s="1"/>
  <c r="U191" i="1" s="1"/>
  <c r="V191" i="1" s="1"/>
  <c r="W191" i="1" s="1"/>
  <c r="N188" i="1"/>
  <c r="O188" i="1" s="1"/>
  <c r="P188" i="1" s="1"/>
  <c r="Q188" i="1" s="1"/>
  <c r="R188" i="1" s="1"/>
  <c r="S188" i="1" s="1"/>
  <c r="T188" i="1" s="1"/>
  <c r="U188" i="1" s="1"/>
  <c r="V188" i="1" s="1"/>
  <c r="W188" i="1" s="1"/>
  <c r="O187" i="1"/>
  <c r="P187" i="1" s="1"/>
  <c r="Q187" i="1" s="1"/>
  <c r="R187" i="1" s="1"/>
  <c r="S187" i="1" s="1"/>
  <c r="T187" i="1" s="1"/>
  <c r="U187" i="1" s="1"/>
  <c r="V187" i="1" s="1"/>
  <c r="W187" i="1" s="1"/>
  <c r="N187" i="1"/>
  <c r="N185" i="1"/>
  <c r="O185" i="1" s="1"/>
  <c r="P185" i="1" s="1"/>
  <c r="Q185" i="1" s="1"/>
  <c r="R185" i="1" s="1"/>
  <c r="S185" i="1" s="1"/>
  <c r="T185" i="1" s="1"/>
  <c r="U185" i="1" s="1"/>
  <c r="V185" i="1" s="1"/>
  <c r="W185" i="1" s="1"/>
  <c r="N184" i="1"/>
  <c r="O184" i="1" s="1"/>
  <c r="P184" i="1" s="1"/>
  <c r="Q184" i="1" s="1"/>
  <c r="R184" i="1" s="1"/>
  <c r="S184" i="1" s="1"/>
  <c r="T184" i="1" s="1"/>
  <c r="U184" i="1" s="1"/>
  <c r="V184" i="1" s="1"/>
  <c r="W184" i="1" s="1"/>
  <c r="O183" i="1"/>
  <c r="P183" i="1" s="1"/>
  <c r="Q183" i="1" s="1"/>
  <c r="R183" i="1" s="1"/>
  <c r="S183" i="1" s="1"/>
  <c r="T183" i="1" s="1"/>
  <c r="U183" i="1" s="1"/>
  <c r="V183" i="1" s="1"/>
  <c r="W183" i="1" s="1"/>
  <c r="N183" i="1"/>
  <c r="Q181" i="1"/>
  <c r="R181" i="1" s="1"/>
  <c r="S181" i="1" s="1"/>
  <c r="T181" i="1" s="1"/>
  <c r="U181" i="1" s="1"/>
  <c r="V181" i="1" s="1"/>
  <c r="W181" i="1" s="1"/>
  <c r="P181" i="1"/>
  <c r="N181" i="1"/>
  <c r="O181" i="1" s="1"/>
  <c r="O180" i="1"/>
  <c r="P180" i="1" s="1"/>
  <c r="Q180" i="1" s="1"/>
  <c r="R180" i="1" s="1"/>
  <c r="S180" i="1" s="1"/>
  <c r="T180" i="1" s="1"/>
  <c r="U180" i="1" s="1"/>
  <c r="V180" i="1" s="1"/>
  <c r="W180" i="1" s="1"/>
  <c r="N180" i="1"/>
  <c r="N178" i="1"/>
  <c r="O178" i="1" s="1"/>
  <c r="P178" i="1" s="1"/>
  <c r="Q178" i="1" s="1"/>
  <c r="R178" i="1" s="1"/>
  <c r="S178" i="1" s="1"/>
  <c r="T178" i="1" s="1"/>
  <c r="U178" i="1" s="1"/>
  <c r="V178" i="1" s="1"/>
  <c r="W178" i="1" s="1"/>
  <c r="P177" i="1"/>
  <c r="Q177" i="1" s="1"/>
  <c r="R177" i="1" s="1"/>
  <c r="S177" i="1" s="1"/>
  <c r="T177" i="1" s="1"/>
  <c r="U177" i="1" s="1"/>
  <c r="V177" i="1" s="1"/>
  <c r="W177" i="1" s="1"/>
  <c r="O177" i="1"/>
  <c r="N177" i="1"/>
  <c r="Q176" i="1"/>
  <c r="R176" i="1" s="1"/>
  <c r="S176" i="1" s="1"/>
  <c r="T176" i="1" s="1"/>
  <c r="U176" i="1" s="1"/>
  <c r="V176" i="1" s="1"/>
  <c r="W176" i="1" s="1"/>
  <c r="O176" i="1"/>
  <c r="P176" i="1" s="1"/>
  <c r="N176" i="1"/>
  <c r="N174" i="1"/>
  <c r="O174" i="1" s="1"/>
  <c r="P174" i="1" s="1"/>
  <c r="Q174" i="1" s="1"/>
  <c r="R174" i="1" s="1"/>
  <c r="S174" i="1" s="1"/>
  <c r="T174" i="1" s="1"/>
  <c r="U174" i="1" s="1"/>
  <c r="V174" i="1" s="1"/>
  <c r="W174" i="1" s="1"/>
  <c r="N173" i="1"/>
  <c r="O173" i="1" s="1"/>
  <c r="P173" i="1" s="1"/>
  <c r="Q173" i="1" s="1"/>
  <c r="R173" i="1" s="1"/>
  <c r="S173" i="1" s="1"/>
  <c r="T173" i="1" s="1"/>
  <c r="U173" i="1" s="1"/>
  <c r="V173" i="1" s="1"/>
  <c r="W173" i="1" s="1"/>
  <c r="P170" i="1"/>
  <c r="Q170" i="1" s="1"/>
  <c r="R170" i="1" s="1"/>
  <c r="S170" i="1" s="1"/>
  <c r="T170" i="1" s="1"/>
  <c r="U170" i="1" s="1"/>
  <c r="V170" i="1" s="1"/>
  <c r="W170" i="1" s="1"/>
  <c r="O170" i="1"/>
  <c r="N170" i="1"/>
  <c r="N169" i="1"/>
  <c r="O169" i="1" s="1"/>
  <c r="P169" i="1" s="1"/>
  <c r="Q169" i="1" s="1"/>
  <c r="R169" i="1" s="1"/>
  <c r="S169" i="1" s="1"/>
  <c r="T169" i="1" s="1"/>
  <c r="U169" i="1" s="1"/>
  <c r="V169" i="1" s="1"/>
  <c r="W169" i="1" s="1"/>
  <c r="S168" i="1"/>
  <c r="T168" i="1" s="1"/>
  <c r="U168" i="1" s="1"/>
  <c r="V168" i="1" s="1"/>
  <c r="W168" i="1" s="1"/>
  <c r="Q168" i="1"/>
  <c r="R168" i="1" s="1"/>
  <c r="O168" i="1"/>
  <c r="P168" i="1" s="1"/>
  <c r="N168" i="1"/>
  <c r="P167" i="1"/>
  <c r="Q167" i="1" s="1"/>
  <c r="R167" i="1" s="1"/>
  <c r="S167" i="1" s="1"/>
  <c r="T167" i="1" s="1"/>
  <c r="U167" i="1" s="1"/>
  <c r="V167" i="1" s="1"/>
  <c r="W167" i="1" s="1"/>
  <c r="N167" i="1"/>
  <c r="O167" i="1" s="1"/>
  <c r="N165" i="1"/>
  <c r="O165" i="1" s="1"/>
  <c r="P165" i="1" s="1"/>
  <c r="Q165" i="1" s="1"/>
  <c r="R165" i="1" s="1"/>
  <c r="S165" i="1" s="1"/>
  <c r="T165" i="1" s="1"/>
  <c r="U165" i="1" s="1"/>
  <c r="V165" i="1" s="1"/>
  <c r="W165" i="1" s="1"/>
  <c r="O164" i="1"/>
  <c r="P164" i="1" s="1"/>
  <c r="Q164" i="1" s="1"/>
  <c r="R164" i="1" s="1"/>
  <c r="S164" i="1" s="1"/>
  <c r="T164" i="1" s="1"/>
  <c r="U164" i="1" s="1"/>
  <c r="V164" i="1" s="1"/>
  <c r="W164" i="1" s="1"/>
  <c r="N164" i="1"/>
  <c r="N163" i="1"/>
  <c r="O163" i="1" s="1"/>
  <c r="P163" i="1" s="1"/>
  <c r="Q163" i="1" s="1"/>
  <c r="R163" i="1" s="1"/>
  <c r="S163" i="1" s="1"/>
  <c r="T163" i="1" s="1"/>
  <c r="U163" i="1" s="1"/>
  <c r="V163" i="1" s="1"/>
  <c r="W163" i="1" s="1"/>
  <c r="N161" i="1"/>
  <c r="O161" i="1" s="1"/>
  <c r="P161" i="1" s="1"/>
  <c r="Q161" i="1" s="1"/>
  <c r="R161" i="1" s="1"/>
  <c r="S161" i="1" s="1"/>
  <c r="T161" i="1" s="1"/>
  <c r="U161" i="1" s="1"/>
  <c r="V161" i="1" s="1"/>
  <c r="W161" i="1" s="1"/>
  <c r="P160" i="1"/>
  <c r="Q160" i="1" s="1"/>
  <c r="R160" i="1" s="1"/>
  <c r="S160" i="1" s="1"/>
  <c r="T160" i="1" s="1"/>
  <c r="U160" i="1" s="1"/>
  <c r="V160" i="1" s="1"/>
  <c r="W160" i="1" s="1"/>
  <c r="O160" i="1"/>
  <c r="N160" i="1"/>
  <c r="N159" i="1"/>
  <c r="O159" i="1" s="1"/>
  <c r="P159" i="1" s="1"/>
  <c r="Q159" i="1" s="1"/>
  <c r="R159" i="1" s="1"/>
  <c r="S159" i="1" s="1"/>
  <c r="T159" i="1" s="1"/>
  <c r="U159" i="1" s="1"/>
  <c r="V159" i="1" s="1"/>
  <c r="W159" i="1" s="1"/>
  <c r="O158" i="1"/>
  <c r="P158" i="1" s="1"/>
  <c r="Q158" i="1" s="1"/>
  <c r="R158" i="1" s="1"/>
  <c r="S158" i="1" s="1"/>
  <c r="T158" i="1" s="1"/>
  <c r="U158" i="1" s="1"/>
  <c r="V158" i="1" s="1"/>
  <c r="W158" i="1" s="1"/>
  <c r="N158" i="1"/>
  <c r="N156" i="1"/>
  <c r="O156" i="1" s="1"/>
  <c r="P156" i="1" s="1"/>
  <c r="Q156" i="1" s="1"/>
  <c r="R156" i="1" s="1"/>
  <c r="S156" i="1" s="1"/>
  <c r="T156" i="1" s="1"/>
  <c r="U156" i="1" s="1"/>
  <c r="V156" i="1" s="1"/>
  <c r="W156" i="1" s="1"/>
  <c r="N155" i="1"/>
  <c r="O155" i="1" s="1"/>
  <c r="P155" i="1" s="1"/>
  <c r="Q155" i="1" s="1"/>
  <c r="R155" i="1" s="1"/>
  <c r="S155" i="1" s="1"/>
  <c r="T155" i="1" s="1"/>
  <c r="U155" i="1" s="1"/>
  <c r="V155" i="1" s="1"/>
  <c r="W155" i="1" s="1"/>
  <c r="O154" i="1"/>
  <c r="P154" i="1" s="1"/>
  <c r="Q154" i="1" s="1"/>
  <c r="R154" i="1" s="1"/>
  <c r="S154" i="1" s="1"/>
  <c r="T154" i="1" s="1"/>
  <c r="U154" i="1" s="1"/>
  <c r="V154" i="1" s="1"/>
  <c r="W154" i="1" s="1"/>
  <c r="N154" i="1"/>
  <c r="N152" i="1"/>
  <c r="O152" i="1" s="1"/>
  <c r="P152" i="1" s="1"/>
  <c r="Q152" i="1" s="1"/>
  <c r="R152" i="1" s="1"/>
  <c r="S152" i="1" s="1"/>
  <c r="T152" i="1" s="1"/>
  <c r="U152" i="1" s="1"/>
  <c r="V152" i="1" s="1"/>
  <c r="W152" i="1" s="1"/>
  <c r="N151" i="1"/>
  <c r="O151" i="1" s="1"/>
  <c r="P151" i="1" s="1"/>
  <c r="Q151" i="1" s="1"/>
  <c r="R151" i="1" s="1"/>
  <c r="S151" i="1" s="1"/>
  <c r="T151" i="1" s="1"/>
  <c r="U151" i="1" s="1"/>
  <c r="V151" i="1" s="1"/>
  <c r="W151" i="1" s="1"/>
  <c r="P148" i="1"/>
  <c r="Q148" i="1" s="1"/>
  <c r="R148" i="1" s="1"/>
  <c r="S148" i="1" s="1"/>
  <c r="T148" i="1" s="1"/>
  <c r="U148" i="1" s="1"/>
  <c r="V148" i="1" s="1"/>
  <c r="W148" i="1" s="1"/>
  <c r="O148" i="1"/>
  <c r="N148" i="1"/>
  <c r="O147" i="1"/>
  <c r="P147" i="1" s="1"/>
  <c r="Q147" i="1" s="1"/>
  <c r="R147" i="1" s="1"/>
  <c r="S147" i="1" s="1"/>
  <c r="T147" i="1" s="1"/>
  <c r="U147" i="1" s="1"/>
  <c r="V147" i="1" s="1"/>
  <c r="W147" i="1" s="1"/>
  <c r="N147" i="1"/>
  <c r="P146" i="1"/>
  <c r="Q146" i="1" s="1"/>
  <c r="R146" i="1" s="1"/>
  <c r="S146" i="1" s="1"/>
  <c r="T146" i="1" s="1"/>
  <c r="U146" i="1" s="1"/>
  <c r="V146" i="1" s="1"/>
  <c r="W146" i="1" s="1"/>
  <c r="O146" i="1"/>
  <c r="N146" i="1"/>
  <c r="N145" i="1"/>
  <c r="O145" i="1" s="1"/>
  <c r="P145" i="1" s="1"/>
  <c r="Q145" i="1" s="1"/>
  <c r="R145" i="1" s="1"/>
  <c r="S145" i="1" s="1"/>
  <c r="T145" i="1" s="1"/>
  <c r="U145" i="1" s="1"/>
  <c r="V145" i="1" s="1"/>
  <c r="W145" i="1" s="1"/>
  <c r="N143" i="1"/>
  <c r="O143" i="1" s="1"/>
  <c r="P143" i="1" s="1"/>
  <c r="Q143" i="1" s="1"/>
  <c r="R143" i="1" s="1"/>
  <c r="S143" i="1" s="1"/>
  <c r="T143" i="1" s="1"/>
  <c r="U143" i="1" s="1"/>
  <c r="V143" i="1" s="1"/>
  <c r="W143" i="1" s="1"/>
  <c r="P142" i="1"/>
  <c r="Q142" i="1" s="1"/>
  <c r="R142" i="1" s="1"/>
  <c r="S142" i="1" s="1"/>
  <c r="T142" i="1" s="1"/>
  <c r="U142" i="1" s="1"/>
  <c r="V142" i="1" s="1"/>
  <c r="W142" i="1" s="1"/>
  <c r="O142" i="1"/>
  <c r="N142" i="1"/>
  <c r="O141" i="1"/>
  <c r="P141" i="1" s="1"/>
  <c r="Q141" i="1" s="1"/>
  <c r="R141" i="1" s="1"/>
  <c r="S141" i="1" s="1"/>
  <c r="T141" i="1" s="1"/>
  <c r="U141" i="1" s="1"/>
  <c r="V141" i="1" s="1"/>
  <c r="W141" i="1" s="1"/>
  <c r="N141" i="1"/>
  <c r="O139" i="1"/>
  <c r="P139" i="1" s="1"/>
  <c r="Q139" i="1" s="1"/>
  <c r="R139" i="1" s="1"/>
  <c r="S139" i="1" s="1"/>
  <c r="T139" i="1" s="1"/>
  <c r="U139" i="1" s="1"/>
  <c r="V139" i="1" s="1"/>
  <c r="W139" i="1" s="1"/>
  <c r="N139" i="1"/>
  <c r="N138" i="1"/>
  <c r="O138" i="1" s="1"/>
  <c r="P138" i="1" s="1"/>
  <c r="Q138" i="1" s="1"/>
  <c r="R138" i="1" s="1"/>
  <c r="S138" i="1" s="1"/>
  <c r="T138" i="1" s="1"/>
  <c r="U138" i="1" s="1"/>
  <c r="V138" i="1" s="1"/>
  <c r="W138" i="1" s="1"/>
  <c r="N137" i="1"/>
  <c r="O137" i="1" s="1"/>
  <c r="P137" i="1" s="1"/>
  <c r="Q137" i="1" s="1"/>
  <c r="R137" i="1" s="1"/>
  <c r="S137" i="1" s="1"/>
  <c r="T137" i="1" s="1"/>
  <c r="U137" i="1" s="1"/>
  <c r="V137" i="1" s="1"/>
  <c r="W137" i="1" s="1"/>
  <c r="O136" i="1"/>
  <c r="P136" i="1" s="1"/>
  <c r="Q136" i="1" s="1"/>
  <c r="R136" i="1" s="1"/>
  <c r="S136" i="1" s="1"/>
  <c r="T136" i="1" s="1"/>
  <c r="U136" i="1" s="1"/>
  <c r="V136" i="1" s="1"/>
  <c r="W136" i="1" s="1"/>
  <c r="N136" i="1"/>
  <c r="O134" i="1"/>
  <c r="P134" i="1" s="1"/>
  <c r="Q134" i="1" s="1"/>
  <c r="R134" i="1" s="1"/>
  <c r="S134" i="1" s="1"/>
  <c r="T134" i="1" s="1"/>
  <c r="U134" i="1" s="1"/>
  <c r="V134" i="1" s="1"/>
  <c r="W134" i="1" s="1"/>
  <c r="N134" i="1"/>
  <c r="O133" i="1"/>
  <c r="P133" i="1" s="1"/>
  <c r="Q133" i="1" s="1"/>
  <c r="R133" i="1" s="1"/>
  <c r="S133" i="1" s="1"/>
  <c r="T133" i="1" s="1"/>
  <c r="U133" i="1" s="1"/>
  <c r="V133" i="1" s="1"/>
  <c r="W133" i="1" s="1"/>
  <c r="N133" i="1"/>
  <c r="N132" i="1"/>
  <c r="O132" i="1" s="1"/>
  <c r="P132" i="1" s="1"/>
  <c r="Q132" i="1" s="1"/>
  <c r="R132" i="1" s="1"/>
  <c r="S132" i="1" s="1"/>
  <c r="T132" i="1" s="1"/>
  <c r="U132" i="1" s="1"/>
  <c r="V132" i="1" s="1"/>
  <c r="W132" i="1" s="1"/>
  <c r="N130" i="1"/>
  <c r="O130" i="1" s="1"/>
  <c r="P130" i="1" s="1"/>
  <c r="Q130" i="1" s="1"/>
  <c r="R130" i="1" s="1"/>
  <c r="S130" i="1" s="1"/>
  <c r="T130" i="1" s="1"/>
  <c r="U130" i="1" s="1"/>
  <c r="V130" i="1" s="1"/>
  <c r="W130" i="1" s="1"/>
  <c r="N129" i="1"/>
  <c r="O129" i="1" s="1"/>
  <c r="P129" i="1" s="1"/>
  <c r="Q129" i="1" s="1"/>
  <c r="R129" i="1" s="1"/>
  <c r="S129" i="1" s="1"/>
  <c r="T129" i="1" s="1"/>
  <c r="U129" i="1" s="1"/>
  <c r="V129" i="1" s="1"/>
  <c r="W129" i="1" s="1"/>
  <c r="N128" i="1"/>
  <c r="O128" i="1" s="1"/>
  <c r="P128" i="1" s="1"/>
  <c r="Q128" i="1" s="1"/>
  <c r="R128" i="1" s="1"/>
  <c r="S128" i="1" s="1"/>
  <c r="T128" i="1" s="1"/>
  <c r="U128" i="1" s="1"/>
  <c r="V128" i="1" s="1"/>
  <c r="W128" i="1" s="1"/>
  <c r="N127" i="1"/>
  <c r="O127" i="1" s="1"/>
  <c r="P127" i="1" s="1"/>
  <c r="Q127" i="1" s="1"/>
  <c r="R127" i="1" s="1"/>
  <c r="S127" i="1" s="1"/>
  <c r="T127" i="1" s="1"/>
  <c r="U127" i="1" s="1"/>
  <c r="V127" i="1" s="1"/>
  <c r="W127" i="1" s="1"/>
  <c r="O125" i="1"/>
  <c r="P125" i="1" s="1"/>
  <c r="Q125" i="1" s="1"/>
  <c r="R125" i="1" s="1"/>
  <c r="S125" i="1" s="1"/>
  <c r="T125" i="1" s="1"/>
  <c r="U125" i="1" s="1"/>
  <c r="V125" i="1" s="1"/>
  <c r="W125" i="1" s="1"/>
  <c r="N125" i="1"/>
  <c r="N124" i="1"/>
  <c r="O124" i="1" s="1"/>
  <c r="P124" i="1" s="1"/>
  <c r="Q124" i="1" s="1"/>
  <c r="R124" i="1" s="1"/>
  <c r="S124" i="1" s="1"/>
  <c r="T124" i="1" s="1"/>
  <c r="U124" i="1" s="1"/>
  <c r="V124" i="1" s="1"/>
  <c r="W124" i="1" s="1"/>
  <c r="N123" i="1"/>
  <c r="O123" i="1" s="1"/>
  <c r="P123" i="1" s="1"/>
  <c r="Q123" i="1" s="1"/>
  <c r="R123" i="1" s="1"/>
  <c r="S123" i="1" s="1"/>
  <c r="T123" i="1" s="1"/>
  <c r="U123" i="1" s="1"/>
  <c r="V123" i="1" s="1"/>
  <c r="W123" i="1" s="1"/>
  <c r="N121" i="1"/>
  <c r="O121" i="1" s="1"/>
  <c r="P121" i="1" s="1"/>
  <c r="Q121" i="1" s="1"/>
  <c r="R121" i="1" s="1"/>
  <c r="S121" i="1" s="1"/>
  <c r="T121" i="1" s="1"/>
  <c r="U121" i="1" s="1"/>
  <c r="V121" i="1" s="1"/>
  <c r="W121" i="1" s="1"/>
  <c r="O120" i="1"/>
  <c r="P120" i="1" s="1"/>
  <c r="Q120" i="1" s="1"/>
  <c r="R120" i="1" s="1"/>
  <c r="S120" i="1" s="1"/>
  <c r="T120" i="1" s="1"/>
  <c r="U120" i="1" s="1"/>
  <c r="V120" i="1" s="1"/>
  <c r="W120" i="1" s="1"/>
  <c r="N120" i="1"/>
  <c r="N119" i="1"/>
  <c r="O119" i="1" s="1"/>
  <c r="P119" i="1" s="1"/>
  <c r="Q119" i="1" s="1"/>
  <c r="R119" i="1" s="1"/>
  <c r="S119" i="1" s="1"/>
  <c r="T119" i="1" s="1"/>
  <c r="U119" i="1" s="1"/>
  <c r="V119" i="1" s="1"/>
  <c r="W119" i="1" s="1"/>
  <c r="N118" i="1"/>
  <c r="O118" i="1" s="1"/>
  <c r="P118" i="1" s="1"/>
  <c r="Q118" i="1" s="1"/>
  <c r="R118" i="1" s="1"/>
  <c r="S118" i="1" s="1"/>
  <c r="T118" i="1" s="1"/>
  <c r="U118" i="1" s="1"/>
  <c r="V118" i="1" s="1"/>
  <c r="W118" i="1" s="1"/>
  <c r="P116" i="1"/>
  <c r="Q116" i="1" s="1"/>
  <c r="R116" i="1" s="1"/>
  <c r="S116" i="1" s="1"/>
  <c r="T116" i="1" s="1"/>
  <c r="U116" i="1" s="1"/>
  <c r="V116" i="1" s="1"/>
  <c r="W116" i="1" s="1"/>
  <c r="O116" i="1"/>
  <c r="N116" i="1"/>
  <c r="N115" i="1"/>
  <c r="O115" i="1" s="1"/>
  <c r="P115" i="1" s="1"/>
  <c r="Q115" i="1" s="1"/>
  <c r="R115" i="1" s="1"/>
  <c r="S115" i="1" s="1"/>
  <c r="T115" i="1" s="1"/>
  <c r="U115" i="1" s="1"/>
  <c r="V115" i="1" s="1"/>
  <c r="W115" i="1" s="1"/>
  <c r="O114" i="1"/>
  <c r="P114" i="1" s="1"/>
  <c r="Q114" i="1" s="1"/>
  <c r="R114" i="1" s="1"/>
  <c r="S114" i="1" s="1"/>
  <c r="T114" i="1" s="1"/>
  <c r="U114" i="1" s="1"/>
  <c r="V114" i="1" s="1"/>
  <c r="W114" i="1" s="1"/>
  <c r="N114" i="1"/>
  <c r="N112" i="1"/>
  <c r="O112" i="1" s="1"/>
  <c r="P112" i="1" s="1"/>
  <c r="Q112" i="1" s="1"/>
  <c r="R112" i="1" s="1"/>
  <c r="S112" i="1" s="1"/>
  <c r="T112" i="1" s="1"/>
  <c r="U112" i="1" s="1"/>
  <c r="V112" i="1" s="1"/>
  <c r="W112" i="1" s="1"/>
  <c r="P111" i="1"/>
  <c r="Q111" i="1" s="1"/>
  <c r="R111" i="1" s="1"/>
  <c r="S111" i="1" s="1"/>
  <c r="T111" i="1" s="1"/>
  <c r="U111" i="1" s="1"/>
  <c r="V111" i="1" s="1"/>
  <c r="W111" i="1" s="1"/>
  <c r="O111" i="1"/>
  <c r="N111" i="1"/>
  <c r="O110" i="1"/>
  <c r="P110" i="1" s="1"/>
  <c r="Q110" i="1" s="1"/>
  <c r="R110" i="1" s="1"/>
  <c r="S110" i="1" s="1"/>
  <c r="T110" i="1" s="1"/>
  <c r="U110" i="1" s="1"/>
  <c r="V110" i="1" s="1"/>
  <c r="W110" i="1" s="1"/>
  <c r="N110" i="1"/>
  <c r="N109" i="1"/>
  <c r="O109" i="1" s="1"/>
  <c r="P109" i="1" s="1"/>
  <c r="Q109" i="1" s="1"/>
  <c r="R109" i="1" s="1"/>
  <c r="S109" i="1" s="1"/>
  <c r="T109" i="1" s="1"/>
  <c r="U109" i="1" s="1"/>
  <c r="V109" i="1" s="1"/>
  <c r="W109" i="1" s="1"/>
  <c r="N107" i="1"/>
  <c r="O107" i="1" s="1"/>
  <c r="P107" i="1" s="1"/>
  <c r="Q107" i="1" s="1"/>
  <c r="R107" i="1" s="1"/>
  <c r="S107" i="1" s="1"/>
  <c r="T107" i="1" s="1"/>
  <c r="U107" i="1" s="1"/>
  <c r="V107" i="1" s="1"/>
  <c r="W107" i="1" s="1"/>
  <c r="P106" i="1"/>
  <c r="Q106" i="1" s="1"/>
  <c r="R106" i="1" s="1"/>
  <c r="S106" i="1" s="1"/>
  <c r="T106" i="1" s="1"/>
  <c r="U106" i="1" s="1"/>
  <c r="V106" i="1" s="1"/>
  <c r="W106" i="1" s="1"/>
  <c r="O106" i="1"/>
  <c r="N106" i="1"/>
  <c r="N105" i="1"/>
  <c r="O105" i="1" s="1"/>
  <c r="P105" i="1" s="1"/>
  <c r="Q105" i="1" s="1"/>
  <c r="R105" i="1" s="1"/>
  <c r="S105" i="1" s="1"/>
  <c r="T105" i="1" s="1"/>
  <c r="U105" i="1" s="1"/>
  <c r="V105" i="1" s="1"/>
  <c r="W105" i="1" s="1"/>
  <c r="Q103" i="1"/>
  <c r="R103" i="1" s="1"/>
  <c r="S103" i="1" s="1"/>
  <c r="T103" i="1" s="1"/>
  <c r="U103" i="1" s="1"/>
  <c r="V103" i="1" s="1"/>
  <c r="W103" i="1" s="1"/>
  <c r="P103" i="1"/>
  <c r="O103" i="1"/>
  <c r="N103" i="1"/>
  <c r="N102" i="1"/>
  <c r="O102" i="1" s="1"/>
  <c r="P102" i="1" s="1"/>
  <c r="Q102" i="1" s="1"/>
  <c r="R102" i="1" s="1"/>
  <c r="S102" i="1" s="1"/>
  <c r="T102" i="1" s="1"/>
  <c r="U102" i="1" s="1"/>
  <c r="V102" i="1" s="1"/>
  <c r="W102" i="1" s="1"/>
  <c r="P101" i="1"/>
  <c r="Q101" i="1" s="1"/>
  <c r="R101" i="1" s="1"/>
  <c r="S101" i="1" s="1"/>
  <c r="T101" i="1" s="1"/>
  <c r="U101" i="1" s="1"/>
  <c r="V101" i="1" s="1"/>
  <c r="W101" i="1" s="1"/>
  <c r="O101" i="1"/>
  <c r="N101" i="1"/>
  <c r="O100" i="1"/>
  <c r="P100" i="1" s="1"/>
  <c r="Q100" i="1" s="1"/>
  <c r="R100" i="1" s="1"/>
  <c r="S100" i="1" s="1"/>
  <c r="T100" i="1" s="1"/>
  <c r="U100" i="1" s="1"/>
  <c r="V100" i="1" s="1"/>
  <c r="W100" i="1" s="1"/>
  <c r="N100" i="1"/>
  <c r="N98" i="1"/>
  <c r="O98" i="1" s="1"/>
  <c r="P98" i="1" s="1"/>
  <c r="Q98" i="1" s="1"/>
  <c r="R98" i="1" s="1"/>
  <c r="S98" i="1" s="1"/>
  <c r="T98" i="1" s="1"/>
  <c r="U98" i="1" s="1"/>
  <c r="V98" i="1" s="1"/>
  <c r="W98" i="1" s="1"/>
  <c r="N97" i="1"/>
  <c r="O97" i="1" s="1"/>
  <c r="P97" i="1" s="1"/>
  <c r="Q97" i="1" s="1"/>
  <c r="R97" i="1" s="1"/>
  <c r="S97" i="1" s="1"/>
  <c r="T97" i="1" s="1"/>
  <c r="U97" i="1" s="1"/>
  <c r="V97" i="1" s="1"/>
  <c r="W97" i="1" s="1"/>
  <c r="P96" i="1"/>
  <c r="Q96" i="1" s="1"/>
  <c r="R96" i="1" s="1"/>
  <c r="S96" i="1" s="1"/>
  <c r="T96" i="1" s="1"/>
  <c r="U96" i="1" s="1"/>
  <c r="V96" i="1" s="1"/>
  <c r="W96" i="1" s="1"/>
  <c r="O96" i="1"/>
  <c r="N96" i="1"/>
  <c r="N94" i="1"/>
  <c r="O94" i="1" s="1"/>
  <c r="P94" i="1" s="1"/>
  <c r="Q94" i="1" s="1"/>
  <c r="R94" i="1" s="1"/>
  <c r="S94" i="1" s="1"/>
  <c r="T94" i="1" s="1"/>
  <c r="U94" i="1" s="1"/>
  <c r="V94" i="1" s="1"/>
  <c r="W94" i="1" s="1"/>
  <c r="Q93" i="1"/>
  <c r="R93" i="1" s="1"/>
  <c r="S93" i="1" s="1"/>
  <c r="T93" i="1" s="1"/>
  <c r="U93" i="1" s="1"/>
  <c r="V93" i="1" s="1"/>
  <c r="W93" i="1" s="1"/>
  <c r="P93" i="1"/>
  <c r="O93" i="1"/>
  <c r="N93" i="1"/>
  <c r="N90" i="1"/>
  <c r="O90" i="1" s="1"/>
  <c r="P90" i="1" s="1"/>
  <c r="Q90" i="1" s="1"/>
  <c r="R90" i="1" s="1"/>
  <c r="S90" i="1" s="1"/>
  <c r="T90" i="1" s="1"/>
  <c r="U90" i="1" s="1"/>
  <c r="V90" i="1" s="1"/>
  <c r="W90" i="1" s="1"/>
  <c r="O87" i="1"/>
  <c r="P87" i="1" s="1"/>
  <c r="Q87" i="1" s="1"/>
  <c r="R87" i="1" s="1"/>
  <c r="S87" i="1" s="1"/>
  <c r="T87" i="1" s="1"/>
  <c r="U87" i="1" s="1"/>
  <c r="V87" i="1" s="1"/>
  <c r="W87" i="1" s="1"/>
  <c r="N87" i="1"/>
  <c r="O84" i="1"/>
  <c r="P84" i="1" s="1"/>
  <c r="Q84" i="1" s="1"/>
  <c r="R84" i="1" s="1"/>
  <c r="S84" i="1" s="1"/>
  <c r="T84" i="1" s="1"/>
  <c r="U84" i="1" s="1"/>
  <c r="V84" i="1" s="1"/>
  <c r="W84" i="1" s="1"/>
  <c r="N84" i="1"/>
  <c r="N83" i="1"/>
  <c r="O83" i="1" s="1"/>
  <c r="P83" i="1" s="1"/>
  <c r="Q83" i="1" s="1"/>
  <c r="R83" i="1" s="1"/>
  <c r="S83" i="1" s="1"/>
  <c r="T83" i="1" s="1"/>
  <c r="U83" i="1" s="1"/>
  <c r="V83" i="1" s="1"/>
  <c r="W83" i="1" s="1"/>
  <c r="N80" i="1"/>
  <c r="O80" i="1" s="1"/>
  <c r="P80" i="1" s="1"/>
  <c r="Q80" i="1" s="1"/>
  <c r="R80" i="1" s="1"/>
  <c r="S80" i="1" s="1"/>
  <c r="T80" i="1" s="1"/>
  <c r="U80" i="1" s="1"/>
  <c r="V80" i="1" s="1"/>
  <c r="W80" i="1" s="1"/>
  <c r="P79" i="1"/>
  <c r="Q79" i="1" s="1"/>
  <c r="R79" i="1" s="1"/>
  <c r="S79" i="1" s="1"/>
  <c r="T79" i="1" s="1"/>
  <c r="U79" i="1" s="1"/>
  <c r="V79" i="1" s="1"/>
  <c r="W79" i="1" s="1"/>
  <c r="O79" i="1"/>
  <c r="N79" i="1"/>
  <c r="N78" i="1"/>
  <c r="O78" i="1" s="1"/>
  <c r="P78" i="1" s="1"/>
  <c r="Q78" i="1" s="1"/>
  <c r="R78" i="1" s="1"/>
  <c r="S78" i="1" s="1"/>
  <c r="T78" i="1" s="1"/>
  <c r="U78" i="1" s="1"/>
  <c r="V78" i="1" s="1"/>
  <c r="W78" i="1" s="1"/>
  <c r="Q76" i="1"/>
  <c r="R76" i="1" s="1"/>
  <c r="S76" i="1" s="1"/>
  <c r="T76" i="1" s="1"/>
  <c r="U76" i="1" s="1"/>
  <c r="V76" i="1" s="1"/>
  <c r="W76" i="1" s="1"/>
  <c r="P76" i="1"/>
  <c r="O76" i="1"/>
  <c r="N76" i="1"/>
  <c r="N75" i="1"/>
  <c r="O75" i="1" s="1"/>
  <c r="P75" i="1" s="1"/>
  <c r="Q75" i="1" s="1"/>
  <c r="R75" i="1" s="1"/>
  <c r="S75" i="1" s="1"/>
  <c r="T75" i="1" s="1"/>
  <c r="U75" i="1" s="1"/>
  <c r="V75" i="1" s="1"/>
  <c r="W75" i="1" s="1"/>
  <c r="O74" i="1"/>
  <c r="P74" i="1" s="1"/>
  <c r="Q74" i="1" s="1"/>
  <c r="R74" i="1" s="1"/>
  <c r="S74" i="1" s="1"/>
  <c r="T74" i="1" s="1"/>
  <c r="U74" i="1" s="1"/>
  <c r="V74" i="1" s="1"/>
  <c r="W74" i="1" s="1"/>
  <c r="N74" i="1"/>
  <c r="O72" i="1"/>
  <c r="P72" i="1" s="1"/>
  <c r="Q72" i="1" s="1"/>
  <c r="R72" i="1" s="1"/>
  <c r="S72" i="1" s="1"/>
  <c r="T72" i="1" s="1"/>
  <c r="U72" i="1" s="1"/>
  <c r="V72" i="1" s="1"/>
  <c r="W72" i="1" s="1"/>
  <c r="N72" i="1"/>
  <c r="N71" i="1"/>
  <c r="O71" i="1" s="1"/>
  <c r="P71" i="1" s="1"/>
  <c r="Q71" i="1" s="1"/>
  <c r="R71" i="1" s="1"/>
  <c r="S71" i="1" s="1"/>
  <c r="T71" i="1" s="1"/>
  <c r="U71" i="1" s="1"/>
  <c r="V71" i="1" s="1"/>
  <c r="W71" i="1" s="1"/>
  <c r="N68" i="1"/>
  <c r="O68" i="1" s="1"/>
  <c r="P68" i="1" s="1"/>
  <c r="Q68" i="1" s="1"/>
  <c r="R68" i="1" s="1"/>
  <c r="S68" i="1" s="1"/>
  <c r="T68" i="1" s="1"/>
  <c r="U68" i="1" s="1"/>
  <c r="V68" i="1" s="1"/>
  <c r="W68" i="1" s="1"/>
  <c r="P67" i="1"/>
  <c r="Q67" i="1" s="1"/>
  <c r="R67" i="1" s="1"/>
  <c r="S67" i="1" s="1"/>
  <c r="T67" i="1" s="1"/>
  <c r="U67" i="1" s="1"/>
  <c r="V67" i="1" s="1"/>
  <c r="W67" i="1" s="1"/>
  <c r="O67" i="1"/>
  <c r="N67" i="1"/>
  <c r="N65" i="1"/>
  <c r="O65" i="1" s="1"/>
  <c r="P65" i="1" s="1"/>
  <c r="Q65" i="1" s="1"/>
  <c r="R65" i="1" s="1"/>
  <c r="S65" i="1" s="1"/>
  <c r="T65" i="1" s="1"/>
  <c r="U65" i="1" s="1"/>
  <c r="V65" i="1" s="1"/>
  <c r="W65" i="1" s="1"/>
  <c r="Q64" i="1"/>
  <c r="R64" i="1" s="1"/>
  <c r="S64" i="1" s="1"/>
  <c r="T64" i="1" s="1"/>
  <c r="U64" i="1" s="1"/>
  <c r="V64" i="1" s="1"/>
  <c r="W64" i="1" s="1"/>
  <c r="P64" i="1"/>
  <c r="O64" i="1"/>
  <c r="N64" i="1"/>
  <c r="N63" i="1"/>
  <c r="O63" i="1" s="1"/>
  <c r="P63" i="1" s="1"/>
  <c r="Q63" i="1" s="1"/>
  <c r="R63" i="1" s="1"/>
  <c r="S63" i="1" s="1"/>
  <c r="T63" i="1" s="1"/>
  <c r="U63" i="1" s="1"/>
  <c r="V63" i="1" s="1"/>
  <c r="W63" i="1" s="1"/>
  <c r="O61" i="1"/>
  <c r="P61" i="1" s="1"/>
  <c r="Q61" i="1" s="1"/>
  <c r="R61" i="1" s="1"/>
  <c r="S61" i="1" s="1"/>
  <c r="T61" i="1" s="1"/>
  <c r="U61" i="1" s="1"/>
  <c r="V61" i="1" s="1"/>
  <c r="W61" i="1" s="1"/>
  <c r="N61" i="1"/>
  <c r="O60" i="1"/>
  <c r="P60" i="1" s="1"/>
  <c r="Q60" i="1" s="1"/>
  <c r="R60" i="1" s="1"/>
  <c r="S60" i="1" s="1"/>
  <c r="T60" i="1" s="1"/>
  <c r="U60" i="1" s="1"/>
  <c r="V60" i="1" s="1"/>
  <c r="W60" i="1" s="1"/>
  <c r="N60" i="1"/>
  <c r="N57" i="1"/>
  <c r="O57" i="1" s="1"/>
  <c r="P57" i="1" s="1"/>
  <c r="Q57" i="1" s="1"/>
  <c r="R57" i="1" s="1"/>
  <c r="S57" i="1" s="1"/>
  <c r="T57" i="1" s="1"/>
  <c r="U57" i="1" s="1"/>
  <c r="V57" i="1" s="1"/>
  <c r="W57" i="1" s="1"/>
  <c r="N54" i="1"/>
  <c r="O54" i="1" s="1"/>
  <c r="P54" i="1" s="1"/>
  <c r="Q54" i="1" s="1"/>
  <c r="R54" i="1" s="1"/>
  <c r="S54" i="1" s="1"/>
  <c r="T54" i="1" s="1"/>
  <c r="U54" i="1" s="1"/>
  <c r="V54" i="1" s="1"/>
  <c r="W54" i="1" s="1"/>
  <c r="P51" i="1"/>
  <c r="Q51" i="1" s="1"/>
  <c r="R51" i="1" s="1"/>
  <c r="S51" i="1" s="1"/>
  <c r="T51" i="1" s="1"/>
  <c r="U51" i="1" s="1"/>
  <c r="V51" i="1" s="1"/>
  <c r="W51" i="1" s="1"/>
  <c r="O51" i="1"/>
  <c r="N51" i="1"/>
  <c r="N50" i="1"/>
  <c r="O50" i="1" s="1"/>
  <c r="P50" i="1" s="1"/>
  <c r="Q50" i="1" s="1"/>
  <c r="R50" i="1" s="1"/>
  <c r="S50" i="1" s="1"/>
  <c r="T50" i="1" s="1"/>
  <c r="U50" i="1" s="1"/>
  <c r="V50" i="1" s="1"/>
  <c r="W50" i="1" s="1"/>
  <c r="Q47" i="1"/>
  <c r="R47" i="1" s="1"/>
  <c r="S47" i="1" s="1"/>
  <c r="T47" i="1" s="1"/>
  <c r="U47" i="1" s="1"/>
  <c r="V47" i="1" s="1"/>
  <c r="W47" i="1" s="1"/>
  <c r="P47" i="1"/>
  <c r="O47" i="1"/>
  <c r="N47" i="1"/>
  <c r="N46" i="1"/>
  <c r="O46" i="1" s="1"/>
  <c r="P46" i="1" s="1"/>
  <c r="Q46" i="1" s="1"/>
  <c r="R46" i="1" s="1"/>
  <c r="S46" i="1" s="1"/>
  <c r="T46" i="1" s="1"/>
  <c r="U46" i="1" s="1"/>
  <c r="V46" i="1" s="1"/>
  <c r="W46" i="1" s="1"/>
  <c r="O44" i="1"/>
  <c r="P44" i="1" s="1"/>
  <c r="Q44" i="1" s="1"/>
  <c r="R44" i="1" s="1"/>
  <c r="S44" i="1" s="1"/>
  <c r="T44" i="1" s="1"/>
  <c r="U44" i="1" s="1"/>
  <c r="V44" i="1" s="1"/>
  <c r="W44" i="1" s="1"/>
  <c r="N44" i="1"/>
  <c r="O43" i="1"/>
  <c r="P43" i="1" s="1"/>
  <c r="Q43" i="1" s="1"/>
  <c r="R43" i="1" s="1"/>
  <c r="S43" i="1" s="1"/>
  <c r="T43" i="1" s="1"/>
  <c r="U43" i="1" s="1"/>
  <c r="V43" i="1" s="1"/>
  <c r="W43" i="1" s="1"/>
  <c r="N43" i="1"/>
  <c r="N42" i="1"/>
  <c r="O42" i="1" s="1"/>
  <c r="P42" i="1" s="1"/>
  <c r="Q42" i="1" s="1"/>
  <c r="R42" i="1" s="1"/>
  <c r="S42" i="1" s="1"/>
  <c r="T42" i="1" s="1"/>
  <c r="U42" i="1" s="1"/>
  <c r="V42" i="1" s="1"/>
  <c r="W42" i="1" s="1"/>
  <c r="N40" i="1"/>
  <c r="O40" i="1" s="1"/>
  <c r="P40" i="1" s="1"/>
  <c r="Q40" i="1" s="1"/>
  <c r="R40" i="1" s="1"/>
  <c r="S40" i="1" s="1"/>
  <c r="T40" i="1" s="1"/>
  <c r="U40" i="1" s="1"/>
  <c r="V40" i="1" s="1"/>
  <c r="W40" i="1" s="1"/>
  <c r="P39" i="1"/>
  <c r="Q39" i="1" s="1"/>
  <c r="R39" i="1" s="1"/>
  <c r="S39" i="1" s="1"/>
  <c r="T39" i="1" s="1"/>
  <c r="U39" i="1" s="1"/>
  <c r="V39" i="1" s="1"/>
  <c r="W39" i="1" s="1"/>
  <c r="O39" i="1"/>
  <c r="N39" i="1"/>
  <c r="W25" i="1"/>
  <c r="V25" i="1"/>
  <c r="U25" i="1"/>
  <c r="T25" i="1"/>
  <c r="S25" i="1"/>
  <c r="R25" i="1"/>
  <c r="Q25" i="1"/>
  <c r="P25" i="1"/>
  <c r="O25" i="1"/>
  <c r="N25" i="1"/>
  <c r="M25" i="1"/>
  <c r="W24" i="1"/>
  <c r="V24" i="1"/>
  <c r="U24" i="1"/>
  <c r="T24" i="1"/>
  <c r="S24" i="1"/>
  <c r="R24" i="1"/>
  <c r="Q24" i="1"/>
  <c r="P24" i="1"/>
  <c r="O24" i="1"/>
  <c r="N24" i="1"/>
  <c r="M24" i="1"/>
  <c r="W23" i="1"/>
  <c r="V23" i="1"/>
  <c r="U23" i="1"/>
  <c r="T23" i="1"/>
  <c r="S23" i="1"/>
  <c r="R23" i="1"/>
  <c r="Q23" i="1"/>
  <c r="P23" i="1"/>
  <c r="O23" i="1"/>
  <c r="N23" i="1"/>
  <c r="M23" i="1"/>
  <c r="W22" i="1"/>
  <c r="V22" i="1"/>
  <c r="U22" i="1"/>
  <c r="T22" i="1"/>
  <c r="S22" i="1"/>
  <c r="R22" i="1"/>
  <c r="Q22" i="1"/>
  <c r="P22" i="1"/>
  <c r="O22" i="1"/>
  <c r="N22" i="1"/>
  <c r="M22" i="1"/>
  <c r="W21" i="1"/>
  <c r="V21" i="1"/>
  <c r="U21" i="1"/>
  <c r="T21" i="1"/>
  <c r="S21" i="1"/>
  <c r="R21" i="1"/>
  <c r="Q21" i="1"/>
  <c r="P21" i="1"/>
  <c r="O21" i="1"/>
  <c r="N21" i="1"/>
  <c r="M21" i="1"/>
  <c r="W20" i="1"/>
  <c r="V20" i="1"/>
  <c r="U20" i="1"/>
  <c r="T20" i="1"/>
  <c r="S20" i="1"/>
  <c r="R20" i="1"/>
  <c r="Q20" i="1"/>
  <c r="P20" i="1"/>
  <c r="O20" i="1"/>
  <c r="N20" i="1"/>
  <c r="M20" i="1"/>
  <c r="W19" i="1"/>
  <c r="V19" i="1"/>
  <c r="U19" i="1"/>
  <c r="T19" i="1"/>
  <c r="S19" i="1"/>
  <c r="R19" i="1"/>
  <c r="Q19" i="1"/>
  <c r="P19" i="1"/>
  <c r="O19" i="1"/>
  <c r="N19" i="1"/>
  <c r="M19" i="1"/>
  <c r="W18" i="1"/>
  <c r="V18" i="1"/>
  <c r="U18" i="1"/>
  <c r="T18" i="1"/>
  <c r="S18" i="1"/>
  <c r="R18" i="1"/>
  <c r="Q18" i="1"/>
  <c r="P18" i="1"/>
  <c r="O18" i="1"/>
  <c r="N18" i="1"/>
  <c r="M18" i="1"/>
  <c r="W17" i="1"/>
  <c r="V17" i="1"/>
  <c r="U17" i="1"/>
  <c r="T17" i="1"/>
  <c r="S17" i="1"/>
  <c r="R17" i="1"/>
  <c r="Q17" i="1"/>
  <c r="P17" i="1"/>
  <c r="O17" i="1"/>
  <c r="N17" i="1"/>
  <c r="M17" i="1"/>
  <c r="W16" i="1"/>
  <c r="V16" i="1"/>
  <c r="U16" i="1"/>
  <c r="T16" i="1"/>
  <c r="S16" i="1"/>
  <c r="R16" i="1"/>
  <c r="Q16" i="1"/>
  <c r="P16" i="1"/>
  <c r="O16" i="1"/>
  <c r="N16" i="1"/>
  <c r="M16" i="1"/>
  <c r="W15" i="1"/>
  <c r="V15" i="1"/>
  <c r="U15" i="1"/>
  <c r="T15" i="1"/>
  <c r="S15" i="1"/>
  <c r="R15" i="1"/>
  <c r="Q15" i="1"/>
  <c r="P15" i="1"/>
  <c r="O15" i="1"/>
  <c r="N15" i="1"/>
  <c r="M15" i="1"/>
  <c r="W14" i="1"/>
  <c r="V14" i="1"/>
  <c r="U14" i="1"/>
  <c r="T14" i="1"/>
  <c r="S14" i="1"/>
  <c r="R14" i="1"/>
  <c r="Q14" i="1"/>
  <c r="P14" i="1"/>
  <c r="O14" i="1"/>
  <c r="N14" i="1"/>
  <c r="M14" i="1"/>
  <c r="W13" i="1"/>
  <c r="V13" i="1"/>
  <c r="U13" i="1"/>
  <c r="T13" i="1"/>
  <c r="S13" i="1"/>
  <c r="R13" i="1"/>
  <c r="Q13" i="1"/>
  <c r="P13" i="1"/>
  <c r="O13" i="1"/>
  <c r="N13" i="1"/>
  <c r="M13" i="1"/>
  <c r="W11" i="1"/>
  <c r="V11" i="1"/>
  <c r="U11" i="1"/>
  <c r="T11" i="1"/>
  <c r="S11" i="1"/>
  <c r="R11" i="1"/>
  <c r="Q11" i="1"/>
  <c r="P11" i="1"/>
  <c r="O11" i="1"/>
  <c r="N11" i="1"/>
  <c r="M11" i="1"/>
  <c r="W10" i="1"/>
  <c r="V10" i="1"/>
  <c r="U10" i="1"/>
  <c r="T10" i="1"/>
  <c r="S10" i="1"/>
  <c r="R10" i="1"/>
  <c r="Q10" i="1"/>
  <c r="P10" i="1"/>
  <c r="O10" i="1"/>
  <c r="N10" i="1"/>
  <c r="M10" i="1"/>
  <c r="W9" i="1"/>
  <c r="V9" i="1"/>
  <c r="U9" i="1"/>
  <c r="T9" i="1"/>
  <c r="S9" i="1"/>
  <c r="R9" i="1"/>
  <c r="Q9" i="1"/>
  <c r="P9" i="1"/>
  <c r="O9" i="1"/>
  <c r="N9" i="1"/>
  <c r="M9" i="1"/>
  <c r="W8" i="1"/>
  <c r="V8" i="1"/>
  <c r="U8" i="1"/>
  <c r="T8" i="1"/>
  <c r="S8" i="1"/>
  <c r="R8" i="1"/>
  <c r="Q8" i="1"/>
  <c r="P8" i="1"/>
  <c r="O8" i="1"/>
  <c r="N8" i="1"/>
  <c r="M8" i="1"/>
  <c r="W7" i="1"/>
  <c r="V7" i="1"/>
  <c r="U7" i="1"/>
  <c r="T7" i="1"/>
  <c r="S7" i="1"/>
  <c r="R7" i="1"/>
  <c r="Q7" i="1"/>
  <c r="P7" i="1"/>
  <c r="O7" i="1"/>
  <c r="N7" i="1"/>
  <c r="M7" i="1"/>
  <c r="W6" i="1"/>
  <c r="V6" i="1"/>
  <c r="U6" i="1"/>
  <c r="T6" i="1"/>
  <c r="S6" i="1"/>
  <c r="R6" i="1"/>
  <c r="Q6" i="1"/>
  <c r="P6" i="1"/>
  <c r="O6" i="1"/>
  <c r="N6" i="1"/>
  <c r="M6" i="1"/>
  <c r="W3" i="1"/>
  <c r="V3" i="1"/>
  <c r="U3" i="1"/>
  <c r="T3" i="1"/>
  <c r="S3" i="1"/>
  <c r="R3" i="1"/>
  <c r="Q3" i="1"/>
  <c r="P3" i="1"/>
  <c r="O3" i="1"/>
  <c r="N3" i="1"/>
  <c r="M3" i="1"/>
</calcChain>
</file>

<file path=xl/sharedStrings.xml><?xml version="1.0" encoding="utf-8"?>
<sst xmlns="http://schemas.openxmlformats.org/spreadsheetml/2006/main" count="3598" uniqueCount="131">
  <si>
    <t>&lt;-- Navigate by typing to search</t>
  </si>
  <si>
    <t>Branch</t>
  </si>
  <si>
    <t>Type</t>
  </si>
  <si>
    <t>Region</t>
  </si>
  <si>
    <t>Sector</t>
  </si>
  <si>
    <t>Service</t>
  </si>
  <si>
    <t>Technology</t>
  </si>
  <si>
    <t>Parameter</t>
  </si>
  <si>
    <t>Context</t>
  </si>
  <si>
    <t>Sub_Context</t>
  </si>
  <si>
    <t>Target</t>
  </si>
  <si>
    <t>Source</t>
  </si>
  <si>
    <t>Unit</t>
  </si>
  <si>
    <t>Comments</t>
  </si>
  <si>
    <t>CIMS.CAN.SK</t>
  </si>
  <si>
    <t>SK</t>
  </si>
  <si>
    <t>Transportation Freight</t>
  </si>
  <si>
    <t>Service requested</t>
  </si>
  <si>
    <t>CIMS.CAN.SK.Transportation Freight</t>
  </si>
  <si>
    <t>k*tkm</t>
  </si>
  <si>
    <t>Service provided</t>
  </si>
  <si>
    <t>tkm</t>
  </si>
  <si>
    <t>Competition type</t>
  </si>
  <si>
    <t>Price multiplier</t>
  </si>
  <si>
    <t>CIMS.CAN.SK.Biodiesel</t>
  </si>
  <si>
    <t>JCIMS</t>
  </si>
  <si>
    <t>CIMS.Generic Fuels.Biogas</t>
  </si>
  <si>
    <t>CIMS.Generic Fuels.Black Liquor</t>
  </si>
  <si>
    <t>CIMS.Generic Fuels.Coal</t>
  </si>
  <si>
    <t>CIMS.Generic Fuels.Coke</t>
  </si>
  <si>
    <t>CIMS.Generic Fuels.Diesel</t>
  </si>
  <si>
    <t>CER</t>
  </si>
  <si>
    <t>CIMS.CAN.SK.Electricity</t>
  </si>
  <si>
    <t>Commercial</t>
  </si>
  <si>
    <t>TO DO: Fix these multipliers once the electricity sector is calibrated to have a production cost.</t>
  </si>
  <si>
    <t>CIMS.CAN.SK.Ethanol</t>
  </si>
  <si>
    <t>CIMS.Generic Fuels.Fuel Oil</t>
  </si>
  <si>
    <t>CIMS.Generic Fuels.Gasoline</t>
  </si>
  <si>
    <t>CIMS.CAN.SK.Hydrogen</t>
  </si>
  <si>
    <t>CIMS.Generic Fuels.Jet Fuel</t>
  </si>
  <si>
    <t>CIMS.Generic Fuels.LPG</t>
  </si>
  <si>
    <t>CIMS.Generic Fuels.Natural Gas</t>
  </si>
  <si>
    <t>CIMS.Generic Fuels.Petroleum Coke</t>
  </si>
  <si>
    <t>CIMS.Generic Fuels.Propane</t>
  </si>
  <si>
    <t>CIMS.Generic Fuels.Refinery Fuel Gas</t>
  </si>
  <si>
    <t>CIMS.Generic Fuels.Solid Biomass</t>
  </si>
  <si>
    <t>CIMS.Generic Fuels.Uranium</t>
  </si>
  <si>
    <t>CIMS.Generic Fuels.Waste Fuel</t>
  </si>
  <si>
    <t>CIMS.CAN.SK.Transportation Freight.Freight</t>
  </si>
  <si>
    <t>CIMS.CAN.SK.Transportation Freight.Off Road</t>
  </si>
  <si>
    <t>Freight</t>
  </si>
  <si>
    <t>Fixed Ratio</t>
  </si>
  <si>
    <t>CIMS.CAN.SK.Transportation Freight.Freight.Land</t>
  </si>
  <si>
    <t>CIMS.CAN.SK.Transportation Freight.Freight.Marine</t>
  </si>
  <si>
    <t>CIMS.CAN.SK.Transportation Freight.Freight.Air</t>
  </si>
  <si>
    <t>Land</t>
  </si>
  <si>
    <t>CIMS.CAN.SK.Transportation Freight.Freight.Land.Light Medium</t>
  </si>
  <si>
    <t>CIMS.CAN.SK.Transportation Freight.Freight.Land.Heavy</t>
  </si>
  <si>
    <t>Light Medium</t>
  </si>
  <si>
    <t>Tech Compete</t>
  </si>
  <si>
    <t>Discount rate_financial</t>
  </si>
  <si>
    <t>%</t>
  </si>
  <si>
    <t>Heterogeneity</t>
  </si>
  <si>
    <t>Available</t>
  </si>
  <si>
    <t>Year</t>
  </si>
  <si>
    <t>Unavailable</t>
  </si>
  <si>
    <t>Lifetime</t>
  </si>
  <si>
    <t>Years</t>
  </si>
  <si>
    <t>Market share</t>
  </si>
  <si>
    <t>Output</t>
  </si>
  <si>
    <t>CIMS.CAN.SK.Transportation Freight.Light Medium Truck Motors</t>
  </si>
  <si>
    <t>Heavy</t>
  </si>
  <si>
    <t>Rail</t>
  </si>
  <si>
    <t>CIMS.CAN.SK.Transportation Freight.Freight.Land.Heavy.Rail</t>
  </si>
  <si>
    <t>Trucks</t>
  </si>
  <si>
    <t>CIMS.CAN.SK.Transportation Freight.Freight.Land.Heavy.Trucks</t>
  </si>
  <si>
    <t>CIMS.CAN.SK.Transportation Freight.Rail type</t>
  </si>
  <si>
    <t>FOM</t>
  </si>
  <si>
    <t>$</t>
  </si>
  <si>
    <t>CIMS.CAN.SK.Transportation Freight.Heavy Truck Motors</t>
  </si>
  <si>
    <t>Marine</t>
  </si>
  <si>
    <t>Node Tech Compete</t>
  </si>
  <si>
    <t>Conventional</t>
  </si>
  <si>
    <t>CIMS.CAN.SK.Transportation Freight.Freight.Marine.Conventional</t>
  </si>
  <si>
    <t>Zero Emissions</t>
  </si>
  <si>
    <t>CIMS.CAN.SK.Transportation Freight.Freight.Marine.Zero Emissions</t>
  </si>
  <si>
    <t>Marine Diesel</t>
  </si>
  <si>
    <t>FCC</t>
  </si>
  <si>
    <t>GJ</t>
  </si>
  <si>
    <t>Marine Heavy Fuel</t>
  </si>
  <si>
    <t>Marine Diesel High Efficiency</t>
  </si>
  <si>
    <t>Marine Heavy Fuel High Efficiency</t>
  </si>
  <si>
    <t>Marine Diesel existing</t>
  </si>
  <si>
    <t>Marine Heavy Fuel existing</t>
  </si>
  <si>
    <t>Marine Hydrogen</t>
  </si>
  <si>
    <t>Marine Biodiesel</t>
  </si>
  <si>
    <t>Air</t>
  </si>
  <si>
    <t>Domestic</t>
  </si>
  <si>
    <t>International</t>
  </si>
  <si>
    <t>Off Road</t>
  </si>
  <si>
    <t>Discount rate_retrofit</t>
  </si>
  <si>
    <t>Diesel Std</t>
  </si>
  <si>
    <t>CIMS.CAN.SK.Transportation Freight.Diesel Fuel Service</t>
  </si>
  <si>
    <t>vkm</t>
  </si>
  <si>
    <t>Diesel Medium Efficiency</t>
  </si>
  <si>
    <t>Hydrogen</t>
  </si>
  <si>
    <t>Diesel High Efficiency</t>
  </si>
  <si>
    <t>Rail type</t>
  </si>
  <si>
    <t>CIMS.CAN.SK.Transportation Freight.Rail type.Conventional</t>
  </si>
  <si>
    <t>CIMS.CAN.SK.Transportation Freight.Rail type.Zero Emissions</t>
  </si>
  <si>
    <t>Rail existing</t>
  </si>
  <si>
    <t>Rail Std</t>
  </si>
  <si>
    <t>Rail High Efficiency</t>
  </si>
  <si>
    <t>Rail Hybrid Biodiesel</t>
  </si>
  <si>
    <t>Rail Hydrogen</t>
  </si>
  <si>
    <t>Rail Electric</t>
  </si>
  <si>
    <t>Light Medium Truck Motors</t>
  </si>
  <si>
    <t>Hybrid</t>
  </si>
  <si>
    <t>Electric</t>
  </si>
  <si>
    <t>Plug-in Hybrid</t>
  </si>
  <si>
    <t>Heavy Truck Motors</t>
  </si>
  <si>
    <t>Diesel Highest Efficiency</t>
  </si>
  <si>
    <t>Diesel Fuel Service</t>
  </si>
  <si>
    <t>Diesel Pure</t>
  </si>
  <si>
    <t>CIMS.CAN.SK.Transportation Freight.Diesel Blend</t>
  </si>
  <si>
    <t>Diesel 5% Biodiesel by Volume</t>
  </si>
  <si>
    <t>Diesel 10% Biodiesel by volume</t>
  </si>
  <si>
    <t>Diesel 2% Biodiesel by Volume</t>
  </si>
  <si>
    <t>Diesel Blend</t>
  </si>
  <si>
    <t>Diesel Consumption</t>
  </si>
  <si>
    <t>Biodiesel Consumption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</si>
</sst>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CIMS\Sources\Sectors\19%20-%20Transportation%20freight\CIMS_Trasportation%20Freight_activity%20and%20energy%20inpu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CIMS\Sources\Macro\Prices\10326_retail_fuel_prices_11-29-23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P:\xCIMS\cims-models\sources\macro\Macro%20inputs.xlsx" TargetMode="External"/><Relationship Id="rId1" Type="http://schemas.openxmlformats.org/officeDocument/2006/relationships/externalLinkPath" Target="/xCIMS/cims-models/sources/macro/Macro%20inpu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ode splits"/>
      <sheetName val="Inputs"/>
      <sheetName val="CAN"/>
      <sheetName val="BC"/>
      <sheetName val="AB"/>
      <sheetName val="SK"/>
      <sheetName val="MB"/>
      <sheetName val="ON"/>
      <sheetName val="QC"/>
      <sheetName val="NB"/>
      <sheetName val="NS"/>
      <sheetName val="PE"/>
      <sheetName val="NL"/>
      <sheetName val="YT"/>
      <sheetName val="NT"/>
      <sheetName val="NU"/>
      <sheetName val="BCTerr"/>
      <sheetName val="AT"/>
      <sheetName val="TR"/>
      <sheetName val="CIMS_Trasportation Freight_acti"/>
    </sheetNames>
    <definedNames>
      <definedName name="freight_data" refersTo="='Node splits'!$H$3:$R$610"/>
      <definedName name="freight_index" refersTo="='Node splits'!$A$3:$A$610"/>
      <definedName name="freight_year" refersTo="='Node splits'!$H$2:$R$2"/>
    </definedNames>
    <sheetDataSet>
      <sheetData sheetId="0">
        <row r="2">
          <cell r="H2">
            <v>2000</v>
          </cell>
          <cell r="I2">
            <v>2005</v>
          </cell>
          <cell r="J2">
            <v>2010</v>
          </cell>
          <cell r="K2">
            <v>2015</v>
          </cell>
          <cell r="L2">
            <v>2020</v>
          </cell>
          <cell r="M2">
            <v>2025</v>
          </cell>
          <cell r="N2">
            <v>2030</v>
          </cell>
          <cell r="O2">
            <v>2035</v>
          </cell>
          <cell r="P2">
            <v>2040</v>
          </cell>
          <cell r="Q2">
            <v>2045</v>
          </cell>
          <cell r="R2">
            <v>2050</v>
          </cell>
        </row>
        <row r="3">
          <cell r="H3"/>
          <cell r="I3"/>
          <cell r="J3"/>
          <cell r="K3"/>
          <cell r="L3"/>
          <cell r="M3"/>
          <cell r="N3"/>
          <cell r="O3"/>
          <cell r="P3"/>
          <cell r="Q3"/>
          <cell r="R3"/>
        </row>
        <row r="4">
          <cell r="A4" t="str">
            <v>CIMS.CAN.CANService requestedCIMS.CAN.CAN.Transportation Freight</v>
          </cell>
          <cell r="H4"/>
          <cell r="I4"/>
          <cell r="J4"/>
          <cell r="K4"/>
          <cell r="L4"/>
          <cell r="M4"/>
          <cell r="N4"/>
          <cell r="O4"/>
          <cell r="P4"/>
          <cell r="Q4"/>
          <cell r="R4"/>
        </row>
        <row r="5">
          <cell r="A5" t="str">
            <v>CIMS.CAN.CAN.Transportation FreightService requestedCIMS.CAN.CAN.Transportation Freight.Freight</v>
          </cell>
          <cell r="H5"/>
          <cell r="I5"/>
          <cell r="J5"/>
          <cell r="K5"/>
          <cell r="L5"/>
          <cell r="M5"/>
          <cell r="N5"/>
          <cell r="O5"/>
          <cell r="P5"/>
          <cell r="Q5"/>
          <cell r="R5"/>
        </row>
        <row r="6">
          <cell r="A6" t="str">
            <v>CIMS.CAN.CAN.Transportation FreightService requestedCIMS.CAN.CAN.Transportation Freight.Off Road</v>
          </cell>
          <cell r="H6"/>
          <cell r="I6"/>
          <cell r="J6"/>
          <cell r="K6"/>
          <cell r="L6"/>
          <cell r="M6"/>
          <cell r="N6"/>
          <cell r="O6"/>
          <cell r="P6"/>
          <cell r="Q6"/>
          <cell r="R6"/>
        </row>
        <row r="7">
          <cell r="A7" t="str">
            <v>CIMS.CAN.CAN.Transportation Freight.FreightService requestedCIMS.CAN.CAN.Transportation Freight.Freight.Land</v>
          </cell>
          <cell r="H7"/>
          <cell r="I7"/>
          <cell r="J7"/>
          <cell r="K7"/>
          <cell r="L7"/>
          <cell r="M7"/>
          <cell r="N7"/>
          <cell r="O7"/>
          <cell r="P7"/>
          <cell r="Q7"/>
          <cell r="R7"/>
        </row>
        <row r="8">
          <cell r="A8" t="str">
            <v>CIMS.CAN.CAN.Transportation Freight.FreightService requestedCIMS.CAN.CAN.Transportation Freight.Freight.Marine</v>
          </cell>
          <cell r="H8"/>
          <cell r="I8"/>
          <cell r="J8"/>
          <cell r="K8"/>
          <cell r="L8"/>
          <cell r="M8"/>
          <cell r="N8"/>
          <cell r="O8"/>
          <cell r="P8"/>
          <cell r="Q8"/>
          <cell r="R8"/>
        </row>
        <row r="9">
          <cell r="A9" t="str">
            <v>CIMS.CAN.CAN.Transportation Freight.FreightService requestedCIMS.CAN.CAN.Transportation Freight.Freight.Air</v>
          </cell>
          <cell r="H9"/>
          <cell r="I9"/>
          <cell r="J9"/>
          <cell r="K9"/>
          <cell r="L9"/>
          <cell r="M9"/>
          <cell r="N9"/>
          <cell r="O9"/>
          <cell r="P9"/>
          <cell r="Q9"/>
          <cell r="R9"/>
        </row>
        <row r="10">
          <cell r="A10" t="str">
            <v>CIMS.CAN.CAN.Transportation Freight.Freight.LandService requestedCIMS.CAN.CAN.Transportation Freight.Freight.Land.Light Medium</v>
          </cell>
          <cell r="H10"/>
          <cell r="I10"/>
          <cell r="J10"/>
          <cell r="K10"/>
          <cell r="L10"/>
          <cell r="M10"/>
          <cell r="N10"/>
          <cell r="O10"/>
          <cell r="P10"/>
          <cell r="Q10"/>
          <cell r="R10"/>
        </row>
        <row r="11">
          <cell r="A11" t="str">
            <v>CIMS.CAN.CAN.Transportation Freight.Freight.LandService requestedCIMS.CAN.CAN.Transportation Freight.Freight.Land.Heavy</v>
          </cell>
          <cell r="H11"/>
          <cell r="I11"/>
          <cell r="J11"/>
          <cell r="K11"/>
          <cell r="L11"/>
          <cell r="M11"/>
          <cell r="N11"/>
          <cell r="O11"/>
          <cell r="P11"/>
          <cell r="Q11"/>
          <cell r="R11"/>
        </row>
        <row r="12">
          <cell r="A12" t="str">
            <v>CIMS.CAN.CAN.Transportation Freight.Freight.Land.HeavyTrucksMarket share</v>
          </cell>
          <cell r="H12"/>
          <cell r="I12"/>
          <cell r="J12"/>
          <cell r="K12"/>
          <cell r="L12"/>
          <cell r="M12"/>
          <cell r="N12"/>
          <cell r="O12"/>
          <cell r="P12"/>
          <cell r="Q12"/>
          <cell r="R12"/>
        </row>
        <row r="13">
          <cell r="A13" t="str">
            <v>CIMS.CAN.CAN.Transportation Freight.Freight.Land.HeavyRailMarket share</v>
          </cell>
          <cell r="H13"/>
          <cell r="I13"/>
          <cell r="J13"/>
          <cell r="K13"/>
          <cell r="L13"/>
          <cell r="M13"/>
          <cell r="N13"/>
          <cell r="O13"/>
          <cell r="P13"/>
          <cell r="Q13"/>
          <cell r="R13"/>
        </row>
        <row r="14">
          <cell r="A14" t="str">
            <v>CIMS.CAN.CAN.Transportation Freight.Freight.Land.Light MediumOutput</v>
          </cell>
          <cell r="H14"/>
          <cell r="I14"/>
          <cell r="J14"/>
          <cell r="K14"/>
          <cell r="L14"/>
          <cell r="M14"/>
          <cell r="N14"/>
          <cell r="O14"/>
          <cell r="P14"/>
          <cell r="Q14"/>
          <cell r="R14"/>
        </row>
        <row r="15">
          <cell r="A15" t="str">
            <v>CIMS.CAN.CAN.Transportation Freight.Freight.Land.Light MediumDiesel ExistingService requestedCIMS.CAN.CAN.Transportation Freight.Diesel Blend</v>
          </cell>
          <cell r="H15"/>
          <cell r="I15"/>
          <cell r="J15"/>
          <cell r="K15"/>
          <cell r="L15"/>
          <cell r="M15"/>
          <cell r="N15"/>
          <cell r="O15"/>
          <cell r="P15"/>
          <cell r="Q15"/>
          <cell r="R15"/>
        </row>
        <row r="16">
          <cell r="A16" t="str">
            <v>CIMS.CAN.CAN.Transportation Freight.Freight.Land.Light MediumDiesel StandardService requestedCIMS.CAN.CAN.Transportation Freight.Diesel Blend</v>
          </cell>
          <cell r="H16"/>
          <cell r="I16"/>
          <cell r="J16"/>
          <cell r="K16"/>
          <cell r="L16"/>
          <cell r="M16"/>
          <cell r="N16"/>
          <cell r="O16"/>
          <cell r="P16"/>
          <cell r="Q16"/>
          <cell r="R16"/>
        </row>
        <row r="17">
          <cell r="A17" t="str">
            <v>CIMS.CAN.CAN.Transportation Freight.Freight.Land.Light MediumDiesel EfficientService requestedCIMS.CAN.CAN.Transportation Freight.Diesel Blend</v>
          </cell>
          <cell r="H17"/>
          <cell r="I17"/>
          <cell r="J17"/>
          <cell r="K17"/>
          <cell r="L17"/>
          <cell r="M17"/>
          <cell r="N17"/>
          <cell r="O17"/>
          <cell r="P17"/>
          <cell r="Q17"/>
          <cell r="R17"/>
        </row>
        <row r="18">
          <cell r="A18" t="str">
            <v>CIMS.CAN.CAN.Transportation Freight.Freight.Land.Light MediumGasoline ExistingService requestedCIMS.CAN.CAN.Transportation Freight.Gasoline Blend</v>
          </cell>
          <cell r="H18"/>
          <cell r="I18"/>
          <cell r="J18"/>
          <cell r="K18"/>
          <cell r="L18"/>
          <cell r="M18"/>
          <cell r="N18"/>
          <cell r="O18"/>
          <cell r="P18"/>
          <cell r="Q18"/>
          <cell r="R18"/>
        </row>
        <row r="19">
          <cell r="A19" t="str">
            <v>CIMS.CAN.CAN.Transportation Freight.Freight.Land.Light MediumGasoline StandardService requestedCIMS.CAN.CAN.Transportation Freight.Gasoline Blend</v>
          </cell>
          <cell r="H19"/>
          <cell r="I19"/>
          <cell r="J19"/>
          <cell r="K19"/>
          <cell r="L19"/>
          <cell r="M19"/>
          <cell r="N19"/>
          <cell r="O19"/>
          <cell r="P19"/>
          <cell r="Q19"/>
          <cell r="R19"/>
        </row>
        <row r="20">
          <cell r="A20" t="str">
            <v>CIMS.CAN.CAN.Transportation Freight.Freight.Land.Light MediumGasoline EfficientService requestedCIMS.CAN.CAN.Transportation Freight.Gasoline Blend</v>
          </cell>
          <cell r="H20"/>
          <cell r="I20"/>
          <cell r="J20"/>
          <cell r="K20"/>
          <cell r="L20"/>
          <cell r="M20"/>
          <cell r="N20"/>
          <cell r="O20"/>
          <cell r="P20"/>
          <cell r="Q20"/>
          <cell r="R20"/>
        </row>
        <row r="21">
          <cell r="A21" t="str">
            <v>CIMS.CAN.CAN.Transportation Freight.Freight.Land.Light MediumDiesel ExistingMarket share</v>
          </cell>
          <cell r="H21"/>
          <cell r="I21"/>
          <cell r="J21"/>
          <cell r="K21"/>
          <cell r="L21"/>
          <cell r="M21"/>
          <cell r="N21"/>
          <cell r="O21"/>
          <cell r="P21"/>
          <cell r="Q21"/>
          <cell r="R21"/>
        </row>
        <row r="22">
          <cell r="A22" t="str">
            <v>CIMS.CAN.CAN.Transportation Freight.Freight.Land.Light MediumGasoline ExistingMarket share</v>
          </cell>
          <cell r="H22"/>
          <cell r="I22"/>
          <cell r="J22"/>
          <cell r="K22"/>
          <cell r="L22"/>
          <cell r="M22"/>
          <cell r="N22"/>
          <cell r="O22"/>
          <cell r="P22"/>
          <cell r="Q22"/>
          <cell r="R22"/>
        </row>
        <row r="23">
          <cell r="A23" t="str">
            <v>CIMS.CAN.CAN.Transportation Freight.Freight.Land.Light MediumPropaneMarket share</v>
          </cell>
          <cell r="H23"/>
          <cell r="I23"/>
          <cell r="J23"/>
          <cell r="K23"/>
          <cell r="L23"/>
          <cell r="M23"/>
          <cell r="N23"/>
          <cell r="O23"/>
          <cell r="P23"/>
          <cell r="Q23"/>
          <cell r="R23"/>
        </row>
        <row r="24">
          <cell r="A24" t="str">
            <v>CIMS.CAN.CAN.Transportation Freight.Freight.Land.Heavy.TrucksOutput</v>
          </cell>
          <cell r="H24"/>
          <cell r="I24"/>
          <cell r="J24"/>
          <cell r="K24"/>
          <cell r="L24"/>
          <cell r="M24"/>
          <cell r="N24"/>
          <cell r="O24"/>
          <cell r="P24"/>
          <cell r="Q24"/>
          <cell r="R24"/>
        </row>
        <row r="25">
          <cell r="A25" t="str">
            <v>CIMS.CAN.CAN.Transportation Freight.Freight.Land.Heavy.TrucksDiesel ExistingService requestedCIMS.CAN.CAN.Transportation Freight.Diesel Blend</v>
          </cell>
          <cell r="H25"/>
          <cell r="I25"/>
          <cell r="J25"/>
          <cell r="K25"/>
          <cell r="L25"/>
          <cell r="M25"/>
          <cell r="N25"/>
          <cell r="O25"/>
          <cell r="P25"/>
          <cell r="Q25"/>
          <cell r="R25"/>
        </row>
        <row r="26">
          <cell r="A26" t="str">
            <v>CIMS.CAN.CAN.Transportation Freight.Freight.Land.Heavy.TrucksDiesel StandardService requestedCIMS.CAN.CAN.Transportation Freight.Diesel Blend</v>
          </cell>
          <cell r="H26"/>
          <cell r="I26"/>
          <cell r="J26"/>
          <cell r="K26"/>
          <cell r="L26"/>
          <cell r="M26"/>
          <cell r="N26"/>
          <cell r="O26"/>
          <cell r="P26"/>
          <cell r="Q26"/>
          <cell r="R26"/>
        </row>
        <row r="27">
          <cell r="A27" t="str">
            <v>CIMS.CAN.CAN.Transportation Freight.Freight.Land.Heavy.TrucksDiesel EfficientService requestedCIMS.CAN.CAN.Transportation Freight.Diesel Blend</v>
          </cell>
          <cell r="H27"/>
          <cell r="I27"/>
          <cell r="J27"/>
          <cell r="K27"/>
          <cell r="L27"/>
          <cell r="M27"/>
          <cell r="N27"/>
          <cell r="O27"/>
          <cell r="P27"/>
          <cell r="Q27"/>
          <cell r="R27"/>
        </row>
        <row r="28">
          <cell r="A28" t="str">
            <v>CIMS.CAN.CAN.Transportation Freight.Freight.Land.Heavy.TrucksDiesel ExistingMarket share</v>
          </cell>
          <cell r="H28"/>
          <cell r="I28"/>
          <cell r="J28"/>
          <cell r="K28"/>
          <cell r="L28"/>
          <cell r="M28"/>
          <cell r="N28"/>
          <cell r="O28"/>
          <cell r="P28"/>
          <cell r="Q28"/>
          <cell r="R28"/>
        </row>
        <row r="29">
          <cell r="A29" t="str">
            <v>CIMS.CAN.CAN.Transportation Freight.Freight.Land.Heavy.RailDiesel ExistingService requestedCIMS.Generic Fuels.Diesel</v>
          </cell>
          <cell r="H29"/>
          <cell r="I29"/>
          <cell r="J29"/>
          <cell r="K29"/>
          <cell r="L29"/>
          <cell r="M29"/>
          <cell r="N29"/>
          <cell r="O29"/>
          <cell r="P29"/>
          <cell r="Q29"/>
          <cell r="R29"/>
        </row>
        <row r="30">
          <cell r="A30" t="str">
            <v>CIMS.CAN.CAN.Transportation Freight.Freight.Land.Heavy.RailDiesel StandardService requestedCIMS.Generic Fuels.Diesel</v>
          </cell>
          <cell r="H30"/>
          <cell r="I30"/>
          <cell r="J30"/>
          <cell r="K30"/>
          <cell r="L30"/>
          <cell r="M30"/>
          <cell r="N30"/>
          <cell r="O30"/>
          <cell r="P30"/>
          <cell r="Q30"/>
          <cell r="R30"/>
        </row>
        <row r="31">
          <cell r="A31" t="str">
            <v>CIMS.CAN.CAN.Transportation Freight.Freight.Land.Heavy.RailDiesel EfficientService requestedCIMS.Generic Fuels.Diesel</v>
          </cell>
          <cell r="H31"/>
          <cell r="I31"/>
          <cell r="J31"/>
          <cell r="K31"/>
          <cell r="L31"/>
          <cell r="M31"/>
          <cell r="N31"/>
          <cell r="O31"/>
          <cell r="P31"/>
          <cell r="Q31"/>
          <cell r="R31"/>
        </row>
        <row r="32">
          <cell r="A32" t="str">
            <v>CIMS.CAN.CAN.Transportation Freight.Freight.Land.Heavy.RailDiesel ExistingMarket share</v>
          </cell>
          <cell r="H32"/>
          <cell r="I32"/>
          <cell r="J32"/>
          <cell r="K32"/>
          <cell r="L32"/>
          <cell r="M32"/>
          <cell r="N32"/>
          <cell r="O32"/>
          <cell r="P32"/>
          <cell r="Q32"/>
          <cell r="R32"/>
        </row>
        <row r="33">
          <cell r="A33" t="str">
            <v>CIMS.CAN.CAN.Transportation Freight.Freight.MarineDiesel ExistingService requestedCIMS.Generic Fuels.Diesel</v>
          </cell>
          <cell r="H33"/>
          <cell r="I33"/>
          <cell r="J33"/>
          <cell r="K33"/>
          <cell r="L33"/>
          <cell r="M33"/>
          <cell r="N33"/>
          <cell r="O33"/>
          <cell r="P33"/>
          <cell r="Q33"/>
          <cell r="R33"/>
        </row>
        <row r="34">
          <cell r="A34" t="str">
            <v>CIMS.CAN.CAN.Transportation Freight.Freight.MarineDiesel StandardService requestedCIMS.Generic Fuels.Diesel</v>
          </cell>
          <cell r="H34"/>
          <cell r="I34"/>
          <cell r="J34"/>
          <cell r="K34"/>
          <cell r="L34"/>
          <cell r="M34"/>
          <cell r="N34"/>
          <cell r="O34"/>
          <cell r="P34"/>
          <cell r="Q34"/>
          <cell r="R34"/>
        </row>
        <row r="35">
          <cell r="A35" t="str">
            <v>CIMS.CAN.CAN.Transportation Freight.Freight.MarineDiesel EfficientService requestedCIMS.Generic Fuels.Diesel</v>
          </cell>
          <cell r="H35"/>
          <cell r="I35"/>
          <cell r="J35"/>
          <cell r="K35"/>
          <cell r="L35"/>
          <cell r="M35"/>
          <cell r="N35"/>
          <cell r="O35"/>
          <cell r="P35"/>
          <cell r="Q35"/>
          <cell r="R35"/>
        </row>
        <row r="36">
          <cell r="A36" t="str">
            <v>CIMS.CAN.CAN.Transportation Freight.Freight.MarineFuel Oil ExistingService requestedCIMS.Generic Fuels.Fuel Oil</v>
          </cell>
          <cell r="H36"/>
          <cell r="I36"/>
          <cell r="J36"/>
          <cell r="K36"/>
          <cell r="L36"/>
          <cell r="M36"/>
          <cell r="N36"/>
          <cell r="O36"/>
          <cell r="P36"/>
          <cell r="Q36"/>
          <cell r="R36"/>
        </row>
        <row r="37">
          <cell r="A37" t="str">
            <v>CIMS.CAN.CAN.Transportation Freight.Freight.MarineFuel Oil StandardService requestedCIMS.Generic Fuels.Fuel Oil</v>
          </cell>
          <cell r="H37"/>
          <cell r="I37"/>
          <cell r="J37"/>
          <cell r="K37"/>
          <cell r="L37"/>
          <cell r="M37"/>
          <cell r="N37"/>
          <cell r="O37"/>
          <cell r="P37"/>
          <cell r="Q37"/>
          <cell r="R37"/>
        </row>
        <row r="38">
          <cell r="A38" t="str">
            <v>CIMS.CAN.CAN.Transportation Freight.Freight.MarineFuel Oil EfficientService requestedCIMS.Generic Fuels.Fuel Oil</v>
          </cell>
          <cell r="H38"/>
          <cell r="I38"/>
          <cell r="J38"/>
          <cell r="K38"/>
          <cell r="L38"/>
          <cell r="M38"/>
          <cell r="N38"/>
          <cell r="O38"/>
          <cell r="P38"/>
          <cell r="Q38"/>
          <cell r="R38"/>
        </row>
        <row r="39">
          <cell r="A39" t="str">
            <v>CIMS.CAN.CAN.Transportation Freight.Freight.MarineDiesel ExistingMarket share</v>
          </cell>
          <cell r="H39"/>
          <cell r="I39"/>
          <cell r="J39"/>
          <cell r="K39"/>
          <cell r="L39"/>
          <cell r="M39"/>
          <cell r="N39"/>
          <cell r="O39"/>
          <cell r="P39"/>
          <cell r="Q39"/>
          <cell r="R39"/>
        </row>
        <row r="40">
          <cell r="A40" t="str">
            <v>CIMS.CAN.CAN.Transportation Freight.Freight.MarineFuel Oil ExistingMarket share</v>
          </cell>
          <cell r="H40"/>
          <cell r="I40"/>
          <cell r="J40"/>
          <cell r="K40"/>
          <cell r="L40"/>
          <cell r="M40"/>
          <cell r="N40"/>
          <cell r="O40"/>
          <cell r="P40"/>
          <cell r="Q40"/>
          <cell r="R40"/>
        </row>
        <row r="41">
          <cell r="H41"/>
          <cell r="I41"/>
          <cell r="J41"/>
          <cell r="K41"/>
          <cell r="L41"/>
          <cell r="M41"/>
          <cell r="N41"/>
          <cell r="O41"/>
          <cell r="P41"/>
          <cell r="Q41"/>
          <cell r="R41"/>
        </row>
        <row r="42">
          <cell r="A42" t="str">
            <v>CIMS.CAN.BCService requestedCIMS.CAN.BC.Transportation Freight</v>
          </cell>
          <cell r="H42">
            <v>153699484.93565804</v>
          </cell>
          <cell r="I42">
            <v>155809946.85327098</v>
          </cell>
          <cell r="J42">
            <v>139163318.57016891</v>
          </cell>
          <cell r="K42">
            <v>150629340.24108514</v>
          </cell>
          <cell r="L42">
            <v>176304425.99158394</v>
          </cell>
          <cell r="M42">
            <v>182529419.77023131</v>
          </cell>
          <cell r="N42">
            <v>189202157.39032915</v>
          </cell>
          <cell r="O42">
            <v>196357875.36870867</v>
          </cell>
          <cell r="P42">
            <v>204034808.67952594</v>
          </cell>
          <cell r="Q42">
            <v>212274461.81285265</v>
          </cell>
          <cell r="R42">
            <v>221121905.41954616</v>
          </cell>
        </row>
        <row r="43">
          <cell r="A43" t="str">
            <v>CIMS.CAN.BC.Transportation FreightService requestedCIMS.CAN.BC.Transportation Freight.Freight</v>
          </cell>
          <cell r="H43">
            <v>1</v>
          </cell>
          <cell r="I43">
            <v>1</v>
          </cell>
          <cell r="J43">
            <v>1</v>
          </cell>
          <cell r="K43">
            <v>1</v>
          </cell>
          <cell r="L43">
            <v>1</v>
          </cell>
          <cell r="M43">
            <v>1</v>
          </cell>
          <cell r="N43">
            <v>1</v>
          </cell>
          <cell r="O43">
            <v>1</v>
          </cell>
          <cell r="P43">
            <v>1</v>
          </cell>
          <cell r="Q43">
            <v>1</v>
          </cell>
          <cell r="R43">
            <v>1</v>
          </cell>
        </row>
        <row r="44">
          <cell r="A44" t="str">
            <v>CIMS.CAN.BC.Transportation FreightService requestedCIMS.CAN.BC.Transportation Freight.Off Road</v>
          </cell>
          <cell r="H44">
            <v>0.11</v>
          </cell>
          <cell r="I44">
            <v>0.11</v>
          </cell>
          <cell r="J44">
            <v>0.11</v>
          </cell>
          <cell r="K44">
            <v>0.11</v>
          </cell>
          <cell r="L44">
            <v>0.11</v>
          </cell>
          <cell r="M44">
            <v>0.11</v>
          </cell>
          <cell r="N44">
            <v>0.11</v>
          </cell>
          <cell r="O44">
            <v>0.11</v>
          </cell>
          <cell r="P44">
            <v>0.11</v>
          </cell>
          <cell r="Q44">
            <v>0.11</v>
          </cell>
          <cell r="R44">
            <v>0.11</v>
          </cell>
        </row>
        <row r="45">
          <cell r="A45" t="str">
            <v>CIMS.CAN.BC.Transportation Freight.FreightService requestedCIMS.CAN.BC.Transportation Freight.Freight.Land</v>
          </cell>
          <cell r="H45">
            <v>0.57311646044906428</v>
          </cell>
          <cell r="I45">
            <v>0.33088380726015049</v>
          </cell>
          <cell r="J45">
            <v>0.37966786875759345</v>
          </cell>
          <cell r="K45">
            <v>0.46085820523297943</v>
          </cell>
          <cell r="L45">
            <v>0.53260426074106504</v>
          </cell>
          <cell r="M45">
            <v>0.54820792986620448</v>
          </cell>
          <cell r="N45">
            <v>0.56379198723248647</v>
          </cell>
          <cell r="O45">
            <v>0.57932544267565633</v>
          </cell>
          <cell r="P45">
            <v>0.5947773043964758</v>
          </cell>
          <cell r="Q45">
            <v>0.61011682399095457</v>
          </cell>
          <cell r="R45">
            <v>0.62531374151993357</v>
          </cell>
        </row>
        <row r="46">
          <cell r="A46" t="str">
            <v>CIMS.CAN.BC.Transportation Freight.FreightService requestedCIMS.CAN.BC.Transportation Freight.Freight.Marine</v>
          </cell>
          <cell r="H46">
            <v>0.42252694632448745</v>
          </cell>
          <cell r="I46">
            <v>0.66551951988087799</v>
          </cell>
          <cell r="J46">
            <v>0.61569357932011037</v>
          </cell>
          <cell r="K46">
            <v>0.53635344380463756</v>
          </cell>
          <cell r="L46">
            <v>0.46288898034881837</v>
          </cell>
          <cell r="M46">
            <v>0.44710258807023096</v>
          </cell>
          <cell r="N46">
            <v>0.43133427812805358</v>
          </cell>
          <cell r="O46">
            <v>0.41561549708656687</v>
          </cell>
          <cell r="P46">
            <v>0.39997771216778255</v>
          </cell>
          <cell r="Q46">
            <v>0.38445216292752732</v>
          </cell>
          <cell r="R46">
            <v>0.36906961263465177</v>
          </cell>
        </row>
        <row r="47">
          <cell r="A47" t="str">
            <v>CIMS.CAN.BC.Transportation Freight.FreightService requestedCIMS.CAN.BC.Transportation Freight.Freight.Air</v>
          </cell>
          <cell r="H47">
            <v>4.3565932264483286E-3</v>
          </cell>
          <cell r="I47">
            <v>3.5966728589715523E-3</v>
          </cell>
          <cell r="J47">
            <v>4.638551922296087E-3</v>
          </cell>
          <cell r="K47">
            <v>2.7883509623832189E-3</v>
          </cell>
          <cell r="L47">
            <v>4.5067589101167203E-3</v>
          </cell>
          <cell r="M47">
            <v>4.6894820635645807E-3</v>
          </cell>
          <cell r="N47">
            <v>4.8737346394599878E-3</v>
          </cell>
          <cell r="O47">
            <v>5.0590602377766714E-3</v>
          </cell>
          <cell r="P47">
            <v>5.2449834357416077E-3</v>
          </cell>
          <cell r="Q47">
            <v>5.4310130815179809E-3</v>
          </cell>
          <cell r="R47">
            <v>5.6166458454146818E-3</v>
          </cell>
        </row>
        <row r="48">
          <cell r="A48" t="str">
            <v>CIMS.CAN.BC.Transportation Freight.Freight.LandService requestedCIMS.CAN.BC.Transportation Freight.Freight.Land.Light Medium</v>
          </cell>
          <cell r="H48">
            <v>6.7634150738779292E-2</v>
          </cell>
          <cell r="I48">
            <v>0.17516889128144456</v>
          </cell>
          <cell r="J48">
            <v>0.23767630475184021</v>
          </cell>
          <cell r="K48">
            <v>0.19211032913809117</v>
          </cell>
          <cell r="L48">
            <v>0.16794236691306152</v>
          </cell>
          <cell r="M48">
            <v>0.17400061903091127</v>
          </cell>
          <cell r="N48">
            <v>0.18021247670569163</v>
          </cell>
          <cell r="O48">
            <v>0.18657771547331839</v>
          </cell>
          <cell r="P48">
            <v>0.19309583351247622</v>
          </cell>
          <cell r="Q48">
            <v>0.19976604242813872</v>
          </cell>
          <cell r="R48">
            <v>0.206587258954431</v>
          </cell>
        </row>
        <row r="49">
          <cell r="A49" t="str">
            <v>CIMS.CAN.BC.Transportation Freight.Freight.LandService requestedCIMS.CAN.BC.Transportation Freight.Freight.Land.Heavy</v>
          </cell>
          <cell r="H49">
            <v>0.93236584926122057</v>
          </cell>
          <cell r="I49">
            <v>0.82483110871855536</v>
          </cell>
          <cell r="J49">
            <v>0.76232369524816002</v>
          </cell>
          <cell r="K49">
            <v>0.80788967086190877</v>
          </cell>
          <cell r="L49">
            <v>0.83205763308693825</v>
          </cell>
          <cell r="M49">
            <v>0.82599938096908876</v>
          </cell>
          <cell r="N49">
            <v>0.81978752329430848</v>
          </cell>
          <cell r="O49">
            <v>0.81342228452668164</v>
          </cell>
          <cell r="P49">
            <v>0.80690416648752383</v>
          </cell>
          <cell r="Q49">
            <v>0.80023395757186122</v>
          </cell>
          <cell r="R49">
            <v>0.79341274104556891</v>
          </cell>
        </row>
        <row r="50">
          <cell r="A50" t="str">
            <v>CIMS.CAN.BC.Transportation Freight.Freight.Land.HeavyTrucksMarket share</v>
          </cell>
          <cell r="H50">
            <v>0.2384315883733521</v>
          </cell>
          <cell r="I50">
            <v>0.45668948585446989</v>
          </cell>
          <cell r="J50">
            <v>0.3379241400122221</v>
          </cell>
          <cell r="K50">
            <v>0.31360967212133189</v>
          </cell>
          <cell r="L50">
            <v>0.26149615247874097</v>
          </cell>
          <cell r="M50">
            <v>0.26629245810740221</v>
          </cell>
          <cell r="N50">
            <v>0.2711444369925145</v>
          </cell>
          <cell r="O50">
            <v>0.27605155947548721</v>
          </cell>
          <cell r="P50">
            <v>0.28101324979672976</v>
          </cell>
          <cell r="Q50">
            <v>0.28602888569044854</v>
          </cell>
          <cell r="R50">
            <v>0.2910977980481203</v>
          </cell>
        </row>
        <row r="51">
          <cell r="A51" t="str">
            <v>CIMS.CAN.BC.Transportation Freight.Freight.Land.HeavyRailMarket share</v>
          </cell>
          <cell r="H51">
            <v>0.76156841162664801</v>
          </cell>
          <cell r="I51">
            <v>0.54331051414553022</v>
          </cell>
          <cell r="J51">
            <v>0.66207585998777785</v>
          </cell>
          <cell r="K51">
            <v>0.68639032787866805</v>
          </cell>
          <cell r="L51">
            <v>0.73850384752125908</v>
          </cell>
          <cell r="M51">
            <v>0.73370754189259779</v>
          </cell>
          <cell r="N51">
            <v>0.72885556300748544</v>
          </cell>
          <cell r="O51">
            <v>0.72394844052451279</v>
          </cell>
          <cell r="P51">
            <v>0.71898675020327019</v>
          </cell>
          <cell r="Q51">
            <v>0.71397111430955151</v>
          </cell>
          <cell r="R51">
            <v>0.7089022019518797</v>
          </cell>
        </row>
        <row r="52">
          <cell r="A52" t="str">
            <v>CIMS.CAN.BC.Transportation Freight.Freight.Land.Light MediumOutput</v>
          </cell>
          <cell r="H52">
            <v>18.062280800253905</v>
          </cell>
          <cell r="I52"/>
          <cell r="J52"/>
          <cell r="K52"/>
          <cell r="L52"/>
          <cell r="M52"/>
          <cell r="N52"/>
          <cell r="O52"/>
          <cell r="P52"/>
          <cell r="Q52"/>
          <cell r="R52"/>
        </row>
        <row r="53">
          <cell r="A53" t="str">
            <v>CIMS.CAN.BC.Transportation Freight.Freight.Land.Light MediumDiesel ExistingService requestedCIMS.CAN.BC.Transportation Freight.Diesel Blend</v>
          </cell>
          <cell r="H53">
            <v>8.019236191841717</v>
          </cell>
          <cell r="I53"/>
          <cell r="J53"/>
          <cell r="K53"/>
          <cell r="L53"/>
          <cell r="M53"/>
          <cell r="N53"/>
          <cell r="O53"/>
          <cell r="P53"/>
          <cell r="Q53"/>
          <cell r="R53"/>
        </row>
        <row r="54">
          <cell r="A54" t="str">
            <v>CIMS.CAN.BC.Transportation Freight.Freight.Land.Light MediumDiesel StandardService requestedCIMS.CAN.BC.Transportation Freight.Diesel Blend</v>
          </cell>
          <cell r="H54">
            <v>6.8816861885125507</v>
          </cell>
          <cell r="I54"/>
          <cell r="J54"/>
          <cell r="K54"/>
          <cell r="L54"/>
          <cell r="M54"/>
          <cell r="N54"/>
          <cell r="O54"/>
          <cell r="P54"/>
          <cell r="Q54"/>
          <cell r="R54"/>
        </row>
        <row r="55">
          <cell r="A55" t="str">
            <v>CIMS.CAN.BC.Transportation Freight.Freight.Land.Light MediumDiesel EfficientService requestedCIMS.CAN.BC.Transportation Freight.Diesel Blend</v>
          </cell>
          <cell r="H55">
            <v>6.0311066209151019</v>
          </cell>
          <cell r="I55"/>
          <cell r="J55"/>
          <cell r="K55"/>
          <cell r="L55"/>
          <cell r="M55"/>
          <cell r="N55"/>
          <cell r="O55"/>
          <cell r="P55"/>
          <cell r="Q55"/>
          <cell r="R55"/>
        </row>
        <row r="56">
          <cell r="A56" t="str">
            <v>CIMS.CAN.BC.Transportation Freight.Freight.Land.Light MediumGasoline ExistingService requestedCIMS.CAN.BC.Transportation Freight.Gasoline Blend</v>
          </cell>
          <cell r="H56">
            <v>8.019236191841717</v>
          </cell>
          <cell r="I56"/>
          <cell r="J56"/>
          <cell r="K56"/>
          <cell r="L56"/>
          <cell r="M56"/>
          <cell r="N56"/>
          <cell r="O56"/>
          <cell r="P56"/>
          <cell r="Q56"/>
          <cell r="R56"/>
        </row>
        <row r="57">
          <cell r="A57" t="str">
            <v>CIMS.CAN.BC.Transportation Freight.Freight.Land.Light MediumGasoline StandardService requestedCIMS.CAN.BC.Transportation Freight.Gasoline Blend</v>
          </cell>
          <cell r="H57">
            <v>6.8816861885125507</v>
          </cell>
          <cell r="I57"/>
          <cell r="J57"/>
          <cell r="K57"/>
          <cell r="L57"/>
          <cell r="M57"/>
          <cell r="N57"/>
          <cell r="O57"/>
          <cell r="P57"/>
          <cell r="Q57"/>
          <cell r="R57"/>
        </row>
        <row r="58">
          <cell r="A58" t="str">
            <v>CIMS.CAN.BC.Transportation Freight.Freight.Land.Light MediumGasoline EfficientService requestedCIMS.CAN.BC.Transportation Freight.Gasoline Blend</v>
          </cell>
          <cell r="H58">
            <v>6.0311066209151019</v>
          </cell>
          <cell r="I58"/>
          <cell r="J58"/>
          <cell r="K58"/>
          <cell r="L58"/>
          <cell r="M58"/>
          <cell r="N58"/>
          <cell r="O58"/>
          <cell r="P58"/>
          <cell r="Q58"/>
          <cell r="R58"/>
        </row>
        <row r="59">
          <cell r="A59" t="str">
            <v>CIMS.CAN.BC.Transportation Freight.Freight.Land.Light MediumDiesel ExistingMarket share</v>
          </cell>
          <cell r="H59">
            <v>0.26462412975784894</v>
          </cell>
          <cell r="I59"/>
          <cell r="J59"/>
          <cell r="K59"/>
          <cell r="L59"/>
          <cell r="M59"/>
          <cell r="N59"/>
          <cell r="O59"/>
          <cell r="P59"/>
          <cell r="Q59"/>
          <cell r="R59"/>
        </row>
        <row r="60">
          <cell r="A60" t="str">
            <v>CIMS.CAN.BC.Transportation Freight.Freight.Land.Light MediumGasoline ExistingMarket share</v>
          </cell>
          <cell r="H60">
            <v>0.68695966244995621</v>
          </cell>
          <cell r="I60"/>
          <cell r="J60"/>
          <cell r="K60"/>
          <cell r="L60"/>
          <cell r="M60"/>
          <cell r="N60"/>
          <cell r="O60"/>
          <cell r="P60"/>
          <cell r="Q60"/>
          <cell r="R60"/>
        </row>
        <row r="61">
          <cell r="A61" t="str">
            <v>CIMS.CAN.BC.Transportation Freight.Freight.Land.Light MediumPropaneMarket share</v>
          </cell>
          <cell r="H61">
            <v>4.8050630580920954E-2</v>
          </cell>
          <cell r="I61"/>
          <cell r="J61"/>
          <cell r="K61"/>
          <cell r="L61"/>
          <cell r="M61"/>
          <cell r="N61"/>
          <cell r="O61"/>
          <cell r="P61"/>
          <cell r="Q61"/>
          <cell r="R61"/>
        </row>
        <row r="62">
          <cell r="A62" t="str">
            <v>CIMS.CAN.BC.Transportation Freight.Freight.Land.Heavy.TrucksOutput</v>
          </cell>
          <cell r="H62">
            <v>593.0729841188803</v>
          </cell>
          <cell r="I62"/>
          <cell r="J62"/>
          <cell r="K62"/>
          <cell r="L62"/>
          <cell r="M62"/>
          <cell r="N62"/>
          <cell r="O62"/>
          <cell r="P62"/>
          <cell r="Q62"/>
          <cell r="R62"/>
        </row>
        <row r="63">
          <cell r="A63" t="str">
            <v>CIMS.CAN.BC.Transportation Freight.Freight.Land.Heavy.TrucksDiesel ExistingService requestedCIMS.CAN.BC.Transportation Freight.Diesel Blend</v>
          </cell>
          <cell r="H63">
            <v>2.0308199896894732</v>
          </cell>
          <cell r="I63"/>
          <cell r="J63"/>
          <cell r="K63"/>
          <cell r="L63"/>
          <cell r="M63"/>
          <cell r="N63"/>
          <cell r="O63"/>
          <cell r="P63"/>
          <cell r="Q63"/>
          <cell r="R63"/>
        </row>
        <row r="64">
          <cell r="A64" t="str">
            <v>CIMS.CAN.BC.Transportation Freight.Freight.Land.Heavy.TrucksDiesel StandardService requestedCIMS.CAN.BC.Transportation Freight.Diesel Blend</v>
          </cell>
          <cell r="H64">
            <v>1.9435644333557149</v>
          </cell>
          <cell r="I64"/>
          <cell r="J64"/>
          <cell r="K64"/>
          <cell r="L64"/>
          <cell r="M64"/>
          <cell r="N64"/>
          <cell r="O64"/>
          <cell r="P64"/>
          <cell r="Q64"/>
          <cell r="R64"/>
        </row>
        <row r="65">
          <cell r="A65" t="str">
            <v>CIMS.CAN.BC.Transportation Freight.Freight.Land.Heavy.TrucksDiesel EfficientService requestedCIMS.CAN.BC.Transportation Freight.Diesel Blend</v>
          </cell>
          <cell r="H65">
            <v>2.183603520961229</v>
          </cell>
          <cell r="I65"/>
          <cell r="J65"/>
          <cell r="K65"/>
          <cell r="L65"/>
          <cell r="M65"/>
          <cell r="N65"/>
          <cell r="O65"/>
          <cell r="P65"/>
          <cell r="Q65"/>
          <cell r="R65"/>
        </row>
        <row r="66">
          <cell r="A66" t="str">
            <v>CIMS.CAN.BC.Transportation Freight.Freight.Land.Heavy.TrucksDiesel ExistingMarket share</v>
          </cell>
          <cell r="H66">
            <v>1</v>
          </cell>
          <cell r="I66"/>
          <cell r="J66"/>
          <cell r="K66"/>
          <cell r="L66"/>
          <cell r="M66"/>
          <cell r="N66"/>
          <cell r="O66"/>
          <cell r="P66"/>
          <cell r="Q66"/>
          <cell r="R66"/>
        </row>
        <row r="67">
          <cell r="A67" t="str">
            <v>CIMS.CAN.BC.Transportation Freight.Freight.Land.Heavy.RailDiesel ExistingService requestedCIMS.Generic Fuels.Diesel</v>
          </cell>
          <cell r="H67">
            <v>0.25272353811187831</v>
          </cell>
          <cell r="I67"/>
          <cell r="J67"/>
          <cell r="K67"/>
          <cell r="L67"/>
          <cell r="M67"/>
          <cell r="N67"/>
          <cell r="O67"/>
          <cell r="P67"/>
          <cell r="Q67"/>
          <cell r="R67"/>
        </row>
        <row r="68">
          <cell r="A68" t="str">
            <v>CIMS.CAN.BC.Transportation Freight.Freight.Land.Heavy.RailDiesel StandardService requestedCIMS.Generic Fuels.Diesel</v>
          </cell>
          <cell r="H68">
            <v>0.23774170951439244</v>
          </cell>
          <cell r="I68"/>
          <cell r="J68"/>
          <cell r="K68"/>
          <cell r="L68"/>
          <cell r="M68"/>
          <cell r="N68"/>
          <cell r="O68"/>
          <cell r="P68"/>
          <cell r="Q68"/>
          <cell r="R68"/>
        </row>
        <row r="69">
          <cell r="A69" t="str">
            <v>CIMS.CAN.BC.Transportation Freight.Freight.Land.Heavy.RailDiesel EfficientService requestedCIMS.Generic Fuels.Diesel</v>
          </cell>
          <cell r="H69">
            <v>0.21527002163085715</v>
          </cell>
          <cell r="I69"/>
          <cell r="J69"/>
          <cell r="K69"/>
          <cell r="L69"/>
          <cell r="M69"/>
          <cell r="N69"/>
          <cell r="O69"/>
          <cell r="P69"/>
          <cell r="Q69"/>
          <cell r="R69"/>
        </row>
        <row r="70">
          <cell r="A70" t="str">
            <v>CIMS.CAN.BC.Transportation Freight.Freight.Land.Heavy.RailDiesel ExistingMarket share</v>
          </cell>
          <cell r="H70">
            <v>1</v>
          </cell>
          <cell r="I70"/>
          <cell r="J70"/>
          <cell r="K70"/>
          <cell r="L70"/>
          <cell r="M70"/>
          <cell r="N70"/>
          <cell r="O70"/>
          <cell r="P70"/>
          <cell r="Q70"/>
          <cell r="R70"/>
        </row>
        <row r="71">
          <cell r="A71" t="str">
            <v>CIMS.CAN.BC.Transportation Freight.Freight.MarineDiesel ExistingService requestedCIMS.Generic Fuels.Diesel</v>
          </cell>
          <cell r="H71">
            <v>0.51414971092499251</v>
          </cell>
          <cell r="I71"/>
          <cell r="J71"/>
          <cell r="K71"/>
          <cell r="L71"/>
          <cell r="M71"/>
          <cell r="N71"/>
          <cell r="O71"/>
          <cell r="P71"/>
          <cell r="Q71"/>
          <cell r="R71"/>
        </row>
        <row r="72">
          <cell r="A72" t="str">
            <v>CIMS.CAN.BC.Transportation Freight.Freight.MarineDiesel StandardService requestedCIMS.Generic Fuels.Diesel</v>
          </cell>
          <cell r="H72">
            <v>0.44253033618460308</v>
          </cell>
          <cell r="I72"/>
          <cell r="J72"/>
          <cell r="K72"/>
          <cell r="L72"/>
          <cell r="M72"/>
          <cell r="N72"/>
          <cell r="O72"/>
          <cell r="P72"/>
          <cell r="Q72"/>
          <cell r="R72"/>
        </row>
        <row r="73">
          <cell r="A73" t="str">
            <v>CIMS.CAN.BC.Transportation Freight.Freight.MarineDiesel EfficientService requestedCIMS.Generic Fuels.Diesel</v>
          </cell>
          <cell r="H73">
            <v>0.35272564406771584</v>
          </cell>
          <cell r="I73"/>
          <cell r="J73"/>
          <cell r="K73"/>
          <cell r="L73"/>
          <cell r="M73"/>
          <cell r="N73"/>
          <cell r="O73"/>
          <cell r="P73"/>
          <cell r="Q73"/>
          <cell r="R73"/>
        </row>
        <row r="74">
          <cell r="A74" t="str">
            <v>CIMS.CAN.BC.Transportation Freight.Freight.MarineFuel Oil ExistingService requestedCIMS.Generic Fuels.Fuel Oil</v>
          </cell>
          <cell r="H74">
            <v>0.51414971092499251</v>
          </cell>
          <cell r="I74"/>
          <cell r="J74"/>
          <cell r="K74"/>
          <cell r="L74"/>
          <cell r="M74"/>
          <cell r="N74"/>
          <cell r="O74"/>
          <cell r="P74"/>
          <cell r="Q74"/>
          <cell r="R74"/>
        </row>
        <row r="75">
          <cell r="A75" t="str">
            <v>CIMS.CAN.BC.Transportation Freight.Freight.MarineFuel Oil StandardService requestedCIMS.Generic Fuels.Fuel Oil</v>
          </cell>
          <cell r="H75">
            <v>0.44253033618460308</v>
          </cell>
          <cell r="I75"/>
          <cell r="J75"/>
          <cell r="K75"/>
          <cell r="L75"/>
          <cell r="M75"/>
          <cell r="N75"/>
          <cell r="O75"/>
          <cell r="P75"/>
          <cell r="Q75"/>
          <cell r="R75"/>
        </row>
        <row r="76">
          <cell r="A76" t="str">
            <v>CIMS.CAN.BC.Transportation Freight.Freight.MarineFuel Oil EfficientService requestedCIMS.Generic Fuels.Fuel Oil</v>
          </cell>
          <cell r="H76">
            <v>0.35272564406771584</v>
          </cell>
          <cell r="I76"/>
          <cell r="J76"/>
          <cell r="K76"/>
          <cell r="L76"/>
          <cell r="M76"/>
          <cell r="N76"/>
          <cell r="O76"/>
          <cell r="P76"/>
          <cell r="Q76"/>
          <cell r="R76"/>
        </row>
        <row r="77">
          <cell r="A77" t="str">
            <v>CIMS.CAN.BC.Transportation Freight.Freight.MarineDiesel ExistingMarket share</v>
          </cell>
          <cell r="H77">
            <v>0.43000898472596588</v>
          </cell>
          <cell r="I77"/>
          <cell r="J77"/>
          <cell r="K77"/>
          <cell r="L77"/>
          <cell r="M77"/>
          <cell r="N77"/>
          <cell r="O77"/>
          <cell r="P77"/>
          <cell r="Q77"/>
          <cell r="R77"/>
        </row>
        <row r="78">
          <cell r="A78" t="str">
            <v>CIMS.CAN.BC.Transportation Freight.Freight.MarineFuel Oil ExistingMarket share</v>
          </cell>
          <cell r="H78">
            <v>0.56999101527403417</v>
          </cell>
          <cell r="I78"/>
          <cell r="J78"/>
          <cell r="K78"/>
          <cell r="L78"/>
          <cell r="M78"/>
          <cell r="N78"/>
          <cell r="O78"/>
          <cell r="P78"/>
          <cell r="Q78"/>
          <cell r="R78"/>
        </row>
        <row r="79">
          <cell r="H79"/>
          <cell r="I79"/>
          <cell r="J79"/>
          <cell r="K79"/>
          <cell r="L79"/>
          <cell r="M79"/>
          <cell r="N79"/>
          <cell r="O79"/>
          <cell r="P79"/>
          <cell r="Q79"/>
          <cell r="R79"/>
        </row>
        <row r="80">
          <cell r="A80" t="str">
            <v>CIMS.CAN.ABService requestedCIMS.CAN.AB.Transportation Freight</v>
          </cell>
          <cell r="H80">
            <v>133526895.78401138</v>
          </cell>
          <cell r="I80">
            <v>205396743.14016208</v>
          </cell>
          <cell r="J80">
            <v>187683437.96526939</v>
          </cell>
          <cell r="K80">
            <v>239229640.52198949</v>
          </cell>
          <cell r="L80">
            <v>207824971.80950677</v>
          </cell>
          <cell r="M80">
            <v>221481751.41946954</v>
          </cell>
          <cell r="N80">
            <v>236104111.31439248</v>
          </cell>
          <cell r="O80">
            <v>251765457.0619117</v>
          </cell>
          <cell r="P80">
            <v>268545155.48855859</v>
          </cell>
          <cell r="Q80">
            <v>286529046.55260533</v>
          </cell>
          <cell r="R80">
            <v>305810001.18137914</v>
          </cell>
        </row>
        <row r="81">
          <cell r="A81" t="str">
            <v>CIMS.CAN.AB.Transportation FreightService requestedCIMS.CAN.AB.Transportation Freight.Freight</v>
          </cell>
          <cell r="H81">
            <v>1</v>
          </cell>
          <cell r="I81">
            <v>1</v>
          </cell>
          <cell r="J81">
            <v>1</v>
          </cell>
          <cell r="K81">
            <v>1</v>
          </cell>
          <cell r="L81">
            <v>1</v>
          </cell>
          <cell r="M81">
            <v>1</v>
          </cell>
          <cell r="N81">
            <v>1</v>
          </cell>
          <cell r="O81">
            <v>1</v>
          </cell>
          <cell r="P81">
            <v>1</v>
          </cell>
          <cell r="Q81">
            <v>1</v>
          </cell>
          <cell r="R81">
            <v>1</v>
          </cell>
        </row>
        <row r="82">
          <cell r="A82" t="str">
            <v>CIMS.CAN.AB.Transportation FreightService requestedCIMS.CAN.AB.Transportation Freight.Off Road</v>
          </cell>
          <cell r="H82">
            <v>9.7000000000000003E-2</v>
          </cell>
          <cell r="I82">
            <v>9.7000000000000003E-2</v>
          </cell>
          <cell r="J82">
            <v>9.7000000000000003E-2</v>
          </cell>
          <cell r="K82">
            <v>9.7000000000000003E-2</v>
          </cell>
          <cell r="L82">
            <v>9.7000000000000003E-2</v>
          </cell>
          <cell r="M82">
            <v>9.7000000000000003E-2</v>
          </cell>
          <cell r="N82">
            <v>9.7000000000000003E-2</v>
          </cell>
          <cell r="O82">
            <v>9.7000000000000003E-2</v>
          </cell>
          <cell r="P82">
            <v>9.7000000000000003E-2</v>
          </cell>
          <cell r="Q82">
            <v>9.7000000000000003E-2</v>
          </cell>
          <cell r="R82">
            <v>9.7000000000000003E-2</v>
          </cell>
        </row>
        <row r="83">
          <cell r="A83" t="str">
            <v>CIMS.CAN.AB.Transportation Freight.FreightService requestedCIMS.CAN.AB.Transportation Freight.Freight.Land</v>
          </cell>
          <cell r="H83">
            <v>0.9963227703248253</v>
          </cell>
          <cell r="I83">
            <v>0.99776057884710523</v>
          </cell>
          <cell r="J83">
            <v>0.99748708206509962</v>
          </cell>
          <cell r="K83">
            <v>0.99844751769326967</v>
          </cell>
          <cell r="L83">
            <v>0.99767520160866086</v>
          </cell>
          <cell r="M83">
            <v>0.99769042610856351</v>
          </cell>
          <cell r="N83">
            <v>0.99770398367898006</v>
          </cell>
          <cell r="O83">
            <v>0.99771600152407069</v>
          </cell>
          <cell r="P83">
            <v>0.99772660153747927</v>
          </cell>
          <cell r="Q83">
            <v>0.9977359005170745</v>
          </cell>
          <cell r="R83">
            <v>0.99774401036553995</v>
          </cell>
        </row>
        <row r="84">
          <cell r="A84" t="str">
            <v>CIMS.CAN.AB.Transportation Freight.FreightService requestedCIMS.CAN.AB.Transportation Freight.Freight.Marine</v>
          </cell>
          <cell r="H84">
            <v>1.4566045134810986E-3</v>
          </cell>
          <cell r="I84">
            <v>9.8491957204243632E-4</v>
          </cell>
          <cell r="J84">
            <v>9.2652437599102951E-4</v>
          </cell>
          <cell r="K84">
            <v>1.7330380712729027E-4</v>
          </cell>
          <cell r="L84">
            <v>5.5801264783746183E-4</v>
          </cell>
          <cell r="M84">
            <v>5.2360504674957341E-4</v>
          </cell>
          <cell r="N84">
            <v>4.9117722753987255E-4</v>
          </cell>
          <cell r="O84">
            <v>4.60623010636645E-4</v>
          </cell>
          <cell r="P84">
            <v>4.3184157463272359E-4</v>
          </cell>
          <cell r="Q84">
            <v>4.0473719576237588E-4</v>
          </cell>
          <cell r="R84">
            <v>3.7921899989590703E-4</v>
          </cell>
        </row>
        <row r="85">
          <cell r="A85" t="str">
            <v>CIMS.CAN.AB.Transportation Freight.FreightService requestedCIMS.CAN.AB.Transportation Freight.Freight.Air</v>
          </cell>
          <cell r="H85">
            <v>2.2206251616936246E-3</v>
          </cell>
          <cell r="I85">
            <v>1.2545015808523372E-3</v>
          </cell>
          <cell r="J85">
            <v>1.5863935589091008E-3</v>
          </cell>
          <cell r="K85">
            <v>1.3791784996031533E-3</v>
          </cell>
          <cell r="L85">
            <v>1.7667857435015178E-3</v>
          </cell>
          <cell r="M85">
            <v>1.7859688446869829E-3</v>
          </cell>
          <cell r="N85">
            <v>1.8048390934801849E-3</v>
          </cell>
          <cell r="O85">
            <v>1.8233754652926537E-3</v>
          </cell>
          <cell r="P85">
            <v>1.8415568878879845E-3</v>
          </cell>
          <cell r="Q85">
            <v>1.8593622871632253E-3</v>
          </cell>
          <cell r="R85">
            <v>1.8767706345642541E-3</v>
          </cell>
        </row>
        <row r="86">
          <cell r="A86" t="str">
            <v>CIMS.CAN.AB.Transportation Freight.Freight.LandService requestedCIMS.CAN.AB.Transportation Freight.Freight.Land.Light Medium</v>
          </cell>
          <cell r="H86">
            <v>4.8801106197573094E-2</v>
          </cell>
          <cell r="I86">
            <v>5.1973187321133762E-2</v>
          </cell>
          <cell r="J86">
            <v>9.5925861681375985E-2</v>
          </cell>
          <cell r="K86">
            <v>8.55988353744154E-2</v>
          </cell>
          <cell r="L86">
            <v>0.10967598317030534</v>
          </cell>
          <cell r="M86">
            <v>0.11362281610096282</v>
          </cell>
          <cell r="N86">
            <v>0.11767789892973453</v>
          </cell>
          <cell r="O86">
            <v>0.12184225816853485</v>
          </cell>
          <cell r="P86">
            <v>0.12611681820641291</v>
          </cell>
          <cell r="Q86">
            <v>0.13050239563403451</v>
          </cell>
          <cell r="R86">
            <v>0.1349996936820182</v>
          </cell>
        </row>
        <row r="87">
          <cell r="A87" t="str">
            <v>CIMS.CAN.AB.Transportation Freight.Freight.LandService requestedCIMS.CAN.AB.Transportation Freight.Freight.Land.Heavy</v>
          </cell>
          <cell r="H87">
            <v>0.95119889380242684</v>
          </cell>
          <cell r="I87">
            <v>0.94802681267886624</v>
          </cell>
          <cell r="J87">
            <v>0.90407413831862404</v>
          </cell>
          <cell r="K87">
            <v>0.91440116462558452</v>
          </cell>
          <cell r="L87">
            <v>0.89032401682969475</v>
          </cell>
          <cell r="M87">
            <v>0.88637718389903719</v>
          </cell>
          <cell r="N87">
            <v>0.88232210107026543</v>
          </cell>
          <cell r="O87">
            <v>0.87815774183146511</v>
          </cell>
          <cell r="P87">
            <v>0.87388318179358704</v>
          </cell>
          <cell r="Q87">
            <v>0.86949760436596546</v>
          </cell>
          <cell r="R87">
            <v>0.86500030631798186</v>
          </cell>
        </row>
        <row r="88">
          <cell r="A88" t="str">
            <v>CIMS.CAN.AB.Transportation Freight.Freight.Land.HeavyTrucksMarket share</v>
          </cell>
          <cell r="H88">
            <v>0.30238880711890787</v>
          </cell>
          <cell r="I88">
            <v>0.23354679063077219</v>
          </cell>
          <cell r="J88">
            <v>0.33197925232291581</v>
          </cell>
          <cell r="K88">
            <v>0.32903233640013907</v>
          </cell>
          <cell r="L88">
            <v>0.38040311991716241</v>
          </cell>
          <cell r="M88">
            <v>0.38623973963954511</v>
          </cell>
          <cell r="N88">
            <v>0.39210923902143868</v>
          </cell>
          <cell r="O88">
            <v>0.39801009273465238</v>
          </cell>
          <cell r="P88">
            <v>0.40394073990037693</v>
          </cell>
          <cell r="Q88">
            <v>0.40989958558921896</v>
          </cell>
          <cell r="R88">
            <v>0.41588500240190046</v>
          </cell>
        </row>
        <row r="89">
          <cell r="A89" t="str">
            <v>CIMS.CAN.AB.Transportation Freight.Freight.Land.HeavyRailMarket share</v>
          </cell>
          <cell r="H89">
            <v>0.69761119288109219</v>
          </cell>
          <cell r="I89">
            <v>0.76645320936922789</v>
          </cell>
          <cell r="J89">
            <v>0.6680207476770843</v>
          </cell>
          <cell r="K89">
            <v>0.67096766359986093</v>
          </cell>
          <cell r="L89">
            <v>0.61959688008283753</v>
          </cell>
          <cell r="M89">
            <v>0.61376026036045495</v>
          </cell>
          <cell r="N89">
            <v>0.60789076097856132</v>
          </cell>
          <cell r="O89">
            <v>0.60198990726534762</v>
          </cell>
          <cell r="P89">
            <v>0.59605926009962307</v>
          </cell>
          <cell r="Q89">
            <v>0.59010041441078098</v>
          </cell>
          <cell r="R89">
            <v>0.58411499759809948</v>
          </cell>
        </row>
        <row r="90">
          <cell r="A90" t="str">
            <v>CIMS.CAN.AB.Transportation Freight.Freight.Land.Light MediumOutput</v>
          </cell>
          <cell r="H90">
            <v>18.062280800253905</v>
          </cell>
          <cell r="I90"/>
          <cell r="J90"/>
          <cell r="K90"/>
          <cell r="L90"/>
          <cell r="M90"/>
          <cell r="N90"/>
          <cell r="O90"/>
          <cell r="P90"/>
          <cell r="Q90"/>
          <cell r="R90"/>
        </row>
        <row r="91">
          <cell r="A91" t="str">
            <v>CIMS.CAN.AB.Transportation Freight.Freight.Land.Light MediumDiesel ExistingService requestedCIMS.CAN.AB.Transportation Freight.Diesel Blend</v>
          </cell>
          <cell r="H91">
            <v>8.6223422340221401</v>
          </cell>
          <cell r="I91"/>
          <cell r="J91"/>
          <cell r="K91"/>
          <cell r="L91"/>
          <cell r="M91"/>
          <cell r="N91"/>
          <cell r="O91"/>
          <cell r="P91"/>
          <cell r="Q91"/>
          <cell r="R91"/>
        </row>
        <row r="92">
          <cell r="A92" t="str">
            <v>CIMS.CAN.AB.Transportation Freight.Freight.Land.Light MediumDiesel StandardService requestedCIMS.CAN.AB.Transportation Freight.Diesel Blend</v>
          </cell>
          <cell r="H92">
            <v>7.0653018970308352</v>
          </cell>
          <cell r="I92"/>
          <cell r="J92"/>
          <cell r="K92"/>
          <cell r="L92"/>
          <cell r="M92"/>
          <cell r="N92"/>
          <cell r="O92"/>
          <cell r="P92"/>
          <cell r="Q92"/>
          <cell r="R92"/>
        </row>
        <row r="93">
          <cell r="A93" t="str">
            <v>CIMS.CAN.AB.Transportation Freight.Freight.Land.Light MediumDiesel EfficientService requestedCIMS.CAN.AB.Transportation Freight.Diesel Blend</v>
          </cell>
          <cell r="H93">
            <v>6.2192525424846519</v>
          </cell>
          <cell r="I93"/>
          <cell r="J93"/>
          <cell r="K93"/>
          <cell r="L93"/>
          <cell r="M93"/>
          <cell r="N93"/>
          <cell r="O93"/>
          <cell r="P93"/>
          <cell r="Q93"/>
          <cell r="R93"/>
        </row>
        <row r="94">
          <cell r="A94" t="str">
            <v>CIMS.CAN.AB.Transportation Freight.Freight.Land.Light MediumGasoline ExistingService requestedCIMS.CAN.AB.Transportation Freight.Gasoline Blend</v>
          </cell>
          <cell r="H94">
            <v>8.6223422340221401</v>
          </cell>
          <cell r="I94"/>
          <cell r="J94"/>
          <cell r="K94"/>
          <cell r="L94"/>
          <cell r="M94"/>
          <cell r="N94"/>
          <cell r="O94"/>
          <cell r="P94"/>
          <cell r="Q94"/>
          <cell r="R94"/>
        </row>
        <row r="95">
          <cell r="A95" t="str">
            <v>CIMS.CAN.AB.Transportation Freight.Freight.Land.Light MediumGasoline StandardService requestedCIMS.CAN.AB.Transportation Freight.Gasoline Blend</v>
          </cell>
          <cell r="H95">
            <v>7.0653018970308352</v>
          </cell>
          <cell r="I95"/>
          <cell r="J95"/>
          <cell r="K95"/>
          <cell r="L95"/>
          <cell r="M95"/>
          <cell r="N95"/>
          <cell r="O95"/>
          <cell r="P95"/>
          <cell r="Q95"/>
          <cell r="R95"/>
        </row>
        <row r="96">
          <cell r="A96" t="str">
            <v>CIMS.CAN.AB.Transportation Freight.Freight.Land.Light MediumGasoline EfficientService requestedCIMS.CAN.AB.Transportation Freight.Gasoline Blend</v>
          </cell>
          <cell r="H96">
            <v>6.2192525424846519</v>
          </cell>
          <cell r="I96"/>
          <cell r="J96"/>
          <cell r="K96"/>
          <cell r="L96"/>
          <cell r="M96"/>
          <cell r="N96"/>
          <cell r="O96"/>
          <cell r="P96"/>
          <cell r="Q96"/>
          <cell r="R96"/>
        </row>
        <row r="97">
          <cell r="A97" t="str">
            <v>CIMS.CAN.AB.Transportation Freight.Freight.Land.Light MediumDiesel ExistingMarket share</v>
          </cell>
          <cell r="H97">
            <v>0.15436599332329606</v>
          </cell>
          <cell r="I97"/>
          <cell r="J97"/>
          <cell r="K97"/>
          <cell r="L97"/>
          <cell r="M97"/>
          <cell r="N97"/>
          <cell r="O97"/>
          <cell r="P97"/>
          <cell r="Q97"/>
          <cell r="R97"/>
        </row>
        <row r="98">
          <cell r="A98" t="str">
            <v>CIMS.CAN.AB.Transportation Freight.Freight.Land.Light MediumGasoline ExistingMarket share</v>
          </cell>
          <cell r="H98">
            <v>0.80222480220599146</v>
          </cell>
          <cell r="I98"/>
          <cell r="J98"/>
          <cell r="K98"/>
          <cell r="L98"/>
          <cell r="M98"/>
          <cell r="N98"/>
          <cell r="O98"/>
          <cell r="P98"/>
          <cell r="Q98"/>
          <cell r="R98"/>
        </row>
        <row r="99">
          <cell r="A99" t="str">
            <v>CIMS.CAN.AB.Transportation Freight.Freight.Land.Light MediumPropaneMarket share</v>
          </cell>
          <cell r="H99">
            <v>4.3359382054844714E-2</v>
          </cell>
          <cell r="I99"/>
          <cell r="J99"/>
          <cell r="K99"/>
          <cell r="L99"/>
          <cell r="M99"/>
          <cell r="N99"/>
          <cell r="O99"/>
          <cell r="P99"/>
          <cell r="Q99"/>
          <cell r="R99"/>
        </row>
        <row r="100">
          <cell r="A100" t="str">
            <v>CIMS.CAN.AB.Transportation Freight.Freight.Land.Heavy.TrucksOutput</v>
          </cell>
          <cell r="H100">
            <v>593.0729841188803</v>
          </cell>
          <cell r="I100"/>
          <cell r="J100"/>
          <cell r="K100"/>
          <cell r="L100"/>
          <cell r="M100"/>
          <cell r="N100"/>
          <cell r="O100"/>
          <cell r="P100"/>
          <cell r="Q100"/>
          <cell r="R100"/>
        </row>
        <row r="101">
          <cell r="A101" t="str">
            <v>CIMS.CAN.AB.Transportation Freight.Freight.Land.Heavy.TrucksDiesel ExistingService requestedCIMS.CAN.AB.Transportation Freight.Diesel Blend</v>
          </cell>
          <cell r="H101">
            <v>2.0377366213852599</v>
          </cell>
          <cell r="I101"/>
          <cell r="J101"/>
          <cell r="K101"/>
          <cell r="L101"/>
          <cell r="M101"/>
          <cell r="N101"/>
          <cell r="O101"/>
          <cell r="P101"/>
          <cell r="Q101"/>
          <cell r="R101"/>
        </row>
        <row r="102">
          <cell r="A102" t="str">
            <v>CIMS.CAN.AB.Transportation Freight.Freight.Land.Heavy.TrucksDiesel StandardService requestedCIMS.CAN.AB.Transportation Freight.Diesel Blend</v>
          </cell>
          <cell r="H102">
            <v>1.9079173907713354</v>
          </cell>
          <cell r="I102"/>
          <cell r="J102"/>
          <cell r="K102"/>
          <cell r="L102"/>
          <cell r="M102"/>
          <cell r="N102"/>
          <cell r="O102"/>
          <cell r="P102"/>
          <cell r="Q102"/>
          <cell r="R102"/>
        </row>
        <row r="103">
          <cell r="A103" t="str">
            <v>CIMS.CAN.AB.Transportation Freight.Freight.Land.Heavy.TrucksDiesel EfficientService requestedCIMS.CAN.AB.Transportation Freight.Diesel Blend</v>
          </cell>
          <cell r="H103">
            <v>1.641053540549702</v>
          </cell>
          <cell r="I103"/>
          <cell r="J103"/>
          <cell r="K103"/>
          <cell r="L103"/>
          <cell r="M103"/>
          <cell r="N103"/>
          <cell r="O103"/>
          <cell r="P103"/>
          <cell r="Q103"/>
          <cell r="R103"/>
        </row>
        <row r="104">
          <cell r="A104" t="str">
            <v>CIMS.CAN.AB.Transportation Freight.Freight.Land.Heavy.TrucksDiesel ExistingMarket share</v>
          </cell>
          <cell r="H104">
            <v>1</v>
          </cell>
          <cell r="I104"/>
          <cell r="J104"/>
          <cell r="K104"/>
          <cell r="L104"/>
          <cell r="M104"/>
          <cell r="N104"/>
          <cell r="O104"/>
          <cell r="P104"/>
          <cell r="Q104"/>
          <cell r="R104"/>
        </row>
        <row r="105">
          <cell r="A105" t="str">
            <v>CIMS.CAN.AB.Transportation Freight.Freight.Land.Heavy.RailDiesel ExistingService requestedCIMS.Generic Fuels.Diesel</v>
          </cell>
          <cell r="H105">
            <v>0.25272353811187831</v>
          </cell>
          <cell r="I105"/>
          <cell r="J105"/>
          <cell r="K105"/>
          <cell r="L105"/>
          <cell r="M105"/>
          <cell r="N105"/>
          <cell r="O105"/>
          <cell r="P105"/>
          <cell r="Q105"/>
          <cell r="R105"/>
        </row>
        <row r="106">
          <cell r="A106" t="str">
            <v>CIMS.CAN.AB.Transportation Freight.Freight.Land.Heavy.RailDiesel StandardService requestedCIMS.Generic Fuels.Diesel</v>
          </cell>
          <cell r="H106">
            <v>0.23774170951439241</v>
          </cell>
          <cell r="I106"/>
          <cell r="J106"/>
          <cell r="K106"/>
          <cell r="L106"/>
          <cell r="M106"/>
          <cell r="N106"/>
          <cell r="O106"/>
          <cell r="P106"/>
          <cell r="Q106"/>
          <cell r="R106"/>
        </row>
        <row r="107">
          <cell r="A107" t="str">
            <v>CIMS.CAN.AB.Transportation Freight.Freight.Land.Heavy.RailDiesel EfficientService requestedCIMS.Generic Fuels.Diesel</v>
          </cell>
          <cell r="H107">
            <v>0.21527002163085712</v>
          </cell>
          <cell r="I107"/>
          <cell r="J107"/>
          <cell r="K107"/>
          <cell r="L107"/>
          <cell r="M107"/>
          <cell r="N107"/>
          <cell r="O107"/>
          <cell r="P107"/>
          <cell r="Q107"/>
          <cell r="R107"/>
        </row>
        <row r="108">
          <cell r="A108" t="str">
            <v>CIMS.CAN.AB.Transportation Freight.Freight.Land.Heavy.RailDiesel ExistingMarket share</v>
          </cell>
          <cell r="H108">
            <v>1</v>
          </cell>
          <cell r="I108"/>
          <cell r="J108"/>
          <cell r="K108"/>
          <cell r="L108"/>
          <cell r="M108"/>
          <cell r="N108"/>
          <cell r="O108"/>
          <cell r="P108"/>
          <cell r="Q108"/>
          <cell r="R108"/>
        </row>
        <row r="109">
          <cell r="A109" t="str">
            <v>CIMS.CAN.AB.Transportation Freight.Freight.MarineDiesel ExistingService requestedCIMS.Generic Fuels.Diesel</v>
          </cell>
          <cell r="H109">
            <v>0.5141497109249924</v>
          </cell>
          <cell r="I109"/>
          <cell r="J109"/>
          <cell r="K109"/>
          <cell r="L109"/>
          <cell r="M109"/>
          <cell r="N109"/>
          <cell r="O109"/>
          <cell r="P109"/>
          <cell r="Q109"/>
          <cell r="R109"/>
        </row>
        <row r="110">
          <cell r="A110" t="str">
            <v>CIMS.CAN.AB.Transportation Freight.Freight.MarineDiesel StandardService requestedCIMS.Generic Fuels.Diesel</v>
          </cell>
          <cell r="H110">
            <v>0.44253033618460313</v>
          </cell>
          <cell r="I110"/>
          <cell r="J110"/>
          <cell r="K110"/>
          <cell r="L110"/>
          <cell r="M110"/>
          <cell r="N110"/>
          <cell r="O110"/>
          <cell r="P110"/>
          <cell r="Q110"/>
          <cell r="R110"/>
        </row>
        <row r="111">
          <cell r="A111" t="str">
            <v>CIMS.CAN.AB.Transportation Freight.Freight.MarineDiesel EfficientService requestedCIMS.Generic Fuels.Diesel</v>
          </cell>
          <cell r="H111">
            <v>0.35272564406771589</v>
          </cell>
          <cell r="I111"/>
          <cell r="J111"/>
          <cell r="K111"/>
          <cell r="L111"/>
          <cell r="M111"/>
          <cell r="N111"/>
          <cell r="O111"/>
          <cell r="P111"/>
          <cell r="Q111"/>
          <cell r="R111"/>
        </row>
        <row r="112">
          <cell r="A112" t="str">
            <v>CIMS.CAN.AB.Transportation Freight.Freight.MarineFuel Oil ExistingService requestedCIMS.Generic Fuels.Fuel Oil</v>
          </cell>
          <cell r="H112">
            <v>0.5141497109249924</v>
          </cell>
          <cell r="I112"/>
          <cell r="J112"/>
          <cell r="K112"/>
          <cell r="L112"/>
          <cell r="M112"/>
          <cell r="N112"/>
          <cell r="O112"/>
          <cell r="P112"/>
          <cell r="Q112"/>
          <cell r="R112"/>
        </row>
        <row r="113">
          <cell r="A113" t="str">
            <v>CIMS.CAN.AB.Transportation Freight.Freight.MarineFuel Oil StandardService requestedCIMS.Generic Fuels.Fuel Oil</v>
          </cell>
          <cell r="H113">
            <v>0.44253033618460313</v>
          </cell>
          <cell r="I113"/>
          <cell r="J113"/>
          <cell r="K113"/>
          <cell r="L113"/>
          <cell r="M113"/>
          <cell r="N113"/>
          <cell r="O113"/>
          <cell r="P113"/>
          <cell r="Q113"/>
          <cell r="R113"/>
        </row>
        <row r="114">
          <cell r="A114" t="str">
            <v>CIMS.CAN.AB.Transportation Freight.Freight.MarineFuel Oil EfficientService requestedCIMS.Generic Fuels.Fuel Oil</v>
          </cell>
          <cell r="H114">
            <v>0.35272564406771589</v>
          </cell>
          <cell r="I114"/>
          <cell r="J114"/>
          <cell r="K114"/>
          <cell r="L114"/>
          <cell r="M114"/>
          <cell r="N114"/>
          <cell r="O114"/>
          <cell r="P114"/>
          <cell r="Q114"/>
          <cell r="R114"/>
        </row>
        <row r="115">
          <cell r="A115" t="str">
            <v>CIMS.CAN.AB.Transportation Freight.Freight.MarineDiesel ExistingMarket share</v>
          </cell>
          <cell r="H115">
            <v>1</v>
          </cell>
          <cell r="I115"/>
          <cell r="J115"/>
          <cell r="K115"/>
          <cell r="L115"/>
          <cell r="M115"/>
          <cell r="N115"/>
          <cell r="O115"/>
          <cell r="P115"/>
          <cell r="Q115"/>
          <cell r="R115"/>
        </row>
        <row r="116">
          <cell r="A116" t="str">
            <v>CIMS.CAN.AB.Transportation Freight.Freight.MarineFuel Oil ExistingMarket share</v>
          </cell>
          <cell r="H116">
            <v>0</v>
          </cell>
          <cell r="I116"/>
          <cell r="J116"/>
          <cell r="K116"/>
          <cell r="L116"/>
          <cell r="M116"/>
          <cell r="N116"/>
          <cell r="O116"/>
          <cell r="P116"/>
          <cell r="Q116"/>
          <cell r="R116"/>
        </row>
        <row r="117">
          <cell r="H117"/>
          <cell r="I117"/>
          <cell r="J117"/>
          <cell r="K117"/>
          <cell r="L117"/>
          <cell r="M117"/>
          <cell r="N117"/>
          <cell r="O117"/>
          <cell r="P117"/>
          <cell r="Q117"/>
          <cell r="R117"/>
        </row>
        <row r="118">
          <cell r="A118" t="str">
            <v>CIMS.CAN.SKService requestedCIMS.CAN.SK.Transportation Freight</v>
          </cell>
          <cell r="H118">
            <v>28571852.143564291</v>
          </cell>
          <cell r="I118">
            <v>36233991.835590452</v>
          </cell>
          <cell r="J118">
            <v>55296805.487291425</v>
          </cell>
          <cell r="K118">
            <v>72459334.006988361</v>
          </cell>
          <cell r="L118">
            <v>105435949.20284811</v>
          </cell>
          <cell r="M118">
            <v>111657249.00303946</v>
          </cell>
          <cell r="N118">
            <v>118269983.61042187</v>
          </cell>
          <cell r="O118">
            <v>125300775.76405579</v>
          </cell>
          <cell r="P118">
            <v>132778217.39577906</v>
          </cell>
          <cell r="Q118">
            <v>140733027.38631544</v>
          </cell>
          <cell r="R118">
            <v>149198222.84600964</v>
          </cell>
        </row>
        <row r="119">
          <cell r="A119" t="str">
            <v>CIMS.CAN.SK.Transportation FreightService requestedCIMS.CAN.SK.Transportation Freight.Freight</v>
          </cell>
          <cell r="H119">
            <v>1</v>
          </cell>
          <cell r="I119">
            <v>1</v>
          </cell>
          <cell r="J119">
            <v>1</v>
          </cell>
          <cell r="K119">
            <v>1</v>
          </cell>
          <cell r="L119">
            <v>1</v>
          </cell>
          <cell r="M119">
            <v>1</v>
          </cell>
          <cell r="N119">
            <v>1</v>
          </cell>
          <cell r="O119">
            <v>1</v>
          </cell>
          <cell r="P119">
            <v>1</v>
          </cell>
          <cell r="Q119">
            <v>1</v>
          </cell>
          <cell r="R119">
            <v>1</v>
          </cell>
        </row>
        <row r="120">
          <cell r="A120" t="str">
            <v>CIMS.CAN.SK.Transportation FreightService requestedCIMS.CAN.SK.Transportation Freight.Off Road</v>
          </cell>
          <cell r="H120">
            <v>0.371</v>
          </cell>
          <cell r="I120">
            <v>0.371</v>
          </cell>
          <cell r="J120">
            <v>0.371</v>
          </cell>
          <cell r="K120">
            <v>0.371</v>
          </cell>
          <cell r="L120">
            <v>0.371</v>
          </cell>
          <cell r="M120">
            <v>0.371</v>
          </cell>
          <cell r="N120">
            <v>0.371</v>
          </cell>
          <cell r="O120">
            <v>0.371</v>
          </cell>
          <cell r="P120">
            <v>0.371</v>
          </cell>
          <cell r="Q120">
            <v>0.371</v>
          </cell>
          <cell r="R120">
            <v>0.371</v>
          </cell>
        </row>
        <row r="121">
          <cell r="A121" t="str">
            <v>CIMS.CAN.SK.Transportation Freight.FreightService requestedCIMS.CAN.SK.Transportation Freight.Freight.Land</v>
          </cell>
          <cell r="H121">
            <v>0.99925130275084939</v>
          </cell>
          <cell r="I121">
            <v>0.99950754260464103</v>
          </cell>
          <cell r="J121">
            <v>0.99939946860200435</v>
          </cell>
          <cell r="K121">
            <v>0.99952785776497932</v>
          </cell>
          <cell r="L121">
            <v>0.99978430242578664</v>
          </cell>
          <cell r="M121">
            <v>0.99978057946944876</v>
          </cell>
          <cell r="N121">
            <v>0.99977683819831531</v>
          </cell>
          <cell r="O121">
            <v>0.99977308100729234</v>
          </cell>
          <cell r="P121">
            <v>0.9997693104168055</v>
          </cell>
          <cell r="Q121">
            <v>0.99976552907364957</v>
          </cell>
          <cell r="R121">
            <v>0.99976173975145521</v>
          </cell>
        </row>
        <row r="122">
          <cell r="A122" t="str">
            <v>CIMS.CAN.SK.Transportation Freight.FreightService requestedCIMS.CAN.SK.Transportation Freight.Freight.Marine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</row>
        <row r="123">
          <cell r="A123" t="str">
            <v>CIMS.CAN.SK.Transportation Freight.FreightService requestedCIMS.CAN.SK.Transportation Freight.Freight.Air</v>
          </cell>
          <cell r="H123">
            <v>7.4869724915052496E-4</v>
          </cell>
          <cell r="I123">
            <v>4.9245739535898824E-4</v>
          </cell>
          <cell r="J123">
            <v>6.0053139799566275E-4</v>
          </cell>
          <cell r="K123">
            <v>4.721422350206543E-4</v>
          </cell>
          <cell r="L123">
            <v>2.1569757421319215E-4</v>
          </cell>
          <cell r="M123">
            <v>2.1942053055131096E-4</v>
          </cell>
          <cell r="N123">
            <v>2.2316180168465699E-4</v>
          </cell>
          <cell r="O123">
            <v>2.2691899270774581E-4</v>
          </cell>
          <cell r="P123">
            <v>2.3068958319450496E-4</v>
          </cell>
          <cell r="Q123">
            <v>2.3447092635040946E-4</v>
          </cell>
          <cell r="R123">
            <v>2.3826024854478863E-4</v>
          </cell>
        </row>
        <row r="124">
          <cell r="A124" t="str">
            <v>CIMS.CAN.SK.Transportation Freight.Freight.LandService requestedCIMS.CAN.SK.Transportation Freight.Freight.Land.Light Medium</v>
          </cell>
          <cell r="H124">
            <v>5.1591677679106364E-2</v>
          </cell>
          <cell r="I124">
            <v>6.0472433992861549E-2</v>
          </cell>
          <cell r="J124">
            <v>9.0211851245308797E-2</v>
          </cell>
          <cell r="K124">
            <v>8.2634642223708296E-2</v>
          </cell>
          <cell r="L124">
            <v>5.9602444282073536E-2</v>
          </cell>
          <cell r="M124">
            <v>6.2139583081048583E-2</v>
          </cell>
          <cell r="N124">
            <v>6.4771388334400687E-2</v>
          </cell>
          <cell r="O124">
            <v>6.7500419783160862E-2</v>
          </cell>
          <cell r="P124">
            <v>7.0329235493505282E-2</v>
          </cell>
          <cell r="Q124">
            <v>7.3260385824611376E-2</v>
          </cell>
          <cell r="R124">
            <v>7.6296407008710834E-2</v>
          </cell>
        </row>
        <row r="125">
          <cell r="A125" t="str">
            <v>CIMS.CAN.SK.Transportation Freight.Freight.LandService requestedCIMS.CAN.SK.Transportation Freight.Freight.Land.Heavy</v>
          </cell>
          <cell r="H125">
            <v>0.94840832232089367</v>
          </cell>
          <cell r="I125">
            <v>0.93952756600713849</v>
          </cell>
          <cell r="J125">
            <v>0.90978814875469116</v>
          </cell>
          <cell r="K125">
            <v>0.91736535777629191</v>
          </cell>
          <cell r="L125">
            <v>0.94039755571792649</v>
          </cell>
          <cell r="M125">
            <v>0.9378604169189515</v>
          </cell>
          <cell r="N125">
            <v>0.93522861166559934</v>
          </cell>
          <cell r="O125">
            <v>0.9324995802168391</v>
          </cell>
          <cell r="P125">
            <v>0.92967076450649477</v>
          </cell>
          <cell r="Q125">
            <v>0.92673961417538853</v>
          </cell>
          <cell r="R125">
            <v>0.92370359299128924</v>
          </cell>
        </row>
        <row r="126">
          <cell r="A126" t="str">
            <v>CIMS.CAN.SK.Transportation Freight.Freight.Land.HeavyTrucksMarket share</v>
          </cell>
          <cell r="H126">
            <v>0.2615048580550422</v>
          </cell>
          <cell r="I126">
            <v>0.35489145130046584</v>
          </cell>
          <cell r="J126">
            <v>0.27955120280838086</v>
          </cell>
          <cell r="K126">
            <v>0.29988210023508699</v>
          </cell>
          <cell r="L126">
            <v>0.19541674023981914</v>
          </cell>
          <cell r="M126">
            <v>0.19932816408912271</v>
          </cell>
          <cell r="N126">
            <v>0.20329809623983436</v>
          </cell>
          <cell r="O126">
            <v>0.20732662201907559</v>
          </cell>
          <cell r="P126">
            <v>0.21141379304665373</v>
          </cell>
          <cell r="Q126">
            <v>0.21555962618706848</v>
          </cell>
          <cell r="R126">
            <v>0.21976410252034081</v>
          </cell>
        </row>
        <row r="127">
          <cell r="A127" t="str">
            <v>CIMS.CAN.SK.Transportation Freight.Freight.Land.HeavyRailMarket share</v>
          </cell>
          <cell r="H127">
            <v>0.7384951419449578</v>
          </cell>
          <cell r="I127">
            <v>0.64510854869953416</v>
          </cell>
          <cell r="J127">
            <v>0.72044879719161914</v>
          </cell>
          <cell r="K127">
            <v>0.7001178997649129</v>
          </cell>
          <cell r="L127">
            <v>0.80458325976018086</v>
          </cell>
          <cell r="M127">
            <v>0.80067183591087721</v>
          </cell>
          <cell r="N127">
            <v>0.7967019037601657</v>
          </cell>
          <cell r="O127">
            <v>0.79267337798092441</v>
          </cell>
          <cell r="P127">
            <v>0.78858620695334625</v>
          </cell>
          <cell r="Q127">
            <v>0.78444037381293152</v>
          </cell>
          <cell r="R127">
            <v>0.78023589747965927</v>
          </cell>
        </row>
        <row r="128">
          <cell r="A128" t="str">
            <v>CIMS.CAN.SK.Transportation Freight.Freight.Land.Light MediumOutput</v>
          </cell>
          <cell r="H128">
            <v>18.062280800253905</v>
          </cell>
          <cell r="I128"/>
          <cell r="J128"/>
          <cell r="K128"/>
          <cell r="L128"/>
          <cell r="M128"/>
          <cell r="N128"/>
          <cell r="O128"/>
          <cell r="P128"/>
          <cell r="Q128"/>
          <cell r="R128"/>
        </row>
        <row r="129">
          <cell r="A129" t="str">
            <v>CIMS.CAN.SK.Transportation Freight.Freight.Land.Light MediumDiesel ExistingService requestedCIMS.CAN.SK.Transportation Freight.Diesel Blend</v>
          </cell>
          <cell r="H129">
            <v>8.5488916100355254</v>
          </cell>
          <cell r="I129"/>
          <cell r="J129"/>
          <cell r="K129"/>
          <cell r="L129"/>
          <cell r="M129"/>
          <cell r="N129"/>
          <cell r="O129"/>
          <cell r="P129"/>
          <cell r="Q129"/>
          <cell r="R129"/>
        </row>
        <row r="130">
          <cell r="A130" t="str">
            <v>CIMS.CAN.SK.Transportation Freight.Freight.Land.Light MediumDiesel StandardService requestedCIMS.CAN.SK.Transportation Freight.Diesel Blend</v>
          </cell>
          <cell r="H130">
            <v>7.1103891639367713</v>
          </cell>
          <cell r="I130"/>
          <cell r="J130"/>
          <cell r="K130"/>
          <cell r="L130"/>
          <cell r="M130"/>
          <cell r="N130"/>
          <cell r="O130"/>
          <cell r="P130"/>
          <cell r="Q130"/>
          <cell r="R130"/>
        </row>
        <row r="131">
          <cell r="A131" t="str">
            <v>CIMS.CAN.SK.Transportation Freight.Freight.Land.Light MediumDiesel EfficientService requestedCIMS.CAN.SK.Transportation Freight.Diesel Blend</v>
          </cell>
          <cell r="H131">
            <v>6.2582605494079866</v>
          </cell>
          <cell r="I131"/>
          <cell r="J131"/>
          <cell r="K131"/>
          <cell r="L131"/>
          <cell r="M131"/>
          <cell r="N131"/>
          <cell r="O131"/>
          <cell r="P131"/>
          <cell r="Q131"/>
          <cell r="R131"/>
        </row>
        <row r="132">
          <cell r="A132" t="str">
            <v>CIMS.CAN.SK.Transportation Freight.Freight.Land.Light MediumGasoline ExistingService requestedCIMS.CAN.SK.Transportation Freight.Gasoline Blend</v>
          </cell>
          <cell r="H132">
            <v>8.5488916100355254</v>
          </cell>
          <cell r="I132"/>
          <cell r="J132"/>
          <cell r="K132"/>
          <cell r="L132"/>
          <cell r="M132"/>
          <cell r="N132"/>
          <cell r="O132"/>
          <cell r="P132"/>
          <cell r="Q132"/>
          <cell r="R132"/>
        </row>
        <row r="133">
          <cell r="A133" t="str">
            <v>CIMS.CAN.SK.Transportation Freight.Freight.Land.Light MediumGasoline StandardService requestedCIMS.CAN.SK.Transportation Freight.Gasoline Blend</v>
          </cell>
          <cell r="H133">
            <v>7.1103891639367713</v>
          </cell>
          <cell r="I133"/>
          <cell r="J133"/>
          <cell r="K133"/>
          <cell r="L133"/>
          <cell r="M133"/>
          <cell r="N133"/>
          <cell r="O133"/>
          <cell r="P133"/>
          <cell r="Q133"/>
          <cell r="R133"/>
        </row>
        <row r="134">
          <cell r="A134" t="str">
            <v>CIMS.CAN.SK.Transportation Freight.Freight.Land.Light MediumGasoline EfficientService requestedCIMS.CAN.SK.Transportation Freight.Gasoline Blend</v>
          </cell>
          <cell r="H134">
            <v>6.2582605494079866</v>
          </cell>
          <cell r="I134"/>
          <cell r="J134"/>
          <cell r="K134"/>
          <cell r="L134"/>
          <cell r="M134"/>
          <cell r="N134"/>
          <cell r="O134"/>
          <cell r="P134"/>
          <cell r="Q134"/>
          <cell r="R134"/>
        </row>
        <row r="135">
          <cell r="A135" t="str">
            <v>CIMS.CAN.SK.Transportation Freight.Freight.Land.Light MediumDiesel ExistingMarket share</v>
          </cell>
          <cell r="H135">
            <v>0.11206682407593001</v>
          </cell>
          <cell r="I135"/>
          <cell r="J135"/>
          <cell r="K135"/>
          <cell r="L135"/>
          <cell r="M135"/>
          <cell r="N135"/>
          <cell r="O135"/>
          <cell r="P135"/>
          <cell r="Q135"/>
          <cell r="R135"/>
        </row>
        <row r="136">
          <cell r="A136" t="str">
            <v>CIMS.CAN.SK.Transportation Freight.Freight.Land.Light MediumGasoline ExistingMarket share</v>
          </cell>
          <cell r="H136">
            <v>0.86904128483061138</v>
          </cell>
          <cell r="I136"/>
          <cell r="J136"/>
          <cell r="K136"/>
          <cell r="L136"/>
          <cell r="M136"/>
          <cell r="N136"/>
          <cell r="O136"/>
          <cell r="P136"/>
          <cell r="Q136"/>
          <cell r="R136"/>
        </row>
        <row r="137">
          <cell r="A137" t="str">
            <v>CIMS.CAN.SK.Transportation Freight.Freight.Land.Light MediumPropaneMarket share</v>
          </cell>
          <cell r="H137">
            <v>1.8829789295428893E-2</v>
          </cell>
          <cell r="I137"/>
          <cell r="J137"/>
          <cell r="K137"/>
          <cell r="L137"/>
          <cell r="M137"/>
          <cell r="N137"/>
          <cell r="O137"/>
          <cell r="P137"/>
          <cell r="Q137"/>
          <cell r="R137"/>
        </row>
        <row r="138">
          <cell r="A138" t="str">
            <v>CIMS.CAN.SK.Transportation Freight.Freight.Land.Heavy.TrucksOutput</v>
          </cell>
          <cell r="H138">
            <v>593.0729841188803</v>
          </cell>
          <cell r="I138"/>
          <cell r="J138"/>
          <cell r="K138"/>
          <cell r="L138"/>
          <cell r="M138"/>
          <cell r="N138"/>
          <cell r="O138"/>
          <cell r="P138"/>
          <cell r="Q138"/>
          <cell r="R138"/>
        </row>
        <row r="139">
          <cell r="A139" t="str">
            <v>CIMS.CAN.SK.Transportation Freight.Freight.Land.Heavy.TrucksDiesel ExistingService requestedCIMS.CAN.SK.Transportation Freight.Diesel Blend</v>
          </cell>
          <cell r="H139">
            <v>2.1345690347791928</v>
          </cell>
          <cell r="I139"/>
          <cell r="J139"/>
          <cell r="K139"/>
          <cell r="L139"/>
          <cell r="M139"/>
          <cell r="N139"/>
          <cell r="O139"/>
          <cell r="P139"/>
          <cell r="Q139"/>
          <cell r="R139"/>
        </row>
        <row r="140">
          <cell r="A140" t="str">
            <v>CIMS.CAN.SK.Transportation Freight.Freight.Land.Heavy.TrucksDiesel StandardService requestedCIMS.CAN.SK.Transportation Freight.Diesel Blend</v>
          </cell>
          <cell r="H140">
            <v>2.0627428109281043</v>
          </cell>
          <cell r="I140"/>
          <cell r="J140"/>
          <cell r="K140"/>
          <cell r="L140"/>
          <cell r="M140"/>
          <cell r="N140"/>
          <cell r="O140"/>
          <cell r="P140"/>
          <cell r="Q140"/>
          <cell r="R140"/>
        </row>
        <row r="141">
          <cell r="A141" t="str">
            <v>CIMS.CAN.SK.Transportation Freight.Freight.Land.Heavy.TrucksDiesel EfficientService requestedCIMS.CAN.SK.Transportation Freight.Diesel Blend</v>
          </cell>
          <cell r="H141">
            <v>1.7937367788379064</v>
          </cell>
          <cell r="I141"/>
          <cell r="J141"/>
          <cell r="K141"/>
          <cell r="L141"/>
          <cell r="M141"/>
          <cell r="N141"/>
          <cell r="O141"/>
          <cell r="P141"/>
          <cell r="Q141"/>
          <cell r="R141"/>
        </row>
        <row r="142">
          <cell r="A142" t="str">
            <v>CIMS.CAN.SK.Transportation Freight.Freight.Land.Heavy.TrucksDiesel ExistingMarket share</v>
          </cell>
          <cell r="H142">
            <v>1</v>
          </cell>
          <cell r="I142"/>
          <cell r="J142"/>
          <cell r="K142"/>
          <cell r="L142"/>
          <cell r="M142"/>
          <cell r="N142"/>
          <cell r="O142"/>
          <cell r="P142"/>
          <cell r="Q142"/>
          <cell r="R142"/>
        </row>
        <row r="143">
          <cell r="A143" t="str">
            <v>CIMS.CAN.SK.Transportation Freight.Freight.Land.Heavy.RailDiesel ExistingService requestedCIMS.Generic Fuels.Diesel</v>
          </cell>
          <cell r="H143">
            <v>0.25272353811187831</v>
          </cell>
          <cell r="I143"/>
          <cell r="J143"/>
          <cell r="K143"/>
          <cell r="L143"/>
          <cell r="M143"/>
          <cell r="N143"/>
          <cell r="O143"/>
          <cell r="P143"/>
          <cell r="Q143"/>
          <cell r="R143"/>
        </row>
        <row r="144">
          <cell r="A144" t="str">
            <v>CIMS.CAN.SK.Transportation Freight.Freight.Land.Heavy.RailDiesel StandardService requestedCIMS.Generic Fuels.Diesel</v>
          </cell>
          <cell r="H144">
            <v>0.23774170951439241</v>
          </cell>
          <cell r="I144"/>
          <cell r="J144"/>
          <cell r="K144"/>
          <cell r="L144"/>
          <cell r="M144"/>
          <cell r="N144"/>
          <cell r="O144"/>
          <cell r="P144"/>
          <cell r="Q144"/>
          <cell r="R144"/>
        </row>
        <row r="145">
          <cell r="A145" t="str">
            <v>CIMS.CAN.SK.Transportation Freight.Freight.Land.Heavy.RailDiesel EfficientService requestedCIMS.Generic Fuels.Diesel</v>
          </cell>
          <cell r="H145">
            <v>0.21527002163085712</v>
          </cell>
          <cell r="I145"/>
          <cell r="J145"/>
          <cell r="K145"/>
          <cell r="L145"/>
          <cell r="M145"/>
          <cell r="N145"/>
          <cell r="O145"/>
          <cell r="P145"/>
          <cell r="Q145"/>
          <cell r="R145"/>
        </row>
        <row r="146">
          <cell r="A146" t="str">
            <v>CIMS.CAN.SK.Transportation Freight.Freight.Land.Heavy.RailDiesel ExistingMarket share</v>
          </cell>
          <cell r="H146">
            <v>1</v>
          </cell>
          <cell r="I146"/>
          <cell r="J146"/>
          <cell r="K146"/>
          <cell r="L146"/>
          <cell r="M146"/>
          <cell r="N146"/>
          <cell r="O146"/>
          <cell r="P146"/>
          <cell r="Q146"/>
          <cell r="R146"/>
        </row>
        <row r="147">
          <cell r="A147" t="str">
            <v>CIMS.CAN.SK.Transportation Freight.Freight.MarineDiesel ExistingService requestedCIMS.Generic Fuels.Diesel</v>
          </cell>
          <cell r="H147">
            <v>0</v>
          </cell>
          <cell r="I147"/>
          <cell r="J147"/>
          <cell r="K147"/>
          <cell r="L147"/>
          <cell r="M147"/>
          <cell r="N147"/>
          <cell r="O147"/>
          <cell r="P147"/>
          <cell r="Q147"/>
          <cell r="R147"/>
        </row>
        <row r="148">
          <cell r="A148" t="str">
            <v>CIMS.CAN.SK.Transportation Freight.Freight.MarineDiesel StandardService requestedCIMS.Generic Fuels.Diesel</v>
          </cell>
          <cell r="H148">
            <v>0</v>
          </cell>
          <cell r="I148"/>
          <cell r="J148"/>
          <cell r="K148"/>
          <cell r="L148"/>
          <cell r="M148"/>
          <cell r="N148"/>
          <cell r="O148"/>
          <cell r="P148"/>
          <cell r="Q148"/>
          <cell r="R148"/>
        </row>
        <row r="149">
          <cell r="A149" t="str">
            <v>CIMS.CAN.SK.Transportation Freight.Freight.MarineDiesel EfficientService requestedCIMS.Generic Fuels.Diesel</v>
          </cell>
          <cell r="H149">
            <v>0.35272564406771584</v>
          </cell>
          <cell r="I149"/>
          <cell r="J149"/>
          <cell r="K149"/>
          <cell r="L149"/>
          <cell r="M149"/>
          <cell r="N149"/>
          <cell r="O149"/>
          <cell r="P149"/>
          <cell r="Q149"/>
          <cell r="R149"/>
        </row>
        <row r="150">
          <cell r="A150" t="str">
            <v>CIMS.CAN.SK.Transportation Freight.Freight.MarineFuel Oil ExistingService requestedCIMS.Generic Fuels.Fuel Oil</v>
          </cell>
          <cell r="H150">
            <v>0</v>
          </cell>
          <cell r="I150"/>
          <cell r="J150"/>
          <cell r="K150"/>
          <cell r="L150"/>
          <cell r="M150"/>
          <cell r="N150"/>
          <cell r="O150"/>
          <cell r="P150"/>
          <cell r="Q150"/>
          <cell r="R150"/>
        </row>
        <row r="151">
          <cell r="A151" t="str">
            <v>CIMS.CAN.SK.Transportation Freight.Freight.MarineFuel Oil StandardService requestedCIMS.Generic Fuels.Fuel Oil</v>
          </cell>
          <cell r="H151">
            <v>0</v>
          </cell>
          <cell r="I151"/>
          <cell r="J151"/>
          <cell r="K151"/>
          <cell r="L151"/>
          <cell r="M151"/>
          <cell r="N151"/>
          <cell r="O151"/>
          <cell r="P151"/>
          <cell r="Q151"/>
          <cell r="R151"/>
        </row>
        <row r="152">
          <cell r="A152" t="str">
            <v>CIMS.CAN.SK.Transportation Freight.Freight.MarineFuel Oil EfficientService requestedCIMS.Generic Fuels.Fuel Oil</v>
          </cell>
          <cell r="H152">
            <v>0.35272564406771584</v>
          </cell>
          <cell r="I152"/>
          <cell r="J152"/>
          <cell r="K152"/>
          <cell r="L152"/>
          <cell r="M152"/>
          <cell r="N152"/>
          <cell r="O152"/>
          <cell r="P152"/>
          <cell r="Q152"/>
          <cell r="R152"/>
        </row>
        <row r="153">
          <cell r="A153" t="str">
            <v>CIMS.CAN.SK.Transportation Freight.Freight.MarineDiesel ExistingMarket share</v>
          </cell>
          <cell r="H153">
            <v>0</v>
          </cell>
          <cell r="I153"/>
          <cell r="J153"/>
          <cell r="K153"/>
          <cell r="L153"/>
          <cell r="M153"/>
          <cell r="N153"/>
          <cell r="O153"/>
          <cell r="P153"/>
          <cell r="Q153"/>
          <cell r="R153"/>
        </row>
        <row r="154">
          <cell r="A154" t="str">
            <v>CIMS.CAN.SK.Transportation Freight.Freight.MarineFuel Oil ExistingMarket share</v>
          </cell>
          <cell r="H154">
            <v>0</v>
          </cell>
          <cell r="I154"/>
          <cell r="J154"/>
          <cell r="K154"/>
          <cell r="L154"/>
          <cell r="M154"/>
          <cell r="N154"/>
          <cell r="O154"/>
          <cell r="P154"/>
          <cell r="Q154"/>
          <cell r="R154"/>
        </row>
        <row r="155">
          <cell r="H155"/>
          <cell r="I155"/>
          <cell r="J155"/>
          <cell r="K155"/>
          <cell r="L155"/>
          <cell r="M155"/>
          <cell r="N155"/>
          <cell r="O155"/>
          <cell r="P155"/>
          <cell r="Q155"/>
          <cell r="R155"/>
        </row>
        <row r="156">
          <cell r="A156" t="str">
            <v>CIMS.CAN.MBService requestedCIMS.CAN.MB.Transportation Freight</v>
          </cell>
          <cell r="H156">
            <v>23313606.500826277</v>
          </cell>
          <cell r="I156">
            <v>27471398.931690972</v>
          </cell>
          <cell r="J156">
            <v>43728609.493118234</v>
          </cell>
          <cell r="K156">
            <v>54208896.252620965</v>
          </cell>
          <cell r="L156">
            <v>68033257.995996937</v>
          </cell>
          <cell r="M156">
            <v>71961724.981680289</v>
          </cell>
          <cell r="N156">
            <v>76129915.494146779</v>
          </cell>
          <cell r="O156">
            <v>80553438.300144449</v>
          </cell>
          <cell r="P156">
            <v>85248995.086597875</v>
          </cell>
          <cell r="Q156">
            <v>90234462.832736477</v>
          </cell>
          <cell r="R156">
            <v>95528982.82564199</v>
          </cell>
        </row>
        <row r="157">
          <cell r="A157" t="str">
            <v>CIMS.CAN.MB.Transportation FreightService requestedCIMS.CAN.MB.Transportation Freight.Freight</v>
          </cell>
          <cell r="H157">
            <v>1</v>
          </cell>
          <cell r="I157">
            <v>1</v>
          </cell>
          <cell r="J157">
            <v>1</v>
          </cell>
          <cell r="K157">
            <v>1</v>
          </cell>
          <cell r="L157">
            <v>1</v>
          </cell>
          <cell r="M157">
            <v>1</v>
          </cell>
          <cell r="N157">
            <v>1</v>
          </cell>
          <cell r="O157">
            <v>1</v>
          </cell>
          <cell r="P157">
            <v>1</v>
          </cell>
          <cell r="Q157">
            <v>1</v>
          </cell>
          <cell r="R157">
            <v>1</v>
          </cell>
        </row>
        <row r="158">
          <cell r="A158" t="str">
            <v>CIMS.CAN.MB.Transportation FreightService requestedCIMS.CAN.MB.Transportation Freight.Off Road</v>
          </cell>
          <cell r="H158">
            <v>0.247</v>
          </cell>
          <cell r="I158">
            <v>0.247</v>
          </cell>
          <cell r="J158">
            <v>0.247</v>
          </cell>
          <cell r="K158">
            <v>0.247</v>
          </cell>
          <cell r="L158">
            <v>0.247</v>
          </cell>
          <cell r="M158">
            <v>0.247</v>
          </cell>
          <cell r="N158">
            <v>0.247</v>
          </cell>
          <cell r="O158">
            <v>0.247</v>
          </cell>
          <cell r="P158">
            <v>0.247</v>
          </cell>
          <cell r="Q158">
            <v>0.247</v>
          </cell>
          <cell r="R158">
            <v>0.247</v>
          </cell>
        </row>
        <row r="159">
          <cell r="A159" t="str">
            <v>CIMS.CAN.MB.Transportation Freight.FreightService requestedCIMS.CAN.MB.Transportation Freight.Freight.Land</v>
          </cell>
          <cell r="H159">
            <v>0.9955973871978977</v>
          </cell>
          <cell r="I159">
            <v>0.99544355737424206</v>
          </cell>
          <cell r="J159">
            <v>0.99539653656999949</v>
          </cell>
          <cell r="K159">
            <v>0.99565798212340739</v>
          </cell>
          <cell r="L159">
            <v>0.99608068145465012</v>
          </cell>
          <cell r="M159">
            <v>0.99618697270365253</v>
          </cell>
          <cell r="N159">
            <v>0.99628610081758606</v>
          </cell>
          <cell r="O159">
            <v>0.9963784200752912</v>
          </cell>
          <cell r="P159">
            <v>0.99646426884426087</v>
          </cell>
          <cell r="Q159">
            <v>0.99654397037751796</v>
          </cell>
          <cell r="R159">
            <v>0.99661783357461531</v>
          </cell>
        </row>
        <row r="160">
          <cell r="A160" t="str">
            <v>CIMS.CAN.MB.Transportation Freight.FreightService requestedCIMS.CAN.MB.Transportation Freight.Freight.Marine</v>
          </cell>
          <cell r="H160">
            <v>1.1679627117687911E-3</v>
          </cell>
          <cell r="I160">
            <v>2.356478725884137E-3</v>
          </cell>
          <cell r="J160">
            <v>2.791687116108668E-3</v>
          </cell>
          <cell r="K160">
            <v>3.5436112508702576E-3</v>
          </cell>
          <cell r="L160">
            <v>2.4457192832445891E-3</v>
          </cell>
          <cell r="M160">
            <v>2.3122048703685572E-3</v>
          </cell>
          <cell r="N160">
            <v>2.1856092956724308E-3</v>
          </cell>
          <cell r="O160">
            <v>2.0655884403442707E-3</v>
          </cell>
          <cell r="P160">
            <v>1.951814808065958E-3</v>
          </cell>
          <cell r="Q160">
            <v>1.8439767441314951E-3</v>
          </cell>
          <cell r="R160">
            <v>1.7417776894626494E-3</v>
          </cell>
        </row>
        <row r="161">
          <cell r="A161" t="str">
            <v>CIMS.CAN.MB.Transportation Freight.FreightService requestedCIMS.CAN.MB.Transportation Freight.Freight.Air</v>
          </cell>
          <cell r="H161">
            <v>3.2346500903336259E-3</v>
          </cell>
          <cell r="I161">
            <v>2.1999638998737507E-3</v>
          </cell>
          <cell r="J161">
            <v>1.8117763138918311E-3</v>
          </cell>
          <cell r="K161">
            <v>7.9840662572252055E-4</v>
          </cell>
          <cell r="L161">
            <v>1.4735992621054943E-3</v>
          </cell>
          <cell r="M161">
            <v>1.5008224259788607E-3</v>
          </cell>
          <cell r="N161">
            <v>1.5282898867415517E-3</v>
          </cell>
          <cell r="O161">
            <v>1.5559914843644937E-3</v>
          </cell>
          <cell r="P161">
            <v>1.5839163476731462E-3</v>
          </cell>
          <cell r="Q161">
            <v>1.6120528783505233E-3</v>
          </cell>
          <cell r="R161">
            <v>1.6403887359220737E-3</v>
          </cell>
        </row>
        <row r="162">
          <cell r="A162" t="str">
            <v>CIMS.CAN.MB.Transportation Freight.Freight.LandService requestedCIMS.CAN.MB.Transportation Freight.Freight.Land.Light Medium</v>
          </cell>
          <cell r="H162">
            <v>5.1995003423045937E-2</v>
          </cell>
          <cell r="I162">
            <v>4.4721327016361133E-2</v>
          </cell>
          <cell r="J162">
            <v>3.6844908405823253E-2</v>
          </cell>
          <cell r="K162">
            <v>3.5349115345631815E-2</v>
          </cell>
          <cell r="L162">
            <v>3.3966792902741648E-2</v>
          </cell>
          <cell r="M162">
            <v>3.5451022440173029E-2</v>
          </cell>
          <cell r="N162">
            <v>3.6994113785228572E-2</v>
          </cell>
          <cell r="O162">
            <v>3.8597974143758963E-2</v>
          </cell>
          <cell r="P162">
            <v>4.0264542256301293E-2</v>
          </cell>
          <cell r="Q162">
            <v>4.1995786637135983E-2</v>
          </cell>
          <cell r="R162">
            <v>4.3793703609632528E-2</v>
          </cell>
        </row>
        <row r="163">
          <cell r="A163" t="str">
            <v>CIMS.CAN.MB.Transportation Freight.Freight.LandService requestedCIMS.CAN.MB.Transportation Freight.Freight.Land.Heavy</v>
          </cell>
          <cell r="H163">
            <v>0.94800499657695392</v>
          </cell>
          <cell r="I163">
            <v>0.95527867298363889</v>
          </cell>
          <cell r="J163">
            <v>0.96315509159417667</v>
          </cell>
          <cell r="K163">
            <v>0.96465088465436799</v>
          </cell>
          <cell r="L163">
            <v>0.96603320709725826</v>
          </cell>
          <cell r="M163">
            <v>0.96454897755982705</v>
          </cell>
          <cell r="N163">
            <v>0.96300588621477134</v>
          </cell>
          <cell r="O163">
            <v>0.96140202585624102</v>
          </cell>
          <cell r="P163">
            <v>0.95973545774369862</v>
          </cell>
          <cell r="Q163">
            <v>0.95800421336286412</v>
          </cell>
          <cell r="R163">
            <v>0.95620629639036747</v>
          </cell>
        </row>
        <row r="164">
          <cell r="A164" t="str">
            <v>CIMS.CAN.MB.Transportation Freight.Freight.Land.HeavyTrucksMarket share</v>
          </cell>
          <cell r="H164">
            <v>0.28745626562833626</v>
          </cell>
          <cell r="I164">
            <v>0.38767546909023848</v>
          </cell>
          <cell r="J164">
            <v>0.22224431550129625</v>
          </cell>
          <cell r="K164">
            <v>0.21546182213268769</v>
          </cell>
          <cell r="L164">
            <v>0.19870800560679652</v>
          </cell>
          <cell r="M164">
            <v>0.20266871276534631</v>
          </cell>
          <cell r="N164">
            <v>0.20668800231839152</v>
          </cell>
          <cell r="O164">
            <v>0.21076593126660592</v>
          </cell>
          <cell r="P164">
            <v>0.21490252201930443</v>
          </cell>
          <cell r="Q164">
            <v>0.21909776136210454</v>
          </cell>
          <cell r="R164">
            <v>0.22335159944599023</v>
          </cell>
        </row>
        <row r="165">
          <cell r="A165" t="str">
            <v>CIMS.CAN.MB.Transportation Freight.Freight.Land.HeavyRailMarket share</v>
          </cell>
          <cell r="H165">
            <v>0.71254373437166374</v>
          </cell>
          <cell r="I165">
            <v>0.61232453090976147</v>
          </cell>
          <cell r="J165">
            <v>0.77775568449870369</v>
          </cell>
          <cell r="K165">
            <v>0.78453817786731239</v>
          </cell>
          <cell r="L165">
            <v>0.80129199439320342</v>
          </cell>
          <cell r="M165">
            <v>0.79733128723465374</v>
          </cell>
          <cell r="N165">
            <v>0.79331199768160854</v>
          </cell>
          <cell r="O165">
            <v>0.78923406873339397</v>
          </cell>
          <cell r="P165">
            <v>0.78509747798069551</v>
          </cell>
          <cell r="Q165">
            <v>0.78090223863789554</v>
          </cell>
          <cell r="R165">
            <v>0.77664840055400974</v>
          </cell>
        </row>
        <row r="166">
          <cell r="A166" t="str">
            <v>CIMS.CAN.MB.Transportation Freight.Freight.Land.Light MediumOutput</v>
          </cell>
          <cell r="H166">
            <v>18.062280800253905</v>
          </cell>
          <cell r="I166"/>
          <cell r="J166"/>
          <cell r="K166"/>
          <cell r="L166"/>
          <cell r="M166"/>
          <cell r="N166"/>
          <cell r="O166"/>
          <cell r="P166"/>
          <cell r="Q166"/>
          <cell r="R166"/>
        </row>
        <row r="167">
          <cell r="A167" t="str">
            <v>CIMS.CAN.MB.Transportation Freight.Freight.Land.Light MediumDiesel ExistingService requestedCIMS.CAN.MB.Transportation Freight.Diesel Blend</v>
          </cell>
          <cell r="H167">
            <v>8.5382870951329082</v>
          </cell>
          <cell r="I167"/>
          <cell r="J167"/>
          <cell r="K167"/>
          <cell r="L167"/>
          <cell r="M167"/>
          <cell r="N167"/>
          <cell r="O167"/>
          <cell r="P167"/>
          <cell r="Q167"/>
          <cell r="R167"/>
        </row>
        <row r="168">
          <cell r="A168" t="str">
            <v>CIMS.CAN.MB.Transportation Freight.Freight.Land.Light MediumDiesel StandardService requestedCIMS.CAN.MB.Transportation Freight.Diesel Blend</v>
          </cell>
          <cell r="H168">
            <v>7.5766441909188904</v>
          </cell>
          <cell r="I168"/>
          <cell r="J168"/>
          <cell r="K168"/>
          <cell r="L168"/>
          <cell r="M168"/>
          <cell r="N168"/>
          <cell r="O168"/>
          <cell r="P168"/>
          <cell r="Q168"/>
          <cell r="R168"/>
        </row>
        <row r="169">
          <cell r="A169" t="str">
            <v>CIMS.CAN.MB.Transportation Freight.Freight.Land.Light MediumDiesel EfficientService requestedCIMS.CAN.MB.Transportation Freight.Diesel Blend</v>
          </cell>
          <cell r="H169">
            <v>6.8711703080040545</v>
          </cell>
          <cell r="I169"/>
          <cell r="J169"/>
          <cell r="K169"/>
          <cell r="L169"/>
          <cell r="M169"/>
          <cell r="N169"/>
          <cell r="O169"/>
          <cell r="P169"/>
          <cell r="Q169"/>
          <cell r="R169"/>
        </row>
        <row r="170">
          <cell r="A170" t="str">
            <v>CIMS.CAN.MB.Transportation Freight.Freight.Land.Light MediumGasoline ExistingService requestedCIMS.CAN.MB.Transportation Freight.Gasoline Blend</v>
          </cell>
          <cell r="H170">
            <v>8.5382870951329082</v>
          </cell>
          <cell r="I170"/>
          <cell r="J170"/>
          <cell r="K170"/>
          <cell r="L170"/>
          <cell r="M170"/>
          <cell r="N170"/>
          <cell r="O170"/>
          <cell r="P170"/>
          <cell r="Q170"/>
          <cell r="R170"/>
        </row>
        <row r="171">
          <cell r="A171" t="str">
            <v>CIMS.CAN.MB.Transportation Freight.Freight.Land.Light MediumGasoline StandardService requestedCIMS.CAN.MB.Transportation Freight.Gasoline Blend</v>
          </cell>
          <cell r="H171">
            <v>7.5766441909188904</v>
          </cell>
          <cell r="I171"/>
          <cell r="J171"/>
          <cell r="K171"/>
          <cell r="L171"/>
          <cell r="M171"/>
          <cell r="N171"/>
          <cell r="O171"/>
          <cell r="P171"/>
          <cell r="Q171"/>
          <cell r="R171"/>
        </row>
        <row r="172">
          <cell r="A172" t="str">
            <v>CIMS.CAN.MB.Transportation Freight.Freight.Land.Light MediumGasoline EfficientService requestedCIMS.CAN.MB.Transportation Freight.Gasoline Blend</v>
          </cell>
          <cell r="H172">
            <v>6.8711703080040545</v>
          </cell>
          <cell r="I172"/>
          <cell r="J172"/>
          <cell r="K172"/>
          <cell r="L172"/>
          <cell r="M172"/>
          <cell r="N172"/>
          <cell r="O172"/>
          <cell r="P172"/>
          <cell r="Q172"/>
          <cell r="R172"/>
        </row>
        <row r="173">
          <cell r="A173" t="str">
            <v>CIMS.CAN.MB.Transportation Freight.Freight.Land.Light MediumDiesel ExistingMarket share</v>
          </cell>
          <cell r="H173">
            <v>0.10506199834867748</v>
          </cell>
          <cell r="I173"/>
          <cell r="J173"/>
          <cell r="K173"/>
          <cell r="L173"/>
          <cell r="M173"/>
          <cell r="N173"/>
          <cell r="O173"/>
          <cell r="P173"/>
          <cell r="Q173"/>
          <cell r="R173"/>
        </row>
        <row r="174">
          <cell r="A174" t="str">
            <v>CIMS.CAN.MB.Transportation Freight.Freight.Land.Light MediumGasoline ExistingMarket share</v>
          </cell>
          <cell r="H174">
            <v>0.86422307294272738</v>
          </cell>
          <cell r="I174"/>
          <cell r="J174"/>
          <cell r="K174"/>
          <cell r="L174"/>
          <cell r="M174"/>
          <cell r="N174"/>
          <cell r="O174"/>
          <cell r="P174"/>
          <cell r="Q174"/>
          <cell r="R174"/>
        </row>
        <row r="175">
          <cell r="A175" t="str">
            <v>CIMS.CAN.MB.Transportation Freight.Freight.Land.Light MediumPropaneMarket share</v>
          </cell>
          <cell r="H175">
            <v>3.0643503381251706E-2</v>
          </cell>
          <cell r="I175"/>
          <cell r="J175"/>
          <cell r="K175"/>
          <cell r="L175"/>
          <cell r="M175"/>
          <cell r="N175"/>
          <cell r="O175"/>
          <cell r="P175"/>
          <cell r="Q175"/>
          <cell r="R175"/>
        </row>
        <row r="176">
          <cell r="A176" t="str">
            <v>CIMS.CAN.MB.Transportation Freight.Freight.Land.Heavy.TrucksOutput</v>
          </cell>
          <cell r="H176">
            <v>593.0729841188803</v>
          </cell>
          <cell r="I176"/>
          <cell r="J176"/>
          <cell r="K176"/>
          <cell r="L176"/>
          <cell r="M176"/>
          <cell r="N176"/>
          <cell r="O176"/>
          <cell r="P176"/>
          <cell r="Q176"/>
          <cell r="R176"/>
        </row>
        <row r="177">
          <cell r="A177" t="str">
            <v>CIMS.CAN.MB.Transportation Freight.Freight.Land.Heavy.TrucksDiesel ExistingService requestedCIMS.CAN.MB.Transportation Freight.Diesel Blend</v>
          </cell>
          <cell r="H177">
            <v>1.994640909171794</v>
          </cell>
          <cell r="I177"/>
          <cell r="J177"/>
          <cell r="K177"/>
          <cell r="L177"/>
          <cell r="M177"/>
          <cell r="N177"/>
          <cell r="O177"/>
          <cell r="P177"/>
          <cell r="Q177"/>
          <cell r="R177"/>
        </row>
        <row r="178">
          <cell r="A178" t="str">
            <v>CIMS.CAN.MB.Transportation Freight.Freight.Land.Heavy.TrucksDiesel StandardService requestedCIMS.CAN.MB.Transportation Freight.Diesel Blend</v>
          </cell>
          <cell r="H178">
            <v>1.8116170456501537</v>
          </cell>
          <cell r="I178"/>
          <cell r="J178"/>
          <cell r="K178"/>
          <cell r="L178"/>
          <cell r="M178"/>
          <cell r="N178"/>
          <cell r="O178"/>
          <cell r="P178"/>
          <cell r="Q178"/>
          <cell r="R178"/>
        </row>
        <row r="179">
          <cell r="A179" t="str">
            <v>CIMS.CAN.MB.Transportation Freight.Freight.Land.Heavy.TrucksDiesel EfficientService requestedCIMS.CAN.MB.Transportation Freight.Diesel Blend</v>
          </cell>
          <cell r="H179">
            <v>1.4976944895366098</v>
          </cell>
          <cell r="I179"/>
          <cell r="J179"/>
          <cell r="K179"/>
          <cell r="L179"/>
          <cell r="M179"/>
          <cell r="N179"/>
          <cell r="O179"/>
          <cell r="P179"/>
          <cell r="Q179"/>
          <cell r="R179"/>
        </row>
        <row r="180">
          <cell r="A180" t="str">
            <v>CIMS.CAN.MB.Transportation Freight.Freight.Land.Heavy.TrucksDiesel ExistingMarket share</v>
          </cell>
          <cell r="H180">
            <v>1</v>
          </cell>
          <cell r="I180"/>
          <cell r="J180"/>
          <cell r="K180"/>
          <cell r="L180"/>
          <cell r="M180"/>
          <cell r="N180"/>
          <cell r="O180"/>
          <cell r="P180"/>
          <cell r="Q180"/>
          <cell r="R180"/>
        </row>
        <row r="181">
          <cell r="A181" t="str">
            <v>CIMS.CAN.MB.Transportation Freight.Freight.Land.Heavy.RailDiesel ExistingService requestedCIMS.Generic Fuels.Diesel</v>
          </cell>
          <cell r="H181">
            <v>0.25272353811187831</v>
          </cell>
          <cell r="I181"/>
          <cell r="J181"/>
          <cell r="K181"/>
          <cell r="L181"/>
          <cell r="M181"/>
          <cell r="N181"/>
          <cell r="O181"/>
          <cell r="P181"/>
          <cell r="Q181"/>
          <cell r="R181"/>
        </row>
        <row r="182">
          <cell r="A182" t="str">
            <v>CIMS.CAN.MB.Transportation Freight.Freight.Land.Heavy.RailDiesel StandardService requestedCIMS.Generic Fuels.Diesel</v>
          </cell>
          <cell r="H182">
            <v>0.23774170951439244</v>
          </cell>
          <cell r="I182"/>
          <cell r="J182"/>
          <cell r="K182"/>
          <cell r="L182"/>
          <cell r="M182"/>
          <cell r="N182"/>
          <cell r="O182"/>
          <cell r="P182"/>
          <cell r="Q182"/>
          <cell r="R182"/>
        </row>
        <row r="183">
          <cell r="A183" t="str">
            <v>CIMS.CAN.MB.Transportation Freight.Freight.Land.Heavy.RailDiesel EfficientService requestedCIMS.Generic Fuels.Diesel</v>
          </cell>
          <cell r="H183">
            <v>0.21527002163085715</v>
          </cell>
          <cell r="I183"/>
          <cell r="J183"/>
          <cell r="K183"/>
          <cell r="L183"/>
          <cell r="M183"/>
          <cell r="N183"/>
          <cell r="O183"/>
          <cell r="P183"/>
          <cell r="Q183"/>
          <cell r="R183"/>
        </row>
        <row r="184">
          <cell r="A184" t="str">
            <v>CIMS.CAN.MB.Transportation Freight.Freight.Land.Heavy.RailDiesel ExistingMarket share</v>
          </cell>
          <cell r="H184">
            <v>1</v>
          </cell>
          <cell r="I184"/>
          <cell r="J184"/>
          <cell r="K184"/>
          <cell r="L184"/>
          <cell r="M184"/>
          <cell r="N184"/>
          <cell r="O184"/>
          <cell r="P184"/>
          <cell r="Q184"/>
          <cell r="R184"/>
        </row>
        <row r="185">
          <cell r="A185" t="str">
            <v>CIMS.CAN.MB.Transportation Freight.Freight.MarineDiesel ExistingService requestedCIMS.Generic Fuels.Diesel</v>
          </cell>
          <cell r="H185">
            <v>0.51414971092499251</v>
          </cell>
          <cell r="I185"/>
          <cell r="J185"/>
          <cell r="K185"/>
          <cell r="L185"/>
          <cell r="M185"/>
          <cell r="N185"/>
          <cell r="O185"/>
          <cell r="P185"/>
          <cell r="Q185"/>
          <cell r="R185"/>
        </row>
        <row r="186">
          <cell r="A186" t="str">
            <v>CIMS.CAN.MB.Transportation Freight.Freight.MarineDiesel StandardService requestedCIMS.Generic Fuels.Diesel</v>
          </cell>
          <cell r="H186">
            <v>0.44253033618460308</v>
          </cell>
          <cell r="I186"/>
          <cell r="J186"/>
          <cell r="K186"/>
          <cell r="L186"/>
          <cell r="M186"/>
          <cell r="N186"/>
          <cell r="O186"/>
          <cell r="P186"/>
          <cell r="Q186"/>
          <cell r="R186"/>
        </row>
        <row r="187">
          <cell r="A187" t="str">
            <v>CIMS.CAN.MB.Transportation Freight.Freight.MarineDiesel EfficientService requestedCIMS.Generic Fuels.Diesel</v>
          </cell>
          <cell r="H187">
            <v>0.35272564406771584</v>
          </cell>
          <cell r="I187"/>
          <cell r="J187"/>
          <cell r="K187"/>
          <cell r="L187"/>
          <cell r="M187"/>
          <cell r="N187"/>
          <cell r="O187"/>
          <cell r="P187"/>
          <cell r="Q187"/>
          <cell r="R187"/>
        </row>
        <row r="188">
          <cell r="A188" t="str">
            <v>CIMS.CAN.MB.Transportation Freight.Freight.MarineFuel Oil ExistingService requestedCIMS.Generic Fuels.Fuel Oil</v>
          </cell>
          <cell r="H188">
            <v>0.51414971092499251</v>
          </cell>
          <cell r="I188"/>
          <cell r="J188"/>
          <cell r="K188"/>
          <cell r="L188"/>
          <cell r="M188"/>
          <cell r="N188"/>
          <cell r="O188"/>
          <cell r="P188"/>
          <cell r="Q188"/>
          <cell r="R188"/>
        </row>
        <row r="189">
          <cell r="A189" t="str">
            <v>CIMS.CAN.MB.Transportation Freight.Freight.MarineFuel Oil StandardService requestedCIMS.Generic Fuels.Fuel Oil</v>
          </cell>
          <cell r="H189">
            <v>0.44253033618460308</v>
          </cell>
          <cell r="I189"/>
          <cell r="J189"/>
          <cell r="K189"/>
          <cell r="L189"/>
          <cell r="M189"/>
          <cell r="N189"/>
          <cell r="O189"/>
          <cell r="P189"/>
          <cell r="Q189"/>
          <cell r="R189"/>
        </row>
        <row r="190">
          <cell r="A190" t="str">
            <v>CIMS.CAN.MB.Transportation Freight.Freight.MarineFuel Oil EfficientService requestedCIMS.Generic Fuels.Fuel Oil</v>
          </cell>
          <cell r="H190">
            <v>0.35272564406771584</v>
          </cell>
          <cell r="I190"/>
          <cell r="J190"/>
          <cell r="K190"/>
          <cell r="L190"/>
          <cell r="M190"/>
          <cell r="N190"/>
          <cell r="O190"/>
          <cell r="P190"/>
          <cell r="Q190"/>
          <cell r="R190"/>
        </row>
        <row r="191">
          <cell r="A191" t="str">
            <v>CIMS.CAN.MB.Transportation Freight.Freight.MarineDiesel ExistingMarket share</v>
          </cell>
          <cell r="H191">
            <v>1</v>
          </cell>
          <cell r="I191"/>
          <cell r="J191"/>
          <cell r="K191"/>
          <cell r="L191"/>
          <cell r="M191"/>
          <cell r="N191"/>
          <cell r="O191"/>
          <cell r="P191"/>
          <cell r="Q191"/>
          <cell r="R191"/>
        </row>
        <row r="192">
          <cell r="A192" t="str">
            <v>CIMS.CAN.MB.Transportation Freight.Freight.MarineFuel Oil ExistingMarket share</v>
          </cell>
          <cell r="H192">
            <v>0</v>
          </cell>
          <cell r="I192"/>
          <cell r="J192"/>
          <cell r="K192"/>
          <cell r="L192"/>
          <cell r="M192"/>
          <cell r="N192"/>
          <cell r="O192"/>
          <cell r="P192"/>
          <cell r="Q192"/>
          <cell r="R192"/>
        </row>
        <row r="193">
          <cell r="H193"/>
          <cell r="I193"/>
          <cell r="J193"/>
          <cell r="K193"/>
          <cell r="L193"/>
          <cell r="M193"/>
          <cell r="N193"/>
          <cell r="O193"/>
          <cell r="P193"/>
          <cell r="Q193"/>
          <cell r="R193"/>
        </row>
        <row r="194">
          <cell r="A194" t="str">
            <v>CIMS.CAN.ONService requestedCIMS.CAN.ON.Transportation Freight</v>
          </cell>
          <cell r="H194">
            <v>195990278.20334879</v>
          </cell>
          <cell r="I194">
            <v>212630209.2211208</v>
          </cell>
          <cell r="J194">
            <v>186924813.350972</v>
          </cell>
          <cell r="K194">
            <v>237318711.8054921</v>
          </cell>
          <cell r="L194">
            <v>251089433.81774902</v>
          </cell>
          <cell r="M194">
            <v>265100120.23863658</v>
          </cell>
          <cell r="N194">
            <v>280138482.1516149</v>
          </cell>
          <cell r="O194">
            <v>296284697.66767377</v>
          </cell>
          <cell r="P194">
            <v>313625551.18870825</v>
          </cell>
          <cell r="Q194">
            <v>332255003.51554525</v>
          </cell>
          <cell r="R194">
            <v>352274813.07573444</v>
          </cell>
        </row>
        <row r="195">
          <cell r="A195" t="str">
            <v>CIMS.CAN.ON.Transportation FreightService requestedCIMS.CAN.ON.Transportation Freight.Freight</v>
          </cell>
          <cell r="H195">
            <v>1</v>
          </cell>
          <cell r="I195">
            <v>1</v>
          </cell>
          <cell r="J195">
            <v>1</v>
          </cell>
          <cell r="K195">
            <v>1</v>
          </cell>
          <cell r="L195">
            <v>1</v>
          </cell>
          <cell r="M195">
            <v>1</v>
          </cell>
          <cell r="N195">
            <v>1</v>
          </cell>
          <cell r="O195">
            <v>1</v>
          </cell>
          <cell r="P195">
            <v>1</v>
          </cell>
          <cell r="Q195">
            <v>1</v>
          </cell>
          <cell r="R195">
            <v>1</v>
          </cell>
        </row>
        <row r="196">
          <cell r="A196" t="str">
            <v>CIMS.CAN.ON.Transportation FreightService requestedCIMS.CAN.ON.Transportation Freight.Off Road</v>
          </cell>
          <cell r="H196">
            <v>0.158</v>
          </cell>
          <cell r="I196">
            <v>0.158</v>
          </cell>
          <cell r="J196">
            <v>0.158</v>
          </cell>
          <cell r="K196">
            <v>0.158</v>
          </cell>
          <cell r="L196">
            <v>0.158</v>
          </cell>
          <cell r="M196">
            <v>0.158</v>
          </cell>
          <cell r="N196">
            <v>0.158</v>
          </cell>
          <cell r="O196">
            <v>0.158</v>
          </cell>
          <cell r="P196">
            <v>0.158</v>
          </cell>
          <cell r="Q196">
            <v>0.158</v>
          </cell>
          <cell r="R196">
            <v>0.158</v>
          </cell>
        </row>
        <row r="197">
          <cell r="A197" t="str">
            <v>CIMS.CAN.ON.Transportation Freight.FreightService requestedCIMS.CAN.ON.Transportation Freight.Freight.Land</v>
          </cell>
          <cell r="H197">
            <v>0.84697531085644018</v>
          </cell>
          <cell r="I197">
            <v>0.85325494725524542</v>
          </cell>
          <cell r="J197">
            <v>0.84864977643609041</v>
          </cell>
          <cell r="K197">
            <v>0.80338186465078509</v>
          </cell>
          <cell r="L197">
            <v>0.80849728229371753</v>
          </cell>
          <cell r="M197">
            <v>0.81833827215869115</v>
          </cell>
          <cell r="N197">
            <v>0.82780473507159247</v>
          </cell>
          <cell r="O197">
            <v>0.83689783671176887</v>
          </cell>
          <cell r="P197">
            <v>0.84562007672597506</v>
          </cell>
          <cell r="Q197">
            <v>0.85397518653789917</v>
          </cell>
          <cell r="R197">
            <v>0.86196802373002612</v>
          </cell>
        </row>
        <row r="198">
          <cell r="A198" t="str">
            <v>CIMS.CAN.ON.Transportation Freight.FreightService requestedCIMS.CAN.ON.Transportation Freight.Freight.Marine</v>
          </cell>
          <cell r="H198">
            <v>0.1493921530374881</v>
          </cell>
          <cell r="I198">
            <v>0.14291183652305514</v>
          </cell>
          <cell r="J198">
            <v>0.14835690595286308</v>
          </cell>
          <cell r="K198">
            <v>0.19389290474358856</v>
          </cell>
          <cell r="L198">
            <v>0.18767709661590187</v>
          </cell>
          <cell r="M198">
            <v>0.17775825936037357</v>
          </cell>
          <cell r="N198">
            <v>0.16821586084107412</v>
          </cell>
          <cell r="O198">
            <v>0.15904883478897003</v>
          </cell>
          <cell r="P198">
            <v>0.15025477277357246</v>
          </cell>
          <cell r="Q198">
            <v>0.1418300264292062</v>
          </cell>
          <cell r="R198">
            <v>0.13376981317059075</v>
          </cell>
        </row>
        <row r="199">
          <cell r="A199" t="str">
            <v>CIMS.CAN.ON.Transportation Freight.FreightService requestedCIMS.CAN.ON.Transportation Freight.Freight.Air</v>
          </cell>
          <cell r="H199">
            <v>3.6325361060715777E-3</v>
          </cell>
          <cell r="I199">
            <v>3.833216221699453E-3</v>
          </cell>
          <cell r="J199">
            <v>2.9933176110464796E-3</v>
          </cell>
          <cell r="K199">
            <v>2.7252306056262466E-3</v>
          </cell>
          <cell r="L199">
            <v>3.8256210903805147E-3</v>
          </cell>
          <cell r="M199">
            <v>3.9034684809353239E-3</v>
          </cell>
          <cell r="N199">
            <v>3.9794040873333955E-3</v>
          </cell>
          <cell r="O199">
            <v>4.0533284992609045E-3</v>
          </cell>
          <cell r="P199">
            <v>4.1251505004524375E-3</v>
          </cell>
          <cell r="Q199">
            <v>4.1947870328946368E-3</v>
          </cell>
          <cell r="R199">
            <v>4.2621630993829552E-3</v>
          </cell>
        </row>
        <row r="200">
          <cell r="A200" t="str">
            <v>CIMS.CAN.ON.Transportation Freight.Freight.LandService requestedCIMS.CAN.ON.Transportation Freight.Freight.Land.Light Medium</v>
          </cell>
          <cell r="H200">
            <v>8.0332954794517589E-2</v>
          </cell>
          <cell r="I200">
            <v>8.432381546806289E-2</v>
          </cell>
          <cell r="J200">
            <v>0.12841506201607591</v>
          </cell>
          <cell r="K200">
            <v>0.10693063863011726</v>
          </cell>
          <cell r="L200">
            <v>0.11871789647787651</v>
          </cell>
          <cell r="M200">
            <v>0.12265387290214259</v>
          </cell>
          <cell r="N200">
            <v>0.12668471969270736</v>
          </cell>
          <cell r="O200">
            <v>0.13081095129017239</v>
          </cell>
          <cell r="P200">
            <v>0.1350329970433507</v>
          </cell>
          <cell r="Q200">
            <v>0.1393511981259693</v>
          </cell>
          <cell r="R200">
            <v>0.1437658045886149</v>
          </cell>
        </row>
        <row r="201">
          <cell r="A201" t="str">
            <v>CIMS.CAN.ON.Transportation Freight.Freight.LandService requestedCIMS.CAN.ON.Transportation Freight.Freight.Land.Heavy</v>
          </cell>
          <cell r="H201">
            <v>0.91966704520548248</v>
          </cell>
          <cell r="I201">
            <v>0.91567618453193711</v>
          </cell>
          <cell r="J201">
            <v>0.871584937983924</v>
          </cell>
          <cell r="K201">
            <v>0.8930693613698828</v>
          </cell>
          <cell r="L201">
            <v>0.88128210352212355</v>
          </cell>
          <cell r="M201">
            <v>0.87734612709785742</v>
          </cell>
          <cell r="N201">
            <v>0.87331528030729266</v>
          </cell>
          <cell r="O201">
            <v>0.86918904870982761</v>
          </cell>
          <cell r="P201">
            <v>0.8649670029566493</v>
          </cell>
          <cell r="Q201">
            <v>0.86064880187403081</v>
          </cell>
          <cell r="R201">
            <v>0.85623419541138512</v>
          </cell>
        </row>
        <row r="202">
          <cell r="A202" t="str">
            <v>CIMS.CAN.ON.Transportation Freight.Freight.Land.HeavyTrucksMarket share</v>
          </cell>
          <cell r="H202">
            <v>0.4653338061611747</v>
          </cell>
          <cell r="I202">
            <v>0.50000669288943822</v>
          </cell>
          <cell r="J202">
            <v>0.52604053040469367</v>
          </cell>
          <cell r="K202">
            <v>0.5123355014038361</v>
          </cell>
          <cell r="L202">
            <v>0.48975789729002994</v>
          </cell>
          <cell r="M202">
            <v>0.495929406377211</v>
          </cell>
          <cell r="N202">
            <v>0.50210215610662889</v>
          </cell>
          <cell r="O202">
            <v>0.50827426510630502</v>
          </cell>
          <cell r="P202">
            <v>0.51444385278524452</v>
          </cell>
          <cell r="Q202">
            <v>0.52060904162450072</v>
          </cell>
          <cell r="R202">
            <v>0.52676795946029042</v>
          </cell>
        </row>
        <row r="203">
          <cell r="A203" t="str">
            <v>CIMS.CAN.ON.Transportation Freight.Freight.Land.HeavyRailMarket share</v>
          </cell>
          <cell r="H203">
            <v>0.53466619383882541</v>
          </cell>
          <cell r="I203">
            <v>0.49999330711056167</v>
          </cell>
          <cell r="J203">
            <v>0.47395946959530644</v>
          </cell>
          <cell r="K203">
            <v>0.48766449859616384</v>
          </cell>
          <cell r="L203">
            <v>0.51024210270997006</v>
          </cell>
          <cell r="M203">
            <v>0.50407059362278894</v>
          </cell>
          <cell r="N203">
            <v>0.49789784389337116</v>
          </cell>
          <cell r="O203">
            <v>0.49172573489369498</v>
          </cell>
          <cell r="P203">
            <v>0.48555614721475543</v>
          </cell>
          <cell r="Q203">
            <v>0.47939095837549939</v>
          </cell>
          <cell r="R203">
            <v>0.47323204053970963</v>
          </cell>
        </row>
        <row r="204">
          <cell r="A204" t="str">
            <v>CIMS.CAN.ON.Transportation Freight.Freight.Land.Light MediumOutput</v>
          </cell>
          <cell r="H204">
            <v>18.062280800253905</v>
          </cell>
          <cell r="I204"/>
          <cell r="J204"/>
          <cell r="K204"/>
          <cell r="L204"/>
          <cell r="M204"/>
          <cell r="N204"/>
          <cell r="O204"/>
          <cell r="P204"/>
          <cell r="Q204"/>
          <cell r="R204"/>
        </row>
        <row r="205">
          <cell r="A205" t="str">
            <v>CIMS.CAN.ON.Transportation Freight.Freight.Land.Light MediumDiesel ExistingService requestedCIMS.CAN.ON.Transportation Freight.Diesel Blend</v>
          </cell>
          <cell r="H205">
            <v>7.6359591167700938</v>
          </cell>
          <cell r="I205"/>
          <cell r="J205"/>
          <cell r="K205"/>
          <cell r="L205"/>
          <cell r="M205"/>
          <cell r="N205"/>
          <cell r="O205"/>
          <cell r="P205"/>
          <cell r="Q205"/>
          <cell r="R205"/>
        </row>
        <row r="206">
          <cell r="A206" t="str">
            <v>CIMS.CAN.ON.Transportation Freight.Freight.Land.Light MediumDiesel StandardService requestedCIMS.CAN.ON.Transportation Freight.Diesel Blend</v>
          </cell>
          <cell r="H206">
            <v>6.6517474819567797</v>
          </cell>
          <cell r="I206"/>
          <cell r="J206"/>
          <cell r="K206"/>
          <cell r="L206"/>
          <cell r="M206"/>
          <cell r="N206"/>
          <cell r="O206"/>
          <cell r="P206"/>
          <cell r="Q206"/>
          <cell r="R206"/>
        </row>
        <row r="207">
          <cell r="A207" t="str">
            <v>CIMS.CAN.ON.Transportation Freight.Freight.Land.Light MediumDiesel EfficientService requestedCIMS.CAN.ON.Transportation Freight.Diesel Blend</v>
          </cell>
          <cell r="H207">
            <v>5.8923938012378754</v>
          </cell>
          <cell r="I207"/>
          <cell r="J207"/>
          <cell r="K207"/>
          <cell r="L207"/>
          <cell r="M207"/>
          <cell r="N207"/>
          <cell r="O207"/>
          <cell r="P207"/>
          <cell r="Q207"/>
          <cell r="R207"/>
        </row>
        <row r="208">
          <cell r="A208" t="str">
            <v>CIMS.CAN.ON.Transportation Freight.Freight.Land.Light MediumGasoline ExistingService requestedCIMS.CAN.ON.Transportation Freight.Gasoline Blend</v>
          </cell>
          <cell r="H208">
            <v>7.6359591167700938</v>
          </cell>
          <cell r="I208"/>
          <cell r="J208"/>
          <cell r="K208"/>
          <cell r="L208"/>
          <cell r="M208"/>
          <cell r="N208"/>
          <cell r="O208"/>
          <cell r="P208"/>
          <cell r="Q208"/>
          <cell r="R208"/>
        </row>
        <row r="209">
          <cell r="A209" t="str">
            <v>CIMS.CAN.ON.Transportation Freight.Freight.Land.Light MediumGasoline StandardService requestedCIMS.CAN.ON.Transportation Freight.Gasoline Blend</v>
          </cell>
          <cell r="H209">
            <v>6.6517474819567797</v>
          </cell>
          <cell r="I209"/>
          <cell r="J209"/>
          <cell r="K209"/>
          <cell r="L209"/>
          <cell r="M209"/>
          <cell r="N209"/>
          <cell r="O209"/>
          <cell r="P209"/>
          <cell r="Q209"/>
          <cell r="R209"/>
        </row>
        <row r="210">
          <cell r="A210" t="str">
            <v>CIMS.CAN.ON.Transportation Freight.Freight.Land.Light MediumGasoline EfficientService requestedCIMS.CAN.ON.Transportation Freight.Gasoline Blend</v>
          </cell>
          <cell r="H210">
            <v>5.8923938012378754</v>
          </cell>
          <cell r="I210"/>
          <cell r="J210"/>
          <cell r="K210"/>
          <cell r="L210"/>
          <cell r="M210"/>
          <cell r="N210"/>
          <cell r="O210"/>
          <cell r="P210"/>
          <cell r="Q210"/>
          <cell r="R210"/>
        </row>
        <row r="211">
          <cell r="A211" t="str">
            <v>CIMS.CAN.ON.Transportation Freight.Freight.Land.Light MediumDiesel ExistingMarket share</v>
          </cell>
          <cell r="H211">
            <v>0.21062733291692742</v>
          </cell>
          <cell r="I211"/>
          <cell r="J211"/>
          <cell r="K211"/>
          <cell r="L211"/>
          <cell r="M211"/>
          <cell r="N211"/>
          <cell r="O211"/>
          <cell r="P211"/>
          <cell r="Q211"/>
          <cell r="R211"/>
        </row>
        <row r="212">
          <cell r="A212" t="str">
            <v>CIMS.CAN.ON.Transportation Freight.Freight.Land.Light MediumGasoline ExistingMarket share</v>
          </cell>
          <cell r="H212">
            <v>0.76831468990096752</v>
          </cell>
          <cell r="I212"/>
          <cell r="J212"/>
          <cell r="K212"/>
          <cell r="L212"/>
          <cell r="M212"/>
          <cell r="N212"/>
          <cell r="O212"/>
          <cell r="P212"/>
          <cell r="Q212"/>
          <cell r="R212"/>
        </row>
        <row r="213">
          <cell r="A213" t="str">
            <v>CIMS.CAN.ON.Transportation Freight.Freight.Land.Light MediumPropaneMarket share</v>
          </cell>
          <cell r="H213">
            <v>2.0695568113116493E-2</v>
          </cell>
          <cell r="I213"/>
          <cell r="J213"/>
          <cell r="K213"/>
          <cell r="L213"/>
          <cell r="M213"/>
          <cell r="N213"/>
          <cell r="O213"/>
          <cell r="P213"/>
          <cell r="Q213"/>
          <cell r="R213"/>
        </row>
        <row r="214">
          <cell r="A214" t="str">
            <v>CIMS.CAN.ON.Transportation Freight.Freight.Land.Heavy.TrucksOutput</v>
          </cell>
          <cell r="H214">
            <v>593.0729841188803</v>
          </cell>
          <cell r="I214"/>
          <cell r="J214"/>
          <cell r="K214"/>
          <cell r="L214"/>
          <cell r="M214"/>
          <cell r="N214"/>
          <cell r="O214"/>
          <cell r="P214"/>
          <cell r="Q214"/>
          <cell r="R214"/>
        </row>
        <row r="215">
          <cell r="A215" t="str">
            <v>CIMS.CAN.ON.Transportation Freight.Freight.Land.Heavy.TrucksDiesel ExistingService requestedCIMS.CAN.ON.Transportation Freight.Diesel Blend</v>
          </cell>
          <cell r="H215">
            <v>1.9845319971340358</v>
          </cell>
          <cell r="I215"/>
          <cell r="J215"/>
          <cell r="K215"/>
          <cell r="L215"/>
          <cell r="M215"/>
          <cell r="N215"/>
          <cell r="O215"/>
          <cell r="P215"/>
          <cell r="Q215"/>
          <cell r="R215"/>
        </row>
        <row r="216">
          <cell r="A216" t="str">
            <v>CIMS.CAN.ON.Transportation Freight.Freight.Land.Heavy.TrucksDiesel StandardService requestedCIMS.CAN.ON.Transportation Freight.Diesel Blend</v>
          </cell>
          <cell r="H216">
            <v>1.8493922833431926</v>
          </cell>
          <cell r="I216"/>
          <cell r="J216"/>
          <cell r="K216"/>
          <cell r="L216"/>
          <cell r="M216"/>
          <cell r="N216"/>
          <cell r="O216"/>
          <cell r="P216"/>
          <cell r="Q216"/>
          <cell r="R216"/>
        </row>
        <row r="217">
          <cell r="A217" t="str">
            <v>CIMS.CAN.ON.Transportation Freight.Freight.Land.Heavy.TrucksDiesel EfficientService requestedCIMS.CAN.ON.Transportation Freight.Diesel Blend</v>
          </cell>
          <cell r="H217">
            <v>1.7243882844925731</v>
          </cell>
          <cell r="I217"/>
          <cell r="J217"/>
          <cell r="K217"/>
          <cell r="L217"/>
          <cell r="M217"/>
          <cell r="N217"/>
          <cell r="O217"/>
          <cell r="P217"/>
          <cell r="Q217"/>
          <cell r="R217"/>
        </row>
        <row r="218">
          <cell r="A218" t="str">
            <v>CIMS.CAN.ON.Transportation Freight.Freight.Land.Heavy.TrucksDiesel ExistingMarket share</v>
          </cell>
          <cell r="H218">
            <v>1</v>
          </cell>
          <cell r="I218"/>
          <cell r="J218"/>
          <cell r="K218"/>
          <cell r="L218"/>
          <cell r="M218"/>
          <cell r="N218"/>
          <cell r="O218"/>
          <cell r="P218"/>
          <cell r="Q218"/>
          <cell r="R218"/>
        </row>
        <row r="219">
          <cell r="A219" t="str">
            <v>CIMS.CAN.ON.Transportation Freight.Freight.Land.Heavy.RailDiesel ExistingService requestedCIMS.Generic Fuels.Diesel</v>
          </cell>
          <cell r="H219">
            <v>0.25272353811187831</v>
          </cell>
          <cell r="I219"/>
          <cell r="J219"/>
          <cell r="K219"/>
          <cell r="L219"/>
          <cell r="M219"/>
          <cell r="N219"/>
          <cell r="O219"/>
          <cell r="P219"/>
          <cell r="Q219"/>
          <cell r="R219"/>
        </row>
        <row r="220">
          <cell r="A220" t="str">
            <v>CIMS.CAN.ON.Transportation Freight.Freight.Land.Heavy.RailDiesel StandardService requestedCIMS.Generic Fuels.Diesel</v>
          </cell>
          <cell r="H220">
            <v>0.23774170951439241</v>
          </cell>
          <cell r="I220"/>
          <cell r="J220"/>
          <cell r="K220"/>
          <cell r="L220"/>
          <cell r="M220"/>
          <cell r="N220"/>
          <cell r="O220"/>
          <cell r="P220"/>
          <cell r="Q220"/>
          <cell r="R220"/>
        </row>
        <row r="221">
          <cell r="A221" t="str">
            <v>CIMS.CAN.ON.Transportation Freight.Freight.Land.Heavy.RailDiesel EfficientService requestedCIMS.Generic Fuels.Diesel</v>
          </cell>
          <cell r="H221">
            <v>0.21527002163085715</v>
          </cell>
          <cell r="I221"/>
          <cell r="J221"/>
          <cell r="K221"/>
          <cell r="L221"/>
          <cell r="M221"/>
          <cell r="N221"/>
          <cell r="O221"/>
          <cell r="P221"/>
          <cell r="Q221"/>
          <cell r="R221"/>
        </row>
        <row r="222">
          <cell r="A222" t="str">
            <v>CIMS.CAN.ON.Transportation Freight.Freight.Land.Heavy.RailDiesel ExistingMarket share</v>
          </cell>
          <cell r="H222">
            <v>1</v>
          </cell>
          <cell r="I222"/>
          <cell r="J222"/>
          <cell r="K222"/>
          <cell r="L222"/>
          <cell r="M222"/>
          <cell r="N222"/>
          <cell r="O222"/>
          <cell r="P222"/>
          <cell r="Q222"/>
          <cell r="R222"/>
        </row>
        <row r="223">
          <cell r="A223" t="str">
            <v>CIMS.CAN.ON.Transportation Freight.Freight.MarineDiesel ExistingService requestedCIMS.Generic Fuels.Diesel</v>
          </cell>
          <cell r="H223">
            <v>0.51414971092499251</v>
          </cell>
          <cell r="I223"/>
          <cell r="J223"/>
          <cell r="K223"/>
          <cell r="L223"/>
          <cell r="M223"/>
          <cell r="N223"/>
          <cell r="O223"/>
          <cell r="P223"/>
          <cell r="Q223"/>
          <cell r="R223"/>
        </row>
        <row r="224">
          <cell r="A224" t="str">
            <v>CIMS.CAN.ON.Transportation Freight.Freight.MarineDiesel StandardService requestedCIMS.Generic Fuels.Diesel</v>
          </cell>
          <cell r="H224">
            <v>0.44253033618460313</v>
          </cell>
          <cell r="I224"/>
          <cell r="J224"/>
          <cell r="K224"/>
          <cell r="L224"/>
          <cell r="M224"/>
          <cell r="N224"/>
          <cell r="O224"/>
          <cell r="P224"/>
          <cell r="Q224"/>
          <cell r="R224"/>
        </row>
        <row r="225">
          <cell r="A225" t="str">
            <v>CIMS.CAN.ON.Transportation Freight.Freight.MarineDiesel EfficientService requestedCIMS.Generic Fuels.Diesel</v>
          </cell>
          <cell r="H225">
            <v>0.35272564406771584</v>
          </cell>
          <cell r="I225"/>
          <cell r="J225"/>
          <cell r="K225"/>
          <cell r="L225"/>
          <cell r="M225"/>
          <cell r="N225"/>
          <cell r="O225"/>
          <cell r="P225"/>
          <cell r="Q225"/>
          <cell r="R225"/>
        </row>
        <row r="226">
          <cell r="A226" t="str">
            <v>CIMS.CAN.ON.Transportation Freight.Freight.MarineFuel Oil ExistingService requestedCIMS.Generic Fuels.Fuel Oil</v>
          </cell>
          <cell r="H226">
            <v>0.51414971092499251</v>
          </cell>
          <cell r="I226"/>
          <cell r="J226"/>
          <cell r="K226"/>
          <cell r="L226"/>
          <cell r="M226"/>
          <cell r="N226"/>
          <cell r="O226"/>
          <cell r="P226"/>
          <cell r="Q226"/>
          <cell r="R226"/>
        </row>
        <row r="227">
          <cell r="A227" t="str">
            <v>CIMS.CAN.ON.Transportation Freight.Freight.MarineFuel Oil StandardService requestedCIMS.Generic Fuels.Fuel Oil</v>
          </cell>
          <cell r="H227">
            <v>0.44253033618460313</v>
          </cell>
          <cell r="I227"/>
          <cell r="J227"/>
          <cell r="K227"/>
          <cell r="L227"/>
          <cell r="M227"/>
          <cell r="N227"/>
          <cell r="O227"/>
          <cell r="P227"/>
          <cell r="Q227"/>
          <cell r="R227"/>
        </row>
        <row r="228">
          <cell r="A228" t="str">
            <v>CIMS.CAN.ON.Transportation Freight.Freight.MarineFuel Oil EfficientService requestedCIMS.Generic Fuels.Fuel Oil</v>
          </cell>
          <cell r="H228">
            <v>0.35272564406771584</v>
          </cell>
          <cell r="I228"/>
          <cell r="J228"/>
          <cell r="K228"/>
          <cell r="L228"/>
          <cell r="M228"/>
          <cell r="N228"/>
          <cell r="O228"/>
          <cell r="P228"/>
          <cell r="Q228"/>
          <cell r="R228"/>
        </row>
        <row r="229">
          <cell r="A229" t="str">
            <v>CIMS.CAN.ON.Transportation Freight.Freight.MarineDiesel ExistingMarket share</v>
          </cell>
          <cell r="H229">
            <v>0.32011425534741594</v>
          </cell>
          <cell r="I229"/>
          <cell r="J229"/>
          <cell r="K229"/>
          <cell r="L229"/>
          <cell r="M229"/>
          <cell r="N229"/>
          <cell r="O229"/>
          <cell r="P229"/>
          <cell r="Q229"/>
          <cell r="R229"/>
        </row>
        <row r="230">
          <cell r="A230" t="str">
            <v>CIMS.CAN.ON.Transportation Freight.Freight.MarineFuel Oil ExistingMarket share</v>
          </cell>
          <cell r="H230">
            <v>0.679885744652584</v>
          </cell>
          <cell r="I230"/>
          <cell r="J230"/>
          <cell r="K230"/>
          <cell r="L230"/>
          <cell r="M230"/>
          <cell r="N230"/>
          <cell r="O230"/>
          <cell r="P230"/>
          <cell r="Q230"/>
          <cell r="R230"/>
        </row>
        <row r="231">
          <cell r="H231"/>
          <cell r="I231"/>
          <cell r="J231"/>
          <cell r="K231"/>
          <cell r="L231"/>
          <cell r="M231"/>
          <cell r="N231"/>
          <cell r="O231"/>
          <cell r="P231"/>
          <cell r="Q231"/>
          <cell r="R231"/>
        </row>
        <row r="232">
          <cell r="A232" t="str">
            <v>CIMS.CAN.QCService requestedCIMS.CAN.QC.Transportation Freight</v>
          </cell>
          <cell r="H232">
            <v>139733963.60704827</v>
          </cell>
          <cell r="I232">
            <v>160036630.97854069</v>
          </cell>
          <cell r="J232">
            <v>155056353.70254657</v>
          </cell>
          <cell r="K232">
            <v>148515225.57137588</v>
          </cell>
          <cell r="L232">
            <v>155174366.65806606</v>
          </cell>
          <cell r="M232">
            <v>162756362.4072842</v>
          </cell>
          <cell r="N232">
            <v>170910123.39582568</v>
          </cell>
          <cell r="O232">
            <v>179681027.01128647</v>
          </cell>
          <cell r="P232">
            <v>189118217.40244979</v>
          </cell>
          <cell r="Q232">
            <v>199274930.57157302</v>
          </cell>
          <cell r="R232">
            <v>210208848.48198894</v>
          </cell>
        </row>
        <row r="233">
          <cell r="A233" t="str">
            <v>CIMS.CAN.QC.Transportation FreightService requestedCIMS.CAN.QC.Transportation Freight.Freight</v>
          </cell>
          <cell r="H233">
            <v>1</v>
          </cell>
          <cell r="I233">
            <v>1</v>
          </cell>
          <cell r="J233">
            <v>1</v>
          </cell>
          <cell r="K233">
            <v>1</v>
          </cell>
          <cell r="L233">
            <v>1</v>
          </cell>
          <cell r="M233">
            <v>1</v>
          </cell>
          <cell r="N233">
            <v>1</v>
          </cell>
          <cell r="O233">
            <v>1</v>
          </cell>
          <cell r="P233">
            <v>1</v>
          </cell>
          <cell r="Q233">
            <v>1</v>
          </cell>
          <cell r="R233">
            <v>1</v>
          </cell>
        </row>
        <row r="234">
          <cell r="A234" t="str">
            <v>CIMS.CAN.QC.Transportation FreightService requestedCIMS.CAN.QC.Transportation Freight.Off Road</v>
          </cell>
          <cell r="H234">
            <v>5.8999999999999997E-2</v>
          </cell>
          <cell r="I234">
            <v>5.8999999999999997E-2</v>
          </cell>
          <cell r="J234">
            <v>5.8999999999999997E-2</v>
          </cell>
          <cell r="K234">
            <v>5.8999999999999997E-2</v>
          </cell>
          <cell r="L234">
            <v>5.8999999999999997E-2</v>
          </cell>
          <cell r="M234">
            <v>5.8999999999999997E-2</v>
          </cell>
          <cell r="N234">
            <v>5.8999999999999997E-2</v>
          </cell>
          <cell r="O234">
            <v>5.8999999999999997E-2</v>
          </cell>
          <cell r="P234">
            <v>5.8999999999999997E-2</v>
          </cell>
          <cell r="Q234">
            <v>5.8999999999999997E-2</v>
          </cell>
          <cell r="R234">
            <v>5.8999999999999997E-2</v>
          </cell>
        </row>
        <row r="235">
          <cell r="A235" t="str">
            <v>CIMS.CAN.QC.Transportation Freight.FreightService requestedCIMS.CAN.QC.Transportation Freight.Freight.Land</v>
          </cell>
          <cell r="H235">
            <v>0.62531349523019109</v>
          </cell>
          <cell r="I235">
            <v>0.56519888033403587</v>
          </cell>
          <cell r="J235">
            <v>0.62414770506532358</v>
          </cell>
          <cell r="K235">
            <v>0.69967708726507483</v>
          </cell>
          <cell r="L235">
            <v>0.67996763817874828</v>
          </cell>
          <cell r="M235">
            <v>0.69446888473907431</v>
          </cell>
          <cell r="N235">
            <v>0.70862713805257405</v>
          </cell>
          <cell r="O235">
            <v>0.72242182400408894</v>
          </cell>
          <cell r="P235">
            <v>0.73583486484116523</v>
          </cell>
          <cell r="Q235">
            <v>0.74885072356795956</v>
          </cell>
          <cell r="R235">
            <v>0.76145641450115109</v>
          </cell>
        </row>
        <row r="236">
          <cell r="A236" t="str">
            <v>CIMS.CAN.QC.Transportation Freight.FreightService requestedCIMS.CAN.QC.Transportation Freight.Freight.Marine</v>
          </cell>
          <cell r="H236">
            <v>0.37174898672540857</v>
          </cell>
          <cell r="I236">
            <v>0.43272022466531473</v>
          </cell>
          <cell r="J236">
            <v>0.37394141124484381</v>
          </cell>
          <cell r="K236">
            <v>0.29577859129575163</v>
          </cell>
          <cell r="L236">
            <v>0.31450274859935828</v>
          </cell>
          <cell r="M236">
            <v>0.29985165620746396</v>
          </cell>
          <cell r="N236">
            <v>0.28554636704052816</v>
          </cell>
          <cell r="O236">
            <v>0.27160777984122331</v>
          </cell>
          <cell r="P236">
            <v>0.25805427682449283</v>
          </cell>
          <cell r="Q236">
            <v>0.24490167772808755</v>
          </cell>
          <cell r="R236">
            <v>0.23216322803988865</v>
          </cell>
        </row>
        <row r="237">
          <cell r="A237" t="str">
            <v>CIMS.CAN.QC.Transportation Freight.FreightService requestedCIMS.CAN.QC.Transportation Freight.Freight.Air</v>
          </cell>
          <cell r="H237">
            <v>2.9375180444003199E-3</v>
          </cell>
          <cell r="I237">
            <v>2.0808950006491783E-3</v>
          </cell>
          <cell r="J237">
            <v>1.9108836898324444E-3</v>
          </cell>
          <cell r="K237">
            <v>4.5443214391733336E-3</v>
          </cell>
          <cell r="L237">
            <v>5.5296132218933111E-3</v>
          </cell>
          <cell r="M237">
            <v>5.6794590534617979E-3</v>
          </cell>
          <cell r="N237">
            <v>5.8264949068978856E-3</v>
          </cell>
          <cell r="O237">
            <v>5.9703961546877229E-3</v>
          </cell>
          <cell r="P237">
            <v>6.1108583343418696E-3</v>
          </cell>
          <cell r="Q237">
            <v>6.2475987039528301E-3</v>
          </cell>
          <cell r="R237">
            <v>6.3803574589602905E-3</v>
          </cell>
        </row>
        <row r="238">
          <cell r="A238" t="str">
            <v>CIMS.CAN.QC.Transportation Freight.Freight.LandService requestedCIMS.CAN.QC.Transportation Freight.Freight.Land.Light Medium</v>
          </cell>
          <cell r="H238">
            <v>7.5678546161733584E-2</v>
          </cell>
          <cell r="I238">
            <v>8.3524704397397259E-2</v>
          </cell>
          <cell r="J238">
            <v>0.10524551136735108</v>
          </cell>
          <cell r="K238">
            <v>0.10224787659337548</v>
          </cell>
          <cell r="L238">
            <v>0.1225220590558035</v>
          </cell>
          <cell r="M238">
            <v>0.12627942734422176</v>
          </cell>
          <cell r="N238">
            <v>0.13011838418295443</v>
          </cell>
          <cell r="O238">
            <v>0.13403925640218764</v>
          </cell>
          <cell r="P238">
            <v>0.13804231064076103</v>
          </cell>
          <cell r="Q238">
            <v>0.1421277516225054</v>
          </cell>
          <cell r="R238">
            <v>0.14629572050768302</v>
          </cell>
        </row>
        <row r="239">
          <cell r="A239" t="str">
            <v>CIMS.CAN.QC.Transportation Freight.Freight.LandService requestedCIMS.CAN.QC.Transportation Freight.Freight.Land.Heavy</v>
          </cell>
          <cell r="H239">
            <v>0.92432145383826647</v>
          </cell>
          <cell r="I239">
            <v>0.91647529560260288</v>
          </cell>
          <cell r="J239">
            <v>0.89475448863264884</v>
          </cell>
          <cell r="K239">
            <v>0.89775212340662458</v>
          </cell>
          <cell r="L239">
            <v>0.87747794094419651</v>
          </cell>
          <cell r="M239">
            <v>0.87372057265577829</v>
          </cell>
          <cell r="N239">
            <v>0.86988161581704559</v>
          </cell>
          <cell r="O239">
            <v>0.86596074359781239</v>
          </cell>
          <cell r="P239">
            <v>0.86195768935923889</v>
          </cell>
          <cell r="Q239">
            <v>0.85787224837749454</v>
          </cell>
          <cell r="R239">
            <v>0.85370427949231698</v>
          </cell>
        </row>
        <row r="240">
          <cell r="A240" t="str">
            <v>CIMS.CAN.QC.Transportation Freight.Freight.Land.HeavyTrucksMarket share</v>
          </cell>
          <cell r="H240">
            <v>0.51233539735310585</v>
          </cell>
          <cell r="I240">
            <v>0.54461802822940175</v>
          </cell>
          <cell r="J240">
            <v>0.49070799844781515</v>
          </cell>
          <cell r="K240">
            <v>0.57610920247407982</v>
          </cell>
          <cell r="L240">
            <v>0.59498009615739966</v>
          </cell>
          <cell r="M240">
            <v>0.60091597925580342</v>
          </cell>
          <cell r="N240">
            <v>0.60682235581233934</v>
          </cell>
          <cell r="O240">
            <v>0.61269765865605286</v>
          </cell>
          <cell r="P240">
            <v>0.61854035590054401</v>
          </cell>
          <cell r="Q240">
            <v>0.62434895237601562</v>
          </cell>
          <cell r="R240">
            <v>0.63012199097614696</v>
          </cell>
        </row>
        <row r="241">
          <cell r="A241" t="str">
            <v>CIMS.CAN.QC.Transportation Freight.Freight.Land.HeavyRailMarket share</v>
          </cell>
          <cell r="H241">
            <v>0.4876646026468941</v>
          </cell>
          <cell r="I241">
            <v>0.45538197177059825</v>
          </cell>
          <cell r="J241">
            <v>0.5092920015521849</v>
          </cell>
          <cell r="K241">
            <v>0.42389079752592013</v>
          </cell>
          <cell r="L241">
            <v>0.40501990384260039</v>
          </cell>
          <cell r="M241">
            <v>0.39908402074419658</v>
          </cell>
          <cell r="N241">
            <v>0.3931776441876606</v>
          </cell>
          <cell r="O241">
            <v>0.3873023413439472</v>
          </cell>
          <cell r="P241">
            <v>0.38145964409945593</v>
          </cell>
          <cell r="Q241">
            <v>0.37565104762398444</v>
          </cell>
          <cell r="R241">
            <v>0.36987800902385298</v>
          </cell>
        </row>
        <row r="242">
          <cell r="A242" t="str">
            <v>CIMS.CAN.QC.Transportation Freight.Freight.Land.Light MediumOutput</v>
          </cell>
          <cell r="H242">
            <v>18.062280800253905</v>
          </cell>
          <cell r="I242"/>
          <cell r="J242"/>
          <cell r="K242"/>
          <cell r="L242"/>
          <cell r="M242"/>
          <cell r="N242"/>
          <cell r="O242"/>
          <cell r="P242"/>
          <cell r="Q242"/>
          <cell r="R242"/>
        </row>
        <row r="243">
          <cell r="A243" t="str">
            <v>CIMS.CAN.QC.Transportation Freight.Freight.Land.Light MediumDiesel ExistingService requestedCIMS.CAN.QC.Transportation Freight.Diesel Blend</v>
          </cell>
          <cell r="H243">
            <v>7.9430402318427253</v>
          </cell>
          <cell r="I243"/>
          <cell r="J243"/>
          <cell r="K243"/>
          <cell r="L243"/>
          <cell r="M243"/>
          <cell r="N243"/>
          <cell r="O243"/>
          <cell r="P243"/>
          <cell r="Q243"/>
          <cell r="R243"/>
        </row>
        <row r="244">
          <cell r="A244" t="str">
            <v>CIMS.CAN.QC.Transportation Freight.Freight.Land.Light MediumDiesel StandardService requestedCIMS.CAN.QC.Transportation Freight.Diesel Blend</v>
          </cell>
          <cell r="H244">
            <v>6.8809796882767236</v>
          </cell>
          <cell r="I244"/>
          <cell r="J244"/>
          <cell r="K244"/>
          <cell r="L244"/>
          <cell r="M244"/>
          <cell r="N244"/>
          <cell r="O244"/>
          <cell r="P244"/>
          <cell r="Q244"/>
          <cell r="R244"/>
        </row>
        <row r="245">
          <cell r="A245" t="str">
            <v>CIMS.CAN.QC.Transportation Freight.Freight.Land.Light MediumDiesel EfficientService requestedCIMS.CAN.QC.Transportation Freight.Diesel Blend</v>
          </cell>
          <cell r="H245">
            <v>6.1072305266798308</v>
          </cell>
          <cell r="I245"/>
          <cell r="J245"/>
          <cell r="K245"/>
          <cell r="L245"/>
          <cell r="M245"/>
          <cell r="N245"/>
          <cell r="O245"/>
          <cell r="P245"/>
          <cell r="Q245"/>
          <cell r="R245"/>
        </row>
        <row r="246">
          <cell r="A246" t="str">
            <v>CIMS.CAN.QC.Transportation Freight.Freight.Land.Light MediumGasoline ExistingService requestedCIMS.CAN.QC.Transportation Freight.Gasoline Blend</v>
          </cell>
          <cell r="H246">
            <v>7.9430402318427253</v>
          </cell>
          <cell r="I246"/>
          <cell r="J246"/>
          <cell r="K246"/>
          <cell r="L246"/>
          <cell r="M246"/>
          <cell r="N246"/>
          <cell r="O246"/>
          <cell r="P246"/>
          <cell r="Q246"/>
          <cell r="R246"/>
        </row>
        <row r="247">
          <cell r="A247" t="str">
            <v>CIMS.CAN.QC.Transportation Freight.Freight.Land.Light MediumGasoline StandardService requestedCIMS.CAN.QC.Transportation Freight.Gasoline Blend</v>
          </cell>
          <cell r="H247">
            <v>6.8809796882767236</v>
          </cell>
          <cell r="I247"/>
          <cell r="J247"/>
          <cell r="K247"/>
          <cell r="L247"/>
          <cell r="M247"/>
          <cell r="N247"/>
          <cell r="O247"/>
          <cell r="P247"/>
          <cell r="Q247"/>
          <cell r="R247"/>
        </row>
        <row r="248">
          <cell r="A248" t="str">
            <v>CIMS.CAN.QC.Transportation Freight.Freight.Land.Light MediumGasoline EfficientService requestedCIMS.CAN.QC.Transportation Freight.Gasoline Blend</v>
          </cell>
          <cell r="H248">
            <v>6.1072305266798308</v>
          </cell>
          <cell r="I248"/>
          <cell r="J248"/>
          <cell r="K248"/>
          <cell r="L248"/>
          <cell r="M248"/>
          <cell r="N248"/>
          <cell r="O248"/>
          <cell r="P248"/>
          <cell r="Q248"/>
          <cell r="R248"/>
        </row>
        <row r="249">
          <cell r="A249" t="str">
            <v>CIMS.CAN.QC.Transportation Freight.Freight.Land.Light MediumDiesel ExistingMarket share</v>
          </cell>
          <cell r="H249">
            <v>0.24939275116786677</v>
          </cell>
          <cell r="I249"/>
          <cell r="J249"/>
          <cell r="K249"/>
          <cell r="L249"/>
          <cell r="M249"/>
          <cell r="N249"/>
          <cell r="O249"/>
          <cell r="P249"/>
          <cell r="Q249"/>
          <cell r="R249"/>
        </row>
        <row r="250">
          <cell r="A250" t="str">
            <v>CIMS.CAN.QC.Transportation Freight.Freight.Land.Light MediumGasoline ExistingMarket share</v>
          </cell>
          <cell r="H250">
            <v>0.74596906168082389</v>
          </cell>
          <cell r="I250"/>
          <cell r="J250"/>
          <cell r="K250"/>
          <cell r="L250"/>
          <cell r="M250"/>
          <cell r="N250"/>
          <cell r="O250"/>
          <cell r="P250"/>
          <cell r="Q250"/>
          <cell r="R250"/>
        </row>
        <row r="251">
          <cell r="A251" t="str">
            <v>CIMS.CAN.QC.Transportation Freight.Freight.Land.Light MediumPropaneMarket share</v>
          </cell>
          <cell r="H251">
            <v>4.6258118997943515E-3</v>
          </cell>
          <cell r="I251"/>
          <cell r="J251"/>
          <cell r="K251"/>
          <cell r="L251"/>
          <cell r="M251"/>
          <cell r="N251"/>
          <cell r="O251"/>
          <cell r="P251"/>
          <cell r="Q251"/>
          <cell r="R251"/>
        </row>
        <row r="252">
          <cell r="A252" t="str">
            <v>CIMS.CAN.QC.Transportation Freight.Freight.Land.Heavy.TrucksOutput</v>
          </cell>
          <cell r="H252">
            <v>593.0729841188803</v>
          </cell>
          <cell r="I252"/>
          <cell r="J252"/>
          <cell r="K252"/>
          <cell r="L252"/>
          <cell r="M252"/>
          <cell r="N252"/>
          <cell r="O252"/>
          <cell r="P252"/>
          <cell r="Q252"/>
          <cell r="R252"/>
        </row>
        <row r="253">
          <cell r="A253" t="str">
            <v>CIMS.CAN.QC.Transportation Freight.Freight.Land.Heavy.TrucksDiesel ExistingService requestedCIMS.CAN.QC.Transportation Freight.Diesel Blend</v>
          </cell>
          <cell r="H253">
            <v>2.0127304414706928</v>
          </cell>
          <cell r="I253"/>
          <cell r="J253"/>
          <cell r="K253"/>
          <cell r="L253"/>
          <cell r="M253"/>
          <cell r="N253"/>
          <cell r="O253"/>
          <cell r="P253"/>
          <cell r="Q253"/>
          <cell r="R253"/>
        </row>
        <row r="254">
          <cell r="A254" t="str">
            <v>CIMS.CAN.QC.Transportation Freight.Freight.Land.Heavy.TrucksDiesel StandardService requestedCIMS.CAN.QC.Transportation Freight.Diesel Blend</v>
          </cell>
          <cell r="H254">
            <v>1.8616293636833567</v>
          </cell>
          <cell r="I254"/>
          <cell r="J254"/>
          <cell r="K254"/>
          <cell r="L254"/>
          <cell r="M254"/>
          <cell r="N254"/>
          <cell r="O254"/>
          <cell r="P254"/>
          <cell r="Q254"/>
          <cell r="R254"/>
        </row>
        <row r="255">
          <cell r="A255" t="str">
            <v>CIMS.CAN.QC.Transportation Freight.Freight.Land.Heavy.TrucksDiesel EfficientService requestedCIMS.CAN.QC.Transportation Freight.Diesel Blend</v>
          </cell>
          <cell r="H255">
            <v>1.6317293349386413</v>
          </cell>
          <cell r="I255"/>
          <cell r="J255"/>
          <cell r="K255"/>
          <cell r="L255"/>
          <cell r="M255"/>
          <cell r="N255"/>
          <cell r="O255"/>
          <cell r="P255"/>
          <cell r="Q255"/>
          <cell r="R255"/>
        </row>
        <row r="256">
          <cell r="A256" t="str">
            <v>CIMS.CAN.QC.Transportation Freight.Freight.Land.Heavy.TrucksDiesel ExistingMarket share</v>
          </cell>
          <cell r="H256">
            <v>1</v>
          </cell>
          <cell r="I256"/>
          <cell r="J256"/>
          <cell r="K256"/>
          <cell r="L256"/>
          <cell r="M256"/>
          <cell r="N256"/>
          <cell r="O256"/>
          <cell r="P256"/>
          <cell r="Q256"/>
          <cell r="R256"/>
        </row>
        <row r="257">
          <cell r="A257" t="str">
            <v>CIMS.CAN.QC.Transportation Freight.Freight.Land.Heavy.RailDiesel ExistingService requestedCIMS.Generic Fuels.Diesel</v>
          </cell>
          <cell r="H257">
            <v>0.25272353811187831</v>
          </cell>
          <cell r="I257"/>
          <cell r="J257"/>
          <cell r="K257"/>
          <cell r="L257"/>
          <cell r="M257"/>
          <cell r="N257"/>
          <cell r="O257"/>
          <cell r="P257"/>
          <cell r="Q257"/>
          <cell r="R257"/>
        </row>
        <row r="258">
          <cell r="A258" t="str">
            <v>CIMS.CAN.QC.Transportation Freight.Freight.Land.Heavy.RailDiesel StandardService requestedCIMS.Generic Fuels.Diesel</v>
          </cell>
          <cell r="H258">
            <v>0.23774170951439244</v>
          </cell>
          <cell r="I258"/>
          <cell r="J258"/>
          <cell r="K258"/>
          <cell r="L258"/>
          <cell r="M258"/>
          <cell r="N258"/>
          <cell r="O258"/>
          <cell r="P258"/>
          <cell r="Q258"/>
          <cell r="R258"/>
        </row>
        <row r="259">
          <cell r="A259" t="str">
            <v>CIMS.CAN.QC.Transportation Freight.Freight.Land.Heavy.RailDiesel EfficientService requestedCIMS.Generic Fuels.Diesel</v>
          </cell>
          <cell r="H259">
            <v>0.21527002163085715</v>
          </cell>
          <cell r="I259"/>
          <cell r="J259"/>
          <cell r="K259"/>
          <cell r="L259"/>
          <cell r="M259"/>
          <cell r="N259"/>
          <cell r="O259"/>
          <cell r="P259"/>
          <cell r="Q259"/>
          <cell r="R259"/>
        </row>
        <row r="260">
          <cell r="A260" t="str">
            <v>CIMS.CAN.QC.Transportation Freight.Freight.Land.Heavy.RailDiesel ExistingMarket share</v>
          </cell>
          <cell r="H260">
            <v>1</v>
          </cell>
          <cell r="I260"/>
          <cell r="J260"/>
          <cell r="K260"/>
          <cell r="L260"/>
          <cell r="M260"/>
          <cell r="N260"/>
          <cell r="O260"/>
          <cell r="P260"/>
          <cell r="Q260"/>
          <cell r="R260"/>
        </row>
        <row r="261">
          <cell r="A261" t="str">
            <v>CIMS.CAN.QC.Transportation Freight.Freight.MarineDiesel ExistingService requestedCIMS.Generic Fuels.Diesel</v>
          </cell>
          <cell r="H261">
            <v>0.51414971092499251</v>
          </cell>
          <cell r="I261"/>
          <cell r="J261"/>
          <cell r="K261"/>
          <cell r="L261"/>
          <cell r="M261"/>
          <cell r="N261"/>
          <cell r="O261"/>
          <cell r="P261"/>
          <cell r="Q261"/>
          <cell r="R261"/>
        </row>
        <row r="262">
          <cell r="A262" t="str">
            <v>CIMS.CAN.QC.Transportation Freight.Freight.MarineDiesel StandardService requestedCIMS.Generic Fuels.Diesel</v>
          </cell>
          <cell r="H262">
            <v>0.44253033618460313</v>
          </cell>
          <cell r="I262"/>
          <cell r="J262"/>
          <cell r="K262"/>
          <cell r="L262"/>
          <cell r="M262"/>
          <cell r="N262"/>
          <cell r="O262"/>
          <cell r="P262"/>
          <cell r="Q262"/>
          <cell r="R262"/>
        </row>
        <row r="263">
          <cell r="A263" t="str">
            <v>CIMS.CAN.QC.Transportation Freight.Freight.MarineDiesel EfficientService requestedCIMS.Generic Fuels.Diesel</v>
          </cell>
          <cell r="H263">
            <v>0.35272564406771584</v>
          </cell>
          <cell r="I263"/>
          <cell r="J263"/>
          <cell r="K263"/>
          <cell r="L263"/>
          <cell r="M263"/>
          <cell r="N263"/>
          <cell r="O263"/>
          <cell r="P263"/>
          <cell r="Q263"/>
          <cell r="R263"/>
        </row>
        <row r="264">
          <cell r="A264" t="str">
            <v>CIMS.CAN.QC.Transportation Freight.Freight.MarineFuel Oil ExistingService requestedCIMS.Generic Fuels.Fuel Oil</v>
          </cell>
          <cell r="H264">
            <v>0.51414971092499251</v>
          </cell>
          <cell r="I264"/>
          <cell r="J264"/>
          <cell r="K264"/>
          <cell r="L264"/>
          <cell r="M264"/>
          <cell r="N264"/>
          <cell r="O264"/>
          <cell r="P264"/>
          <cell r="Q264"/>
          <cell r="R264"/>
        </row>
        <row r="265">
          <cell r="A265" t="str">
            <v>CIMS.CAN.QC.Transportation Freight.Freight.MarineFuel Oil StandardService requestedCIMS.Generic Fuels.Fuel Oil</v>
          </cell>
          <cell r="H265">
            <v>0.44253033618460313</v>
          </cell>
          <cell r="I265"/>
          <cell r="J265"/>
          <cell r="K265"/>
          <cell r="L265"/>
          <cell r="M265"/>
          <cell r="N265"/>
          <cell r="O265"/>
          <cell r="P265"/>
          <cell r="Q265"/>
          <cell r="R265"/>
        </row>
        <row r="266">
          <cell r="A266" t="str">
            <v>CIMS.CAN.QC.Transportation Freight.Freight.MarineFuel Oil EfficientService requestedCIMS.Generic Fuels.Fuel Oil</v>
          </cell>
          <cell r="H266">
            <v>0.35272564406771584</v>
          </cell>
          <cell r="I266"/>
          <cell r="J266"/>
          <cell r="K266"/>
          <cell r="L266"/>
          <cell r="M266"/>
          <cell r="N266"/>
          <cell r="O266"/>
          <cell r="P266"/>
          <cell r="Q266"/>
          <cell r="R266"/>
        </row>
        <row r="267">
          <cell r="A267" t="str">
            <v>CIMS.CAN.QC.Transportation Freight.Freight.MarineDiesel ExistingMarket share</v>
          </cell>
          <cell r="H267">
            <v>0.21970945035195447</v>
          </cell>
          <cell r="I267"/>
          <cell r="J267"/>
          <cell r="K267"/>
          <cell r="L267"/>
          <cell r="M267"/>
          <cell r="N267"/>
          <cell r="O267"/>
          <cell r="P267"/>
          <cell r="Q267"/>
          <cell r="R267"/>
        </row>
        <row r="268">
          <cell r="A268" t="str">
            <v>CIMS.CAN.QC.Transportation Freight.Freight.MarineFuel Oil ExistingMarket share</v>
          </cell>
          <cell r="H268">
            <v>0.78029054964804556</v>
          </cell>
          <cell r="I268"/>
          <cell r="J268"/>
          <cell r="K268"/>
          <cell r="L268"/>
          <cell r="M268"/>
          <cell r="N268"/>
          <cell r="O268"/>
          <cell r="P268"/>
          <cell r="Q268"/>
          <cell r="R268"/>
        </row>
        <row r="269">
          <cell r="H269"/>
          <cell r="I269"/>
          <cell r="J269"/>
          <cell r="K269"/>
          <cell r="L269"/>
          <cell r="M269"/>
          <cell r="N269"/>
          <cell r="O269"/>
          <cell r="P269"/>
          <cell r="Q269"/>
          <cell r="R269"/>
        </row>
        <row r="270">
          <cell r="A270" t="str">
            <v>CIMS.CAN.NBService requestedCIMS.CAN.NB.Transportation Freight</v>
          </cell>
          <cell r="H270">
            <v>34626284.439634986</v>
          </cell>
          <cell r="I270">
            <v>34123287.618194528</v>
          </cell>
          <cell r="J270">
            <v>30596805.396574181</v>
          </cell>
          <cell r="K270">
            <v>23417602.710877869</v>
          </cell>
          <cell r="L270">
            <v>19471155.395923581</v>
          </cell>
          <cell r="M270">
            <v>20298066.485468104</v>
          </cell>
          <cell r="N270">
            <v>21180606.106862765</v>
          </cell>
          <cell r="O270">
            <v>22122842.888129126</v>
          </cell>
          <cell r="P270">
            <v>23129168.089988001</v>
          </cell>
          <cell r="Q270">
            <v>24204323.034962256</v>
          </cell>
          <cell r="R270">
            <v>25353428.999727156</v>
          </cell>
        </row>
        <row r="271">
          <cell r="A271" t="str">
            <v>CIMS.CAN.NB.Transportation FreightService requestedCIMS.CAN.NB.Transportation Freight.Freight</v>
          </cell>
          <cell r="H271">
            <v>1</v>
          </cell>
          <cell r="I271">
            <v>1</v>
          </cell>
          <cell r="J271">
            <v>1</v>
          </cell>
          <cell r="K271">
            <v>1</v>
          </cell>
          <cell r="L271">
            <v>1</v>
          </cell>
          <cell r="M271">
            <v>1</v>
          </cell>
          <cell r="N271">
            <v>1</v>
          </cell>
          <cell r="O271">
            <v>1</v>
          </cell>
          <cell r="P271">
            <v>1</v>
          </cell>
          <cell r="Q271">
            <v>1</v>
          </cell>
          <cell r="R271">
            <v>1</v>
          </cell>
        </row>
        <row r="272">
          <cell r="A272" t="str">
            <v>CIMS.CAN.NB.Transportation FreightService requestedCIMS.CAN.NB.Transportation Freight.Off Road</v>
          </cell>
          <cell r="H272">
            <v>9.7000000000000003E-2</v>
          </cell>
          <cell r="I272">
            <v>9.7000000000000003E-2</v>
          </cell>
          <cell r="J272">
            <v>9.7000000000000003E-2</v>
          </cell>
          <cell r="K272">
            <v>9.7000000000000003E-2</v>
          </cell>
          <cell r="L272">
            <v>9.7000000000000003E-2</v>
          </cell>
          <cell r="M272">
            <v>9.7000000000000003E-2</v>
          </cell>
          <cell r="N272">
            <v>9.7000000000000003E-2</v>
          </cell>
          <cell r="O272">
            <v>9.7000000000000003E-2</v>
          </cell>
          <cell r="P272">
            <v>9.7000000000000003E-2</v>
          </cell>
          <cell r="Q272">
            <v>9.7000000000000003E-2</v>
          </cell>
          <cell r="R272">
            <v>9.7000000000000003E-2</v>
          </cell>
        </row>
        <row r="273">
          <cell r="A273" t="str">
            <v>CIMS.CAN.NB.Transportation Freight.FreightService requestedCIMS.CAN.NB.Transportation Freight.Freight.Land</v>
          </cell>
          <cell r="H273">
            <v>0.59790679574996053</v>
          </cell>
          <cell r="I273">
            <v>0.68122146789276239</v>
          </cell>
          <cell r="J273">
            <v>0.70731834274096572</v>
          </cell>
          <cell r="K273">
            <v>0.65142373060890324</v>
          </cell>
          <cell r="L273">
            <v>0.68070083025407102</v>
          </cell>
          <cell r="M273">
            <v>0.69365989742147938</v>
          </cell>
          <cell r="N273">
            <v>0.70637402379999248</v>
          </cell>
          <cell r="O273">
            <v>0.71882805430526631</v>
          </cell>
          <cell r="P273">
            <v>0.73100813630764949</v>
          </cell>
          <cell r="Q273">
            <v>0.74290176439303124</v>
          </cell>
          <cell r="R273">
            <v>0.75449781149283768</v>
          </cell>
        </row>
        <row r="274">
          <cell r="A274" t="str">
            <v>CIMS.CAN.NB.Transportation Freight.FreightService requestedCIMS.CAN.NB.Transportation Freight.Freight.Marine</v>
          </cell>
          <cell r="H274">
            <v>0.40139090125537774</v>
          </cell>
          <cell r="I274">
            <v>0.31830016070360717</v>
          </cell>
          <cell r="J274">
            <v>0.29214870924683317</v>
          </cell>
          <cell r="K274">
            <v>0.3480680585127533</v>
          </cell>
          <cell r="L274">
            <v>0.31864259639307013</v>
          </cell>
          <cell r="M274">
            <v>0.30566160154081029</v>
          </cell>
          <cell r="N274">
            <v>0.29292549414436958</v>
          </cell>
          <cell r="O274">
            <v>0.28044946761608147</v>
          </cell>
          <cell r="P274">
            <v>0.26824741322260182</v>
          </cell>
          <cell r="Q274">
            <v>0.2563318751434645</v>
          </cell>
          <cell r="R274">
            <v>0.24471401916469745</v>
          </cell>
        </row>
        <row r="275">
          <cell r="A275" t="str">
            <v>CIMS.CAN.NB.Transportation Freight.FreightService requestedCIMS.CAN.NB.Transportation Freight.Freight.Air</v>
          </cell>
          <cell r="H275">
            <v>7.0230299466166751E-4</v>
          </cell>
          <cell r="I275">
            <v>4.7837140363042152E-4</v>
          </cell>
          <cell r="J275">
            <v>5.3294801220119816E-4</v>
          </cell>
          <cell r="K275">
            <v>5.0821087834364482E-4</v>
          </cell>
          <cell r="L275">
            <v>6.5657335285893459E-4</v>
          </cell>
          <cell r="M275">
            <v>6.785010377103576E-4</v>
          </cell>
          <cell r="N275">
            <v>7.0048205563811976E-4</v>
          </cell>
          <cell r="O275">
            <v>7.2247807865231896E-4</v>
          </cell>
          <cell r="P275">
            <v>7.4445046974875532E-4</v>
          </cell>
          <cell r="Q275">
            <v>7.6636046350413189E-4</v>
          </cell>
          <cell r="R275">
            <v>7.881693424649439E-4</v>
          </cell>
        </row>
        <row r="276">
          <cell r="A276" t="str">
            <v>CIMS.CAN.NB.Transportation Freight.Freight.LandService requestedCIMS.CAN.NB.Transportation Freight.Freight.Land.Light Medium</v>
          </cell>
          <cell r="H276">
            <v>4.5723867238671341E-2</v>
          </cell>
          <cell r="I276">
            <v>4.7714828943098489E-2</v>
          </cell>
          <cell r="J276">
            <v>5.6506308463756753E-2</v>
          </cell>
          <cell r="K276">
            <v>8.0032789372647212E-2</v>
          </cell>
          <cell r="L276">
            <v>9.7724792790770024E-2</v>
          </cell>
          <cell r="M276">
            <v>0.10156693857428221</v>
          </cell>
          <cell r="N276">
            <v>0.10553132114960656</v>
          </cell>
          <cell r="O276">
            <v>0.10961989566973834</v>
          </cell>
          <cell r="P276">
            <v>0.11383451813116235</v>
          </cell>
          <cell r="Q276">
            <v>0.11817693584578186</v>
          </cell>
          <cell r="R276">
            <v>0.1226487777903698</v>
          </cell>
        </row>
        <row r="277">
          <cell r="A277" t="str">
            <v>CIMS.CAN.NB.Transportation Freight.Freight.LandService requestedCIMS.CAN.NB.Transportation Freight.Freight.Land.Heavy</v>
          </cell>
          <cell r="H277">
            <v>0.95427613276132894</v>
          </cell>
          <cell r="I277">
            <v>0.95228517105690147</v>
          </cell>
          <cell r="J277">
            <v>0.94349369153624307</v>
          </cell>
          <cell r="K277">
            <v>0.91996721062735276</v>
          </cell>
          <cell r="L277">
            <v>0.90227520720923005</v>
          </cell>
          <cell r="M277">
            <v>0.89843306142571777</v>
          </cell>
          <cell r="N277">
            <v>0.89446867885039349</v>
          </cell>
          <cell r="O277">
            <v>0.8903801043302616</v>
          </cell>
          <cell r="P277">
            <v>0.88616548186883759</v>
          </cell>
          <cell r="Q277">
            <v>0.88182306415421818</v>
          </cell>
          <cell r="R277">
            <v>0.87735122220963013</v>
          </cell>
        </row>
        <row r="278">
          <cell r="A278" t="str">
            <v>CIMS.CAN.NB.Transportation Freight.Freight.Land.HeavyTrucksMarket share</v>
          </cell>
          <cell r="H278">
            <v>0.42301179357692897</v>
          </cell>
          <cell r="I278">
            <v>0.31231396576686588</v>
          </cell>
          <cell r="J278">
            <v>0.21655518542720864</v>
          </cell>
          <cell r="K278">
            <v>0.28990147835349955</v>
          </cell>
          <cell r="L278">
            <v>0.25809459461336132</v>
          </cell>
          <cell r="M278">
            <v>0.26285071588649966</v>
          </cell>
          <cell r="N278">
            <v>0.26766286177799181</v>
          </cell>
          <cell r="O278">
            <v>0.27253053537007427</v>
          </cell>
          <cell r="P278">
            <v>0.27745319397479656</v>
          </cell>
          <cell r="Q278">
            <v>0.28243024868149041</v>
          </cell>
          <cell r="R278">
            <v>0.28746106397073751</v>
          </cell>
        </row>
        <row r="279">
          <cell r="A279" t="str">
            <v>CIMS.CAN.NB.Transportation Freight.Freight.Land.HeavyRailMarket share</v>
          </cell>
          <cell r="H279">
            <v>0.57698820642307092</v>
          </cell>
          <cell r="I279">
            <v>0.68768603423313401</v>
          </cell>
          <cell r="J279">
            <v>0.78344481457279136</v>
          </cell>
          <cell r="K279">
            <v>0.71009852164650045</v>
          </cell>
          <cell r="L279">
            <v>0.74190540538663852</v>
          </cell>
          <cell r="M279">
            <v>0.73714928411350045</v>
          </cell>
          <cell r="N279">
            <v>0.73233713822200819</v>
          </cell>
          <cell r="O279">
            <v>0.72746946462992579</v>
          </cell>
          <cell r="P279">
            <v>0.72254680602520349</v>
          </cell>
          <cell r="Q279">
            <v>0.71756975131850964</v>
          </cell>
          <cell r="R279">
            <v>0.71253893602926255</v>
          </cell>
        </row>
        <row r="280">
          <cell r="A280" t="str">
            <v>CIMS.CAN.NB.Transportation Freight.Freight.Land.Light MediumOutput</v>
          </cell>
          <cell r="H280">
            <v>18.062280800253905</v>
          </cell>
          <cell r="I280"/>
          <cell r="J280"/>
          <cell r="K280"/>
          <cell r="L280"/>
          <cell r="M280"/>
          <cell r="N280"/>
          <cell r="O280"/>
          <cell r="P280"/>
          <cell r="Q280"/>
          <cell r="R280"/>
        </row>
        <row r="281">
          <cell r="A281" t="str">
            <v>CIMS.CAN.NB.Transportation Freight.Freight.Land.Light MediumDiesel ExistingService requestedCIMS.CAN.NB.Transportation Freight.Diesel Blend</v>
          </cell>
          <cell r="H281">
            <v>8.1195803092215169</v>
          </cell>
          <cell r="I281"/>
          <cell r="J281"/>
          <cell r="K281"/>
          <cell r="L281"/>
          <cell r="M281"/>
          <cell r="N281"/>
          <cell r="O281"/>
          <cell r="P281"/>
          <cell r="Q281"/>
          <cell r="R281"/>
        </row>
        <row r="282">
          <cell r="A282" t="str">
            <v>CIMS.CAN.NB.Transportation Freight.Freight.Land.Light MediumDiesel StandardService requestedCIMS.CAN.NB.Transportation Freight.Diesel Blend</v>
          </cell>
          <cell r="H282">
            <v>7.0310814258270113</v>
          </cell>
          <cell r="I282"/>
          <cell r="J282"/>
          <cell r="K282"/>
          <cell r="L282"/>
          <cell r="M282"/>
          <cell r="N282"/>
          <cell r="O282"/>
          <cell r="P282"/>
          <cell r="Q282"/>
          <cell r="R282"/>
        </row>
        <row r="283">
          <cell r="A283" t="str">
            <v>CIMS.CAN.NB.Transportation Freight.Freight.Land.Light MediumDiesel EfficientService requestedCIMS.CAN.NB.Transportation Freight.Diesel Blend</v>
          </cell>
          <cell r="H283">
            <v>6.1680994665348425</v>
          </cell>
          <cell r="I283"/>
          <cell r="J283"/>
          <cell r="K283"/>
          <cell r="L283"/>
          <cell r="M283"/>
          <cell r="N283"/>
          <cell r="O283"/>
          <cell r="P283"/>
          <cell r="Q283"/>
          <cell r="R283"/>
        </row>
        <row r="284">
          <cell r="A284" t="str">
            <v>CIMS.CAN.NB.Transportation Freight.Freight.Land.Light MediumGasoline ExistingService requestedCIMS.CAN.NB.Transportation Freight.Gasoline Blend</v>
          </cell>
          <cell r="H284">
            <v>8.1195803092215169</v>
          </cell>
          <cell r="I284"/>
          <cell r="J284"/>
          <cell r="K284"/>
          <cell r="L284"/>
          <cell r="M284"/>
          <cell r="N284"/>
          <cell r="O284"/>
          <cell r="P284"/>
          <cell r="Q284"/>
          <cell r="R284"/>
        </row>
        <row r="285">
          <cell r="A285" t="str">
            <v>CIMS.CAN.NB.Transportation Freight.Freight.Land.Light MediumGasoline StandardService requestedCIMS.CAN.NB.Transportation Freight.Gasoline Blend</v>
          </cell>
          <cell r="H285">
            <v>7.0310814258270113</v>
          </cell>
          <cell r="I285"/>
          <cell r="J285"/>
          <cell r="K285"/>
          <cell r="L285"/>
          <cell r="M285"/>
          <cell r="N285"/>
          <cell r="O285"/>
          <cell r="P285"/>
          <cell r="Q285"/>
          <cell r="R285"/>
        </row>
        <row r="286">
          <cell r="A286" t="str">
            <v>CIMS.CAN.NB.Transportation Freight.Freight.Land.Light MediumGasoline EfficientService requestedCIMS.CAN.NB.Transportation Freight.Gasoline Blend</v>
          </cell>
          <cell r="H286">
            <v>6.1680994665348425</v>
          </cell>
          <cell r="I286"/>
          <cell r="J286"/>
          <cell r="K286"/>
          <cell r="L286"/>
          <cell r="M286"/>
          <cell r="N286"/>
          <cell r="O286"/>
          <cell r="P286"/>
          <cell r="Q286"/>
          <cell r="R286"/>
        </row>
        <row r="287">
          <cell r="A287" t="str">
            <v>CIMS.CAN.NB.Transportation Freight.Freight.Land.Light MediumDiesel ExistingMarket share</v>
          </cell>
          <cell r="H287">
            <v>0.37554094798845994</v>
          </cell>
          <cell r="I287"/>
          <cell r="J287"/>
          <cell r="K287"/>
          <cell r="L287"/>
          <cell r="M287"/>
          <cell r="N287"/>
          <cell r="O287"/>
          <cell r="P287"/>
          <cell r="Q287"/>
          <cell r="R287"/>
        </row>
        <row r="288">
          <cell r="A288" t="str">
            <v>CIMS.CAN.NB.Transportation Freight.Freight.Land.Light MediumGasoline ExistingMarket share</v>
          </cell>
          <cell r="H288">
            <v>0.6175962998981952</v>
          </cell>
          <cell r="I288"/>
          <cell r="J288"/>
          <cell r="K288"/>
          <cell r="L288"/>
          <cell r="M288"/>
          <cell r="N288"/>
          <cell r="O288"/>
          <cell r="P288"/>
          <cell r="Q288"/>
          <cell r="R288"/>
        </row>
        <row r="289">
          <cell r="A289" t="str">
            <v>CIMS.CAN.NB.Transportation Freight.Freight.Land.Light MediumPropaneMarket share</v>
          </cell>
          <cell r="H289">
            <v>6.8627521133448905E-3</v>
          </cell>
          <cell r="I289"/>
          <cell r="J289"/>
          <cell r="K289"/>
          <cell r="L289"/>
          <cell r="M289"/>
          <cell r="N289"/>
          <cell r="O289"/>
          <cell r="P289"/>
          <cell r="Q289"/>
          <cell r="R289"/>
        </row>
        <row r="290">
          <cell r="A290" t="str">
            <v>CIMS.CAN.NB.Transportation Freight.Freight.Land.Heavy.TrucksOutput</v>
          </cell>
          <cell r="H290">
            <v>593.0729841188803</v>
          </cell>
          <cell r="I290"/>
          <cell r="J290"/>
          <cell r="K290"/>
          <cell r="L290"/>
          <cell r="M290"/>
          <cell r="N290"/>
          <cell r="O290"/>
          <cell r="P290"/>
          <cell r="Q290"/>
          <cell r="R290"/>
        </row>
        <row r="291">
          <cell r="A291" t="str">
            <v>CIMS.CAN.NB.Transportation Freight.Freight.Land.Heavy.TrucksDiesel ExistingService requestedCIMS.CAN.NB.Transportation Freight.Diesel Blend</v>
          </cell>
          <cell r="H291">
            <v>2.0595505587850593</v>
          </cell>
          <cell r="I291"/>
          <cell r="J291"/>
          <cell r="K291"/>
          <cell r="L291"/>
          <cell r="M291"/>
          <cell r="N291"/>
          <cell r="O291"/>
          <cell r="P291"/>
          <cell r="Q291"/>
          <cell r="R291"/>
        </row>
        <row r="292">
          <cell r="A292" t="str">
            <v>CIMS.CAN.NB.Transportation Freight.Freight.Land.Heavy.TrucksDiesel StandardService requestedCIMS.CAN.NB.Transportation Freight.Diesel Blend</v>
          </cell>
          <cell r="H292">
            <v>2.0084740691694587</v>
          </cell>
          <cell r="I292"/>
          <cell r="J292"/>
          <cell r="K292"/>
          <cell r="L292"/>
          <cell r="M292"/>
          <cell r="N292"/>
          <cell r="O292"/>
          <cell r="P292"/>
          <cell r="Q292"/>
          <cell r="R292"/>
        </row>
        <row r="293">
          <cell r="A293" t="str">
            <v>CIMS.CAN.NB.Transportation Freight.Freight.Land.Heavy.TrucksDiesel EfficientService requestedCIMS.CAN.NB.Transportation Freight.Diesel Blend</v>
          </cell>
          <cell r="H293">
            <v>2.1573792905883802</v>
          </cell>
          <cell r="I293"/>
          <cell r="J293"/>
          <cell r="K293"/>
          <cell r="L293"/>
          <cell r="M293"/>
          <cell r="N293"/>
          <cell r="O293"/>
          <cell r="P293"/>
          <cell r="Q293"/>
          <cell r="R293"/>
        </row>
        <row r="294">
          <cell r="A294" t="str">
            <v>CIMS.CAN.NB.Transportation Freight.Freight.Land.Heavy.TrucksDiesel ExistingMarket share</v>
          </cell>
          <cell r="H294">
            <v>1</v>
          </cell>
          <cell r="I294"/>
          <cell r="J294"/>
          <cell r="K294"/>
          <cell r="L294"/>
          <cell r="M294"/>
          <cell r="N294"/>
          <cell r="O294"/>
          <cell r="P294"/>
          <cell r="Q294"/>
          <cell r="R294"/>
        </row>
        <row r="295">
          <cell r="A295" t="str">
            <v>CIMS.CAN.NB.Transportation Freight.Freight.Land.Heavy.RailDiesel ExistingService requestedCIMS.Generic Fuels.Diesel</v>
          </cell>
          <cell r="H295">
            <v>0.25272353811187831</v>
          </cell>
          <cell r="I295"/>
          <cell r="J295"/>
          <cell r="K295"/>
          <cell r="L295"/>
          <cell r="M295"/>
          <cell r="N295"/>
          <cell r="O295"/>
          <cell r="P295"/>
          <cell r="Q295"/>
          <cell r="R295"/>
        </row>
        <row r="296">
          <cell r="A296" t="str">
            <v>CIMS.CAN.NB.Transportation Freight.Freight.Land.Heavy.RailDiesel StandardService requestedCIMS.Generic Fuels.Diesel</v>
          </cell>
          <cell r="H296">
            <v>0.23774170951439247</v>
          </cell>
          <cell r="I296"/>
          <cell r="J296"/>
          <cell r="K296"/>
          <cell r="L296"/>
          <cell r="M296"/>
          <cell r="N296"/>
          <cell r="O296"/>
          <cell r="P296"/>
          <cell r="Q296"/>
          <cell r="R296"/>
        </row>
        <row r="297">
          <cell r="A297" t="str">
            <v>CIMS.CAN.NB.Transportation Freight.Freight.Land.Heavy.RailDiesel EfficientService requestedCIMS.Generic Fuels.Diesel</v>
          </cell>
          <cell r="H297">
            <v>0.21527002163085715</v>
          </cell>
          <cell r="I297"/>
          <cell r="J297"/>
          <cell r="K297"/>
          <cell r="L297"/>
          <cell r="M297"/>
          <cell r="N297"/>
          <cell r="O297"/>
          <cell r="P297"/>
          <cell r="Q297"/>
          <cell r="R297"/>
        </row>
        <row r="298">
          <cell r="A298" t="str">
            <v>CIMS.CAN.NB.Transportation Freight.Freight.Land.Heavy.RailDiesel ExistingMarket share</v>
          </cell>
          <cell r="H298">
            <v>1</v>
          </cell>
          <cell r="I298"/>
          <cell r="J298"/>
          <cell r="K298"/>
          <cell r="L298"/>
          <cell r="M298"/>
          <cell r="N298"/>
          <cell r="O298"/>
          <cell r="P298"/>
          <cell r="Q298"/>
          <cell r="R298"/>
        </row>
        <row r="299">
          <cell r="A299" t="str">
            <v>CIMS.CAN.NB.Transportation Freight.Freight.MarineDiesel ExistingService requestedCIMS.Generic Fuels.Diesel</v>
          </cell>
          <cell r="H299">
            <v>0.51414971092499251</v>
          </cell>
          <cell r="I299"/>
          <cell r="J299"/>
          <cell r="K299"/>
          <cell r="L299"/>
          <cell r="M299"/>
          <cell r="N299"/>
          <cell r="O299"/>
          <cell r="P299"/>
          <cell r="Q299"/>
          <cell r="R299"/>
        </row>
        <row r="300">
          <cell r="A300" t="str">
            <v>CIMS.CAN.NB.Transportation Freight.Freight.MarineDiesel StandardService requestedCIMS.Generic Fuels.Diesel</v>
          </cell>
          <cell r="H300">
            <v>0.44253033618460308</v>
          </cell>
          <cell r="I300"/>
          <cell r="J300"/>
          <cell r="K300"/>
          <cell r="L300"/>
          <cell r="M300"/>
          <cell r="N300"/>
          <cell r="O300"/>
          <cell r="P300"/>
          <cell r="Q300"/>
          <cell r="R300"/>
        </row>
        <row r="301">
          <cell r="A301" t="str">
            <v>CIMS.CAN.NB.Transportation Freight.Freight.MarineDiesel EfficientService requestedCIMS.Generic Fuels.Diesel</v>
          </cell>
          <cell r="H301">
            <v>0.35272564406771584</v>
          </cell>
          <cell r="I301"/>
          <cell r="J301"/>
          <cell r="K301"/>
          <cell r="L301"/>
          <cell r="M301"/>
          <cell r="N301"/>
          <cell r="O301"/>
          <cell r="P301"/>
          <cell r="Q301"/>
          <cell r="R301"/>
        </row>
        <row r="302">
          <cell r="A302" t="str">
            <v>CIMS.CAN.NB.Transportation Freight.Freight.MarineFuel Oil ExistingService requestedCIMS.Generic Fuels.Fuel Oil</v>
          </cell>
          <cell r="H302">
            <v>0.51414971092499251</v>
          </cell>
          <cell r="I302"/>
          <cell r="J302"/>
          <cell r="K302"/>
          <cell r="L302"/>
          <cell r="M302"/>
          <cell r="N302"/>
          <cell r="O302"/>
          <cell r="P302"/>
          <cell r="Q302"/>
          <cell r="R302"/>
        </row>
        <row r="303">
          <cell r="A303" t="str">
            <v>CIMS.CAN.NB.Transportation Freight.Freight.MarineFuel Oil StandardService requestedCIMS.Generic Fuels.Fuel Oil</v>
          </cell>
          <cell r="H303">
            <v>0.44253033618460308</v>
          </cell>
          <cell r="I303"/>
          <cell r="J303"/>
          <cell r="K303"/>
          <cell r="L303"/>
          <cell r="M303"/>
          <cell r="N303"/>
          <cell r="O303"/>
          <cell r="P303"/>
          <cell r="Q303"/>
          <cell r="R303"/>
        </row>
        <row r="304">
          <cell r="A304" t="str">
            <v>CIMS.CAN.NB.Transportation Freight.Freight.MarineFuel Oil EfficientService requestedCIMS.Generic Fuels.Fuel Oil</v>
          </cell>
          <cell r="H304">
            <v>0.35272564406771584</v>
          </cell>
          <cell r="I304"/>
          <cell r="J304"/>
          <cell r="K304"/>
          <cell r="L304"/>
          <cell r="M304"/>
          <cell r="N304"/>
          <cell r="O304"/>
          <cell r="P304"/>
          <cell r="Q304"/>
          <cell r="R304"/>
        </row>
        <row r="305">
          <cell r="A305" t="str">
            <v>CIMS.CAN.NB.Transportation Freight.Freight.MarineDiesel ExistingMarket share</v>
          </cell>
          <cell r="H305">
            <v>0.65799048418695771</v>
          </cell>
          <cell r="I305"/>
          <cell r="J305"/>
          <cell r="K305"/>
          <cell r="L305"/>
          <cell r="M305"/>
          <cell r="N305"/>
          <cell r="O305"/>
          <cell r="P305"/>
          <cell r="Q305"/>
          <cell r="R305"/>
        </row>
        <row r="306">
          <cell r="A306" t="str">
            <v>CIMS.CAN.NB.Transportation Freight.Freight.MarineFuel Oil ExistingMarket share</v>
          </cell>
          <cell r="H306">
            <v>0.34200951581304229</v>
          </cell>
          <cell r="I306"/>
          <cell r="J306"/>
          <cell r="K306"/>
          <cell r="L306"/>
          <cell r="M306"/>
          <cell r="N306"/>
          <cell r="O306"/>
          <cell r="P306"/>
          <cell r="Q306"/>
          <cell r="R306"/>
        </row>
        <row r="307">
          <cell r="H307"/>
          <cell r="I307"/>
          <cell r="J307"/>
          <cell r="K307"/>
          <cell r="L307"/>
          <cell r="M307"/>
          <cell r="N307"/>
          <cell r="O307"/>
          <cell r="P307"/>
          <cell r="Q307"/>
          <cell r="R307"/>
        </row>
        <row r="308">
          <cell r="A308" t="str">
            <v>CIMS.CAN.NSService requestedCIMS.CAN.NS.Transportation Freight</v>
          </cell>
          <cell r="H308">
            <v>39558458.537470274</v>
          </cell>
          <cell r="I308">
            <v>37284846.392090715</v>
          </cell>
          <cell r="J308">
            <v>24529673.280739304</v>
          </cell>
          <cell r="K308">
            <v>22676036.406269375</v>
          </cell>
          <cell r="L308">
            <v>27049101.609538063</v>
          </cell>
          <cell r="M308">
            <v>28137037.307951074</v>
          </cell>
          <cell r="N308">
            <v>29301548.382056236</v>
          </cell>
          <cell r="O308">
            <v>30548435.242805563</v>
          </cell>
          <cell r="P308">
            <v>31883968.178585719</v>
          </cell>
          <cell r="Q308">
            <v>33314927.643523823</v>
          </cell>
          <cell r="R308">
            <v>34848648.161142193</v>
          </cell>
        </row>
        <row r="309">
          <cell r="A309" t="str">
            <v>CIMS.CAN.NS.Transportation FreightService requestedCIMS.CAN.NS.Transportation Freight.Freight</v>
          </cell>
          <cell r="H309">
            <v>1</v>
          </cell>
          <cell r="I309">
            <v>1</v>
          </cell>
          <cell r="J309">
            <v>1</v>
          </cell>
          <cell r="K309">
            <v>1</v>
          </cell>
          <cell r="L309">
            <v>1</v>
          </cell>
          <cell r="M309">
            <v>1</v>
          </cell>
          <cell r="N309">
            <v>1</v>
          </cell>
          <cell r="O309">
            <v>1</v>
          </cell>
          <cell r="P309">
            <v>1</v>
          </cell>
          <cell r="Q309">
            <v>1</v>
          </cell>
          <cell r="R309">
            <v>1</v>
          </cell>
        </row>
        <row r="310">
          <cell r="A310" t="str">
            <v>CIMS.CAN.NS.Transportation FreightService requestedCIMS.CAN.NS.Transportation Freight.Off Road</v>
          </cell>
          <cell r="H310">
            <v>9.7000000000000003E-2</v>
          </cell>
          <cell r="I310">
            <v>9.7000000000000003E-2</v>
          </cell>
          <cell r="J310">
            <v>9.7000000000000003E-2</v>
          </cell>
          <cell r="K310">
            <v>9.7000000000000003E-2</v>
          </cell>
          <cell r="L310">
            <v>9.7000000000000003E-2</v>
          </cell>
          <cell r="M310">
            <v>9.7000000000000003E-2</v>
          </cell>
          <cell r="N310">
            <v>9.7000000000000003E-2</v>
          </cell>
          <cell r="O310">
            <v>9.7000000000000003E-2</v>
          </cell>
          <cell r="P310">
            <v>9.7000000000000003E-2</v>
          </cell>
          <cell r="Q310">
            <v>9.7000000000000003E-2</v>
          </cell>
          <cell r="R310">
            <v>9.7000000000000003E-2</v>
          </cell>
        </row>
        <row r="311">
          <cell r="A311" t="str">
            <v>CIMS.CAN.NS.Transportation Freight.FreightService requestedCIMS.CAN.NS.Transportation Freight.Freight.Land</v>
          </cell>
          <cell r="H311">
            <v>0.27206405541247564</v>
          </cell>
          <cell r="I311">
            <v>0.3693063423345474</v>
          </cell>
          <cell r="J311">
            <v>0.54175518147216373</v>
          </cell>
          <cell r="K311">
            <v>0.63449829514536604</v>
          </cell>
          <cell r="L311">
            <v>0.61315460648419462</v>
          </cell>
          <cell r="M311">
            <v>0.6279975719144768</v>
          </cell>
          <cell r="N311">
            <v>0.64266320644903974</v>
          </cell>
          <cell r="O311">
            <v>0.6571259711931472</v>
          </cell>
          <cell r="P311">
            <v>0.67136154267276094</v>
          </cell>
          <cell r="Q311">
            <v>0.68534697213355134</v>
          </cell>
          <cell r="R311">
            <v>0.69906082648773815</v>
          </cell>
        </row>
        <row r="312">
          <cell r="A312" t="str">
            <v>CIMS.CAN.NS.Transportation Freight.FreightService requestedCIMS.CAN.NS.Transportation Freight.Freight.Marine</v>
          </cell>
          <cell r="H312">
            <v>0.7267329655457192</v>
          </cell>
          <cell r="I312">
            <v>0.6285762976084267</v>
          </cell>
          <cell r="J312">
            <v>0.45628018472357945</v>
          </cell>
          <cell r="K312">
            <v>0.3635950313289209</v>
          </cell>
          <cell r="L312">
            <v>0.38530227053556448</v>
          </cell>
          <cell r="M312">
            <v>0.37040432338471879</v>
          </cell>
          <cell r="N312">
            <v>0.35568360177459124</v>
          </cell>
          <cell r="O312">
            <v>0.34116576457239994</v>
          </cell>
          <cell r="P312">
            <v>0.32687525617034102</v>
          </cell>
          <cell r="Q312">
            <v>0.31283514638304138</v>
          </cell>
          <cell r="R312">
            <v>0.29906698870813864</v>
          </cell>
        </row>
        <row r="313">
          <cell r="A313" t="str">
            <v>CIMS.CAN.NS.Transportation Freight.FreightService requestedCIMS.CAN.NS.Transportation Freight.Freight.Air</v>
          </cell>
          <cell r="H313">
            <v>1.2029790418050901E-3</v>
          </cell>
          <cell r="I313">
            <v>2.1173600570259482E-3</v>
          </cell>
          <cell r="J313">
            <v>1.9646338042571035E-3</v>
          </cell>
          <cell r="K313">
            <v>1.9066735257129781E-3</v>
          </cell>
          <cell r="L313">
            <v>1.5431229802407844E-3</v>
          </cell>
          <cell r="M313">
            <v>1.5981047008042195E-3</v>
          </cell>
          <cell r="N313">
            <v>1.6531917763689941E-3</v>
          </cell>
          <cell r="O313">
            <v>1.7082642344530222E-3</v>
          </cell>
          <cell r="P313">
            <v>1.7632011568979463E-3</v>
          </cell>
          <cell r="Q313">
            <v>1.8178814834072016E-3</v>
          </cell>
          <cell r="R313">
            <v>1.8721848041232695E-3</v>
          </cell>
        </row>
        <row r="314">
          <cell r="A314" t="str">
            <v>CIMS.CAN.NS.Transportation Freight.Freight.LandService requestedCIMS.CAN.NS.Transportation Freight.Freight.Land.Light Medium</v>
          </cell>
          <cell r="H314">
            <v>9.0292513847530204E-2</v>
          </cell>
          <cell r="I314">
            <v>8.0495583043679833E-2</v>
          </cell>
          <cell r="J314">
            <v>9.8788538946541188E-2</v>
          </cell>
          <cell r="K314">
            <v>0.10324570881449074</v>
          </cell>
          <cell r="L314">
            <v>0.10801794856936886</v>
          </cell>
          <cell r="M314">
            <v>0.11193948217761439</v>
          </cell>
          <cell r="N314">
            <v>0.11597021878059043</v>
          </cell>
          <cell r="O314">
            <v>0.12011126492498206</v>
          </cell>
          <cell r="P314">
            <v>0.12436362538341737</v>
          </cell>
          <cell r="Q314">
            <v>0.12872819717763667</v>
          </cell>
          <cell r="R314">
            <v>0.13320576370034845</v>
          </cell>
        </row>
        <row r="315">
          <cell r="A315" t="str">
            <v>CIMS.CAN.NS.Transportation Freight.Freight.LandService requestedCIMS.CAN.NS.Transportation Freight.Freight.Land.Heavy</v>
          </cell>
          <cell r="H315">
            <v>0.90970748615246999</v>
          </cell>
          <cell r="I315">
            <v>0.91950441695632013</v>
          </cell>
          <cell r="J315">
            <v>0.90121146105345873</v>
          </cell>
          <cell r="K315">
            <v>0.89675429118550942</v>
          </cell>
          <cell r="L315">
            <v>0.89198205143063114</v>
          </cell>
          <cell r="M315">
            <v>0.8880605178223856</v>
          </cell>
          <cell r="N315">
            <v>0.88402978121940956</v>
          </cell>
          <cell r="O315">
            <v>0.87988873507501797</v>
          </cell>
          <cell r="P315">
            <v>0.87563637461658261</v>
          </cell>
          <cell r="Q315">
            <v>0.87127180282236338</v>
          </cell>
          <cell r="R315">
            <v>0.86679423629965147</v>
          </cell>
        </row>
        <row r="316">
          <cell r="A316" t="str">
            <v>CIMS.CAN.NS.Transportation Freight.Freight.Land.HeavyTrucksMarket share</v>
          </cell>
          <cell r="H316">
            <v>0.63230319804212909</v>
          </cell>
          <cell r="I316">
            <v>0.51484373159592034</v>
          </cell>
          <cell r="J316">
            <v>0.4042241350104665</v>
          </cell>
          <cell r="K316">
            <v>0.46807101813757285</v>
          </cell>
          <cell r="L316">
            <v>0.36948933659971428</v>
          </cell>
          <cell r="M316">
            <v>0.37525992156320925</v>
          </cell>
          <cell r="N316">
            <v>0.38106616143062066</v>
          </cell>
          <cell r="O316">
            <v>0.38690660171336672</v>
          </cell>
          <cell r="P316">
            <v>0.39277974977152513</v>
          </cell>
          <cell r="Q316">
            <v>0.39868407615487839</v>
          </cell>
          <cell r="R316">
            <v>0.40461801602927716</v>
          </cell>
        </row>
        <row r="317">
          <cell r="A317" t="str">
            <v>CIMS.CAN.NS.Transportation Freight.Freight.Land.HeavyRailMarket share</v>
          </cell>
          <cell r="H317">
            <v>0.36769680195787091</v>
          </cell>
          <cell r="I317">
            <v>0.48515626840407955</v>
          </cell>
          <cell r="J317">
            <v>0.59577586498953361</v>
          </cell>
          <cell r="K317">
            <v>0.5319289818624271</v>
          </cell>
          <cell r="L317">
            <v>0.63051066340028583</v>
          </cell>
          <cell r="M317">
            <v>0.6247400784367908</v>
          </cell>
          <cell r="N317">
            <v>0.61893383856937922</v>
          </cell>
          <cell r="O317">
            <v>0.61309339828663334</v>
          </cell>
          <cell r="P317">
            <v>0.60722025022847481</v>
          </cell>
          <cell r="Q317">
            <v>0.60131592384512156</v>
          </cell>
          <cell r="R317">
            <v>0.59538198397072295</v>
          </cell>
        </row>
        <row r="318">
          <cell r="A318" t="str">
            <v>CIMS.CAN.NS.Transportation Freight.Freight.Land.Light MediumOutput</v>
          </cell>
          <cell r="H318">
            <v>18.062280800253905</v>
          </cell>
          <cell r="I318"/>
          <cell r="J318"/>
          <cell r="K318"/>
          <cell r="L318"/>
          <cell r="M318"/>
          <cell r="N318"/>
          <cell r="O318"/>
          <cell r="P318"/>
          <cell r="Q318"/>
          <cell r="R318"/>
        </row>
        <row r="319">
          <cell r="A319" t="str">
            <v>CIMS.CAN.NS.Transportation Freight.Freight.Land.Light MediumDiesel ExistingService requestedCIMS.CAN.NS.Transportation Freight.Diesel Blend</v>
          </cell>
          <cell r="H319">
            <v>7.9705317909398925</v>
          </cell>
          <cell r="I319"/>
          <cell r="J319"/>
          <cell r="K319"/>
          <cell r="L319"/>
          <cell r="M319"/>
          <cell r="N319"/>
          <cell r="O319"/>
          <cell r="P319"/>
          <cell r="Q319"/>
          <cell r="R319"/>
        </row>
        <row r="320">
          <cell r="A320" t="str">
            <v>CIMS.CAN.NS.Transportation Freight.Freight.Land.Light MediumDiesel StandardService requestedCIMS.CAN.NS.Transportation Freight.Diesel Blend</v>
          </cell>
          <cell r="H320">
            <v>6.915448509779889</v>
          </cell>
          <cell r="I320"/>
          <cell r="J320"/>
          <cell r="K320"/>
          <cell r="L320"/>
          <cell r="M320"/>
          <cell r="N320"/>
          <cell r="O320"/>
          <cell r="P320"/>
          <cell r="Q320"/>
          <cell r="R320"/>
        </row>
        <row r="321">
          <cell r="A321" t="str">
            <v>CIMS.CAN.NS.Transportation Freight.Freight.Land.Light MediumDiesel EfficientService requestedCIMS.CAN.NS.Transportation Freight.Diesel Blend</v>
          </cell>
          <cell r="H321">
            <v>6.0301381121546855</v>
          </cell>
          <cell r="I321"/>
          <cell r="J321"/>
          <cell r="K321"/>
          <cell r="L321"/>
          <cell r="M321"/>
          <cell r="N321"/>
          <cell r="O321"/>
          <cell r="P321"/>
          <cell r="Q321"/>
          <cell r="R321"/>
        </row>
        <row r="322">
          <cell r="A322" t="str">
            <v>CIMS.CAN.NS.Transportation Freight.Freight.Land.Light MediumGasoline ExistingService requestedCIMS.CAN.NS.Transportation Freight.Gasoline Blend</v>
          </cell>
          <cell r="H322">
            <v>7.9705317909398925</v>
          </cell>
          <cell r="I322"/>
          <cell r="J322"/>
          <cell r="K322"/>
          <cell r="L322"/>
          <cell r="M322"/>
          <cell r="N322"/>
          <cell r="O322"/>
          <cell r="P322"/>
          <cell r="Q322"/>
          <cell r="R322"/>
        </row>
        <row r="323">
          <cell r="A323" t="str">
            <v>CIMS.CAN.NS.Transportation Freight.Freight.Land.Light MediumGasoline StandardService requestedCIMS.CAN.NS.Transportation Freight.Gasoline Blend</v>
          </cell>
          <cell r="H323">
            <v>6.915448509779889</v>
          </cell>
          <cell r="I323"/>
          <cell r="J323"/>
          <cell r="K323"/>
          <cell r="L323"/>
          <cell r="M323"/>
          <cell r="N323"/>
          <cell r="O323"/>
          <cell r="P323"/>
          <cell r="Q323"/>
          <cell r="R323"/>
        </row>
        <row r="324">
          <cell r="A324" t="str">
            <v>CIMS.CAN.NS.Transportation Freight.Freight.Land.Light MediumGasoline EfficientService requestedCIMS.CAN.NS.Transportation Freight.Gasoline Blend</v>
          </cell>
          <cell r="H324">
            <v>6.0301381121546855</v>
          </cell>
          <cell r="I324"/>
          <cell r="J324"/>
          <cell r="K324"/>
          <cell r="L324"/>
          <cell r="M324"/>
          <cell r="N324"/>
          <cell r="O324"/>
          <cell r="P324"/>
          <cell r="Q324"/>
          <cell r="R324"/>
        </row>
        <row r="325">
          <cell r="A325" t="str">
            <v>CIMS.CAN.NS.Transportation Freight.Freight.Land.Light MediumDiesel ExistingMarket share</v>
          </cell>
          <cell r="H325">
            <v>0.223663617929477</v>
          </cell>
          <cell r="I325"/>
          <cell r="J325"/>
          <cell r="K325"/>
          <cell r="L325"/>
          <cell r="M325"/>
          <cell r="N325"/>
          <cell r="O325"/>
          <cell r="P325"/>
          <cell r="Q325"/>
          <cell r="R325"/>
        </row>
        <row r="326">
          <cell r="A326" t="str">
            <v>CIMS.CAN.NS.Transportation Freight.Freight.Land.Light MediumGasoline ExistingMarket share</v>
          </cell>
          <cell r="H326">
            <v>0.7721784850097515</v>
          </cell>
          <cell r="I326"/>
          <cell r="J326"/>
          <cell r="K326"/>
          <cell r="L326"/>
          <cell r="M326"/>
          <cell r="N326"/>
          <cell r="O326"/>
          <cell r="P326"/>
          <cell r="Q326"/>
          <cell r="R326"/>
        </row>
        <row r="327">
          <cell r="A327" t="str">
            <v>CIMS.CAN.NS.Transportation Freight.Freight.Land.Light MediumPropaneMarket share</v>
          </cell>
          <cell r="H327">
            <v>4.1578970607715291E-3</v>
          </cell>
          <cell r="I327"/>
          <cell r="J327"/>
          <cell r="K327"/>
          <cell r="L327"/>
          <cell r="M327"/>
          <cell r="N327"/>
          <cell r="O327"/>
          <cell r="P327"/>
          <cell r="Q327"/>
          <cell r="R327"/>
        </row>
        <row r="328">
          <cell r="A328" t="str">
            <v>CIMS.CAN.NS.Transportation Freight.Freight.Land.Heavy.TrucksOutput</v>
          </cell>
          <cell r="H328">
            <v>593.0729841188803</v>
          </cell>
          <cell r="I328"/>
          <cell r="J328"/>
          <cell r="K328"/>
          <cell r="L328"/>
          <cell r="M328"/>
          <cell r="N328"/>
          <cell r="O328"/>
          <cell r="P328"/>
          <cell r="Q328"/>
          <cell r="R328"/>
        </row>
        <row r="329">
          <cell r="A329" t="str">
            <v>CIMS.CAN.NS.Transportation Freight.Freight.Land.Heavy.TrucksDiesel ExistingService requestedCIMS.CAN.NS.Transportation Freight.Diesel Blend</v>
          </cell>
          <cell r="H329">
            <v>2.0191149600199774</v>
          </cell>
          <cell r="I329"/>
          <cell r="J329"/>
          <cell r="K329"/>
          <cell r="L329"/>
          <cell r="M329"/>
          <cell r="N329"/>
          <cell r="O329"/>
          <cell r="P329"/>
          <cell r="Q329"/>
          <cell r="R329"/>
        </row>
        <row r="330">
          <cell r="A330" t="str">
            <v>CIMS.CAN.NS.Transportation Freight.Freight.Land.Heavy.TrucksDiesel StandardService requestedCIMS.CAN.NS.Transportation Freight.Diesel Blend</v>
          </cell>
          <cell r="H330">
            <v>1.9063212752500402</v>
          </cell>
          <cell r="I330"/>
          <cell r="J330"/>
          <cell r="K330"/>
          <cell r="L330"/>
          <cell r="M330"/>
          <cell r="N330"/>
          <cell r="O330"/>
          <cell r="P330"/>
          <cell r="Q330"/>
          <cell r="R330"/>
        </row>
        <row r="331">
          <cell r="A331" t="str">
            <v>CIMS.CAN.NS.Transportation Freight.Freight.Land.Heavy.TrucksDiesel EfficientService requestedCIMS.CAN.NS.Transportation Freight.Diesel Blend</v>
          </cell>
          <cell r="H331">
            <v>2.0268409796434876</v>
          </cell>
          <cell r="I331"/>
          <cell r="J331"/>
          <cell r="K331"/>
          <cell r="L331"/>
          <cell r="M331"/>
          <cell r="N331"/>
          <cell r="O331"/>
          <cell r="P331"/>
          <cell r="Q331"/>
          <cell r="R331"/>
        </row>
        <row r="332">
          <cell r="A332" t="str">
            <v>CIMS.CAN.NS.Transportation Freight.Freight.Land.Heavy.TrucksDiesel ExistingMarket share</v>
          </cell>
          <cell r="H332">
            <v>1</v>
          </cell>
          <cell r="I332"/>
          <cell r="J332"/>
          <cell r="K332"/>
          <cell r="L332"/>
          <cell r="M332"/>
          <cell r="N332"/>
          <cell r="O332"/>
          <cell r="P332"/>
          <cell r="Q332"/>
          <cell r="R332"/>
        </row>
        <row r="333">
          <cell r="A333" t="str">
            <v>CIMS.CAN.NS.Transportation Freight.Freight.Land.Heavy.RailDiesel ExistingService requestedCIMS.Generic Fuels.Diesel</v>
          </cell>
          <cell r="H333">
            <v>0.25272353811187831</v>
          </cell>
          <cell r="I333"/>
          <cell r="J333"/>
          <cell r="K333"/>
          <cell r="L333"/>
          <cell r="M333"/>
          <cell r="N333"/>
          <cell r="O333"/>
          <cell r="P333"/>
          <cell r="Q333"/>
          <cell r="R333"/>
        </row>
        <row r="334">
          <cell r="A334" t="str">
            <v>CIMS.CAN.NS.Transportation Freight.Freight.Land.Heavy.RailDiesel StandardService requestedCIMS.Generic Fuels.Diesel</v>
          </cell>
          <cell r="H334">
            <v>0.23774170951439241</v>
          </cell>
          <cell r="I334"/>
          <cell r="J334"/>
          <cell r="K334"/>
          <cell r="L334"/>
          <cell r="M334"/>
          <cell r="N334"/>
          <cell r="O334"/>
          <cell r="P334"/>
          <cell r="Q334"/>
          <cell r="R334"/>
        </row>
        <row r="335">
          <cell r="A335" t="str">
            <v>CIMS.CAN.NS.Transportation Freight.Freight.Land.Heavy.RailDiesel EfficientService requestedCIMS.Generic Fuels.Diesel</v>
          </cell>
          <cell r="H335">
            <v>0.21527002163085712</v>
          </cell>
          <cell r="I335"/>
          <cell r="J335"/>
          <cell r="K335"/>
          <cell r="L335"/>
          <cell r="M335"/>
          <cell r="N335"/>
          <cell r="O335"/>
          <cell r="P335"/>
          <cell r="Q335"/>
          <cell r="R335"/>
        </row>
        <row r="336">
          <cell r="A336" t="str">
            <v>CIMS.CAN.NS.Transportation Freight.Freight.Land.Heavy.RailDiesel ExistingMarket share</v>
          </cell>
          <cell r="H336">
            <v>1</v>
          </cell>
          <cell r="I336"/>
          <cell r="J336"/>
          <cell r="K336"/>
          <cell r="L336"/>
          <cell r="M336"/>
          <cell r="N336"/>
          <cell r="O336"/>
          <cell r="P336"/>
          <cell r="Q336"/>
          <cell r="R336"/>
        </row>
        <row r="337">
          <cell r="A337" t="str">
            <v>CIMS.CAN.NS.Transportation Freight.Freight.MarineDiesel ExistingService requestedCIMS.Generic Fuels.Diesel</v>
          </cell>
          <cell r="H337">
            <v>0.51414971092499251</v>
          </cell>
          <cell r="I337"/>
          <cell r="J337"/>
          <cell r="K337"/>
          <cell r="L337"/>
          <cell r="M337"/>
          <cell r="N337"/>
          <cell r="O337"/>
          <cell r="P337"/>
          <cell r="Q337"/>
          <cell r="R337"/>
        </row>
        <row r="338">
          <cell r="A338" t="str">
            <v>CIMS.CAN.NS.Transportation Freight.Freight.MarineDiesel StandardService requestedCIMS.Generic Fuels.Diesel</v>
          </cell>
          <cell r="H338">
            <v>0.44253033618460308</v>
          </cell>
          <cell r="I338"/>
          <cell r="J338"/>
          <cell r="K338"/>
          <cell r="L338"/>
          <cell r="M338"/>
          <cell r="N338"/>
          <cell r="O338"/>
          <cell r="P338"/>
          <cell r="Q338"/>
          <cell r="R338"/>
        </row>
        <row r="339">
          <cell r="A339" t="str">
            <v>CIMS.CAN.NS.Transportation Freight.Freight.MarineDiesel EfficientService requestedCIMS.Generic Fuels.Diesel</v>
          </cell>
          <cell r="H339">
            <v>0.35272564406771584</v>
          </cell>
          <cell r="I339"/>
          <cell r="J339"/>
          <cell r="K339"/>
          <cell r="L339"/>
          <cell r="M339"/>
          <cell r="N339"/>
          <cell r="O339"/>
          <cell r="P339"/>
          <cell r="Q339"/>
          <cell r="R339"/>
        </row>
        <row r="340">
          <cell r="A340" t="str">
            <v>CIMS.CAN.NS.Transportation Freight.Freight.MarineFuel Oil ExistingService requestedCIMS.Generic Fuels.Fuel Oil</v>
          </cell>
          <cell r="H340">
            <v>0.51414971092499251</v>
          </cell>
          <cell r="I340"/>
          <cell r="J340"/>
          <cell r="K340"/>
          <cell r="L340"/>
          <cell r="M340"/>
          <cell r="N340"/>
          <cell r="O340"/>
          <cell r="P340"/>
          <cell r="Q340"/>
          <cell r="R340"/>
        </row>
        <row r="341">
          <cell r="A341" t="str">
            <v>CIMS.CAN.NS.Transportation Freight.Freight.MarineFuel Oil StandardService requestedCIMS.Generic Fuels.Fuel Oil</v>
          </cell>
          <cell r="H341">
            <v>0.44253033618460308</v>
          </cell>
          <cell r="I341"/>
          <cell r="J341"/>
          <cell r="K341"/>
          <cell r="L341"/>
          <cell r="M341"/>
          <cell r="N341"/>
          <cell r="O341"/>
          <cell r="P341"/>
          <cell r="Q341"/>
          <cell r="R341"/>
        </row>
        <row r="342">
          <cell r="A342" t="str">
            <v>CIMS.CAN.NS.Transportation Freight.Freight.MarineFuel Oil EfficientService requestedCIMS.Generic Fuels.Fuel Oil</v>
          </cell>
          <cell r="H342">
            <v>0.35272564406771584</v>
          </cell>
          <cell r="I342"/>
          <cell r="J342"/>
          <cell r="K342"/>
          <cell r="L342"/>
          <cell r="M342"/>
          <cell r="N342"/>
          <cell r="O342"/>
          <cell r="P342"/>
          <cell r="Q342"/>
          <cell r="R342"/>
        </row>
        <row r="343">
          <cell r="A343" t="str">
            <v>CIMS.CAN.NS.Transportation Freight.Freight.MarineDiesel ExistingMarket share</v>
          </cell>
          <cell r="H343">
            <v>0.42581692713618835</v>
          </cell>
          <cell r="I343"/>
          <cell r="J343"/>
          <cell r="K343"/>
          <cell r="L343"/>
          <cell r="M343"/>
          <cell r="N343"/>
          <cell r="O343"/>
          <cell r="P343"/>
          <cell r="Q343"/>
          <cell r="R343"/>
        </row>
        <row r="344">
          <cell r="A344" t="str">
            <v>CIMS.CAN.NS.Transportation Freight.Freight.MarineFuel Oil ExistingMarket share</v>
          </cell>
          <cell r="H344">
            <v>0.57418307286381165</v>
          </cell>
          <cell r="I344"/>
          <cell r="J344"/>
          <cell r="K344"/>
          <cell r="L344"/>
          <cell r="M344"/>
          <cell r="N344"/>
          <cell r="O344"/>
          <cell r="P344"/>
          <cell r="Q344"/>
          <cell r="R344"/>
        </row>
        <row r="345">
          <cell r="H345"/>
          <cell r="I345"/>
          <cell r="J345"/>
          <cell r="K345"/>
          <cell r="L345"/>
          <cell r="M345"/>
          <cell r="N345"/>
          <cell r="O345"/>
          <cell r="P345"/>
          <cell r="Q345"/>
          <cell r="R345"/>
        </row>
        <row r="346">
          <cell r="A346" t="str">
            <v>CIMS.CAN.PEService requestedCIMS.CAN.PE.Transportation Freight</v>
          </cell>
          <cell r="H346">
            <v>3206814.2611666229</v>
          </cell>
          <cell r="I346">
            <v>3452566.5862931237</v>
          </cell>
          <cell r="J346">
            <v>2934062.0299817384</v>
          </cell>
          <cell r="K346">
            <v>5563906.110868156</v>
          </cell>
          <cell r="L346">
            <v>6194513.6152136084</v>
          </cell>
          <cell r="M346">
            <v>6269947.4077952243</v>
          </cell>
          <cell r="N346">
            <v>6351962.5457304223</v>
          </cell>
          <cell r="O346">
            <v>6441145.8805270856</v>
          </cell>
          <cell r="P346">
            <v>6538137.7590015996</v>
          </cell>
          <cell r="Q346">
            <v>6643637.0049400227</v>
          </cell>
          <cell r="R346">
            <v>6758406.3739527334</v>
          </cell>
        </row>
        <row r="347">
          <cell r="A347" t="str">
            <v>CIMS.CAN.PE.Transportation FreightService requestedCIMS.CAN.PE.Transportation Freight.Freight</v>
          </cell>
          <cell r="H347">
            <v>1</v>
          </cell>
          <cell r="I347">
            <v>1</v>
          </cell>
          <cell r="J347">
            <v>1</v>
          </cell>
          <cell r="K347">
            <v>1</v>
          </cell>
          <cell r="L347">
            <v>1</v>
          </cell>
          <cell r="M347">
            <v>1</v>
          </cell>
          <cell r="N347">
            <v>1</v>
          </cell>
          <cell r="O347">
            <v>1</v>
          </cell>
          <cell r="P347">
            <v>1</v>
          </cell>
          <cell r="Q347">
            <v>1</v>
          </cell>
          <cell r="R347">
            <v>1</v>
          </cell>
        </row>
        <row r="348">
          <cell r="A348" t="str">
            <v>CIMS.CAN.PE.Transportation FreightService requestedCIMS.CAN.PE.Transportation Freight.Off Road</v>
          </cell>
          <cell r="H348">
            <v>9.7000000000000003E-2</v>
          </cell>
          <cell r="I348">
            <v>9.7000000000000003E-2</v>
          </cell>
          <cell r="J348">
            <v>9.7000000000000003E-2</v>
          </cell>
          <cell r="K348">
            <v>9.7000000000000003E-2</v>
          </cell>
          <cell r="L348">
            <v>9.7000000000000003E-2</v>
          </cell>
          <cell r="M348">
            <v>9.7000000000000003E-2</v>
          </cell>
          <cell r="N348">
            <v>9.7000000000000003E-2</v>
          </cell>
          <cell r="O348">
            <v>9.7000000000000003E-2</v>
          </cell>
          <cell r="P348">
            <v>9.7000000000000003E-2</v>
          </cell>
          <cell r="Q348">
            <v>9.7000000000000003E-2</v>
          </cell>
          <cell r="R348">
            <v>9.7000000000000003E-2</v>
          </cell>
        </row>
        <row r="349">
          <cell r="A349" t="str">
            <v>CIMS.CAN.PE.Transportation Freight.FreightService requestedCIMS.CAN.PE.Transportation Freight.Freight.Land</v>
          </cell>
          <cell r="H349">
            <v>0.34037157107287314</v>
          </cell>
          <cell r="I349">
            <v>0.25959095731185106</v>
          </cell>
          <cell r="J349">
            <v>0.19332344023170422</v>
          </cell>
          <cell r="K349">
            <v>0.16569206447704007</v>
          </cell>
          <cell r="L349">
            <v>0.14200166565984149</v>
          </cell>
          <cell r="M349">
            <v>0.15228727714647958</v>
          </cell>
          <cell r="N349">
            <v>0.16319343940698061</v>
          </cell>
          <cell r="O349">
            <v>0.17473799348112082</v>
          </cell>
          <cell r="P349">
            <v>0.18693624927651054</v>
          </cell>
          <cell r="Q349">
            <v>0.19980049478820225</v>
          </cell>
          <cell r="R349">
            <v>0.2133394892461184</v>
          </cell>
        </row>
        <row r="350">
          <cell r="A350" t="str">
            <v>CIMS.CAN.PE.Transportation Freight.FreightService requestedCIMS.CAN.PE.Transportation Freight.Freight.Marine</v>
          </cell>
          <cell r="H350">
            <v>0.65927429321178865</v>
          </cell>
          <cell r="I350">
            <v>0.74004070477770278</v>
          </cell>
          <cell r="J350">
            <v>0.80579278422054323</v>
          </cell>
          <cell r="K350">
            <v>0.83407045065224006</v>
          </cell>
          <cell r="L350">
            <v>0.85751409059113393</v>
          </cell>
          <cell r="M350">
            <v>0.84719733100156491</v>
          </cell>
          <cell r="N350">
            <v>0.83625850611709995</v>
          </cell>
          <cell r="O350">
            <v>0.82467977094932954</v>
          </cell>
          <cell r="P350">
            <v>0.8124458225266028</v>
          </cell>
          <cell r="Q350">
            <v>0.79954439194292626</v>
          </cell>
          <cell r="R350">
            <v>0.78596675243983261</v>
          </cell>
        </row>
        <row r="351">
          <cell r="A351" t="str">
            <v>CIMS.CAN.PE.Transportation Freight.FreightService requestedCIMS.CAN.PE.Transportation Freight.Freight.Air</v>
          </cell>
          <cell r="H351">
            <v>3.5413571533821065E-4</v>
          </cell>
          <cell r="I351">
            <v>3.6833791044613547E-4</v>
          </cell>
          <cell r="J351">
            <v>8.8377554775256721E-4</v>
          </cell>
          <cell r="K351">
            <v>2.374848707201223E-4</v>
          </cell>
          <cell r="L351">
            <v>4.842437490245585E-4</v>
          </cell>
          <cell r="M351">
            <v>5.1539185195553783E-4</v>
          </cell>
          <cell r="N351">
            <v>5.4805447591933375E-4</v>
          </cell>
          <cell r="O351">
            <v>5.8223556954973643E-4</v>
          </cell>
          <cell r="P351">
            <v>6.1792819688667234E-4</v>
          </cell>
          <cell r="Q351">
            <v>6.5511326887150625E-4</v>
          </cell>
          <cell r="R351">
            <v>6.9375831404911966E-4</v>
          </cell>
        </row>
        <row r="352">
          <cell r="A352" t="str">
            <v>CIMS.CAN.PE.Transportation Freight.Freight.LandService requestedCIMS.CAN.PE.Transportation Freight.Freight.Land.Light Medium</v>
          </cell>
          <cell r="H352">
            <v>0.16652097308144928</v>
          </cell>
          <cell r="I352">
            <v>0.20765323241943379</v>
          </cell>
          <cell r="J352">
            <v>0.36238208593275173</v>
          </cell>
          <cell r="K352">
            <v>0.24758007621780304</v>
          </cell>
          <cell r="L352">
            <v>0.30632767735567756</v>
          </cell>
          <cell r="M352">
            <v>0.31157329533477857</v>
          </cell>
          <cell r="N352">
            <v>0.31686770759534899</v>
          </cell>
          <cell r="O352">
            <v>0.32220997798881301</v>
          </cell>
          <cell r="P352">
            <v>0.32759912422158233</v>
          </cell>
          <cell r="Q352">
            <v>0.33303411814785072</v>
          </cell>
          <cell r="R352">
            <v>0.33851388614888889</v>
          </cell>
        </row>
        <row r="353">
          <cell r="A353" t="str">
            <v>CIMS.CAN.PE.Transportation Freight.Freight.LandService requestedCIMS.CAN.PE.Transportation Freight.Freight.Land.Heavy</v>
          </cell>
          <cell r="H353">
            <v>0.83347902691855069</v>
          </cell>
          <cell r="I353">
            <v>0.79234676758056621</v>
          </cell>
          <cell r="J353">
            <v>0.63761791406724821</v>
          </cell>
          <cell r="K353">
            <v>0.75241992378219691</v>
          </cell>
          <cell r="L353">
            <v>0.69367232264432233</v>
          </cell>
          <cell r="M353">
            <v>0.68842670466522149</v>
          </cell>
          <cell r="N353">
            <v>0.68313229240465101</v>
          </cell>
          <cell r="O353">
            <v>0.6777900220111871</v>
          </cell>
          <cell r="P353">
            <v>0.67240087577841778</v>
          </cell>
          <cell r="Q353">
            <v>0.66696588185214944</v>
          </cell>
          <cell r="R353">
            <v>0.66148611385111111</v>
          </cell>
        </row>
        <row r="354">
          <cell r="A354" t="str">
            <v>CIMS.CAN.PE.Transportation Freight.Freight.Land.HeavyTrucksMarket share</v>
          </cell>
          <cell r="H354">
            <v>1</v>
          </cell>
          <cell r="I354">
            <v>1</v>
          </cell>
          <cell r="J354">
            <v>1</v>
          </cell>
          <cell r="K354">
            <v>1</v>
          </cell>
          <cell r="L354">
            <v>1</v>
          </cell>
          <cell r="M354">
            <v>1</v>
          </cell>
          <cell r="N354">
            <v>1</v>
          </cell>
          <cell r="O354">
            <v>1</v>
          </cell>
          <cell r="P354">
            <v>1</v>
          </cell>
          <cell r="Q354">
            <v>1</v>
          </cell>
          <cell r="R354">
            <v>1</v>
          </cell>
        </row>
        <row r="355">
          <cell r="A355" t="str">
            <v>CIMS.CAN.PE.Transportation Freight.Freight.Land.HeavyRailMarket share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  <cell r="Q355">
            <v>0</v>
          </cell>
          <cell r="R355">
            <v>0</v>
          </cell>
        </row>
        <row r="356">
          <cell r="A356" t="str">
            <v>CIMS.CAN.PE.Transportation Freight.Freight.Land.Light MediumOutput</v>
          </cell>
          <cell r="H356">
            <v>18.062280800253905</v>
          </cell>
          <cell r="I356"/>
          <cell r="J356"/>
          <cell r="K356"/>
          <cell r="L356"/>
          <cell r="M356"/>
          <cell r="N356"/>
          <cell r="O356"/>
          <cell r="P356"/>
          <cell r="Q356"/>
          <cell r="R356"/>
        </row>
        <row r="357">
          <cell r="A357" t="str">
            <v>CIMS.CAN.PE.Transportation Freight.Freight.Land.Light MediumDiesel ExistingService requestedCIMS.CAN.PE.Transportation Freight.Diesel Blend</v>
          </cell>
          <cell r="H357">
            <v>8.0570296903768241</v>
          </cell>
          <cell r="I357"/>
          <cell r="J357"/>
          <cell r="K357"/>
          <cell r="L357"/>
          <cell r="M357"/>
          <cell r="N357"/>
          <cell r="O357"/>
          <cell r="P357"/>
          <cell r="Q357"/>
          <cell r="R357"/>
        </row>
        <row r="358">
          <cell r="A358" t="str">
            <v>CIMS.CAN.PE.Transportation Freight.Freight.Land.Light MediumDiesel StandardService requestedCIMS.CAN.PE.Transportation Freight.Diesel Blend</v>
          </cell>
          <cell r="H358">
            <v>7.3266720465415904</v>
          </cell>
          <cell r="I358"/>
          <cell r="J358"/>
          <cell r="K358"/>
          <cell r="L358"/>
          <cell r="M358"/>
          <cell r="N358"/>
          <cell r="O358"/>
          <cell r="P358"/>
          <cell r="Q358"/>
          <cell r="R358"/>
        </row>
        <row r="359">
          <cell r="A359" t="str">
            <v>CIMS.CAN.PE.Transportation Freight.Freight.Land.Light MediumDiesel EfficientService requestedCIMS.CAN.PE.Transportation Freight.Diesel Blend</v>
          </cell>
          <cell r="H359">
            <v>6.4431184864690598</v>
          </cell>
          <cell r="I359"/>
          <cell r="J359"/>
          <cell r="K359"/>
          <cell r="L359"/>
          <cell r="M359"/>
          <cell r="N359"/>
          <cell r="O359"/>
          <cell r="P359"/>
          <cell r="Q359"/>
          <cell r="R359"/>
        </row>
        <row r="360">
          <cell r="A360" t="str">
            <v>CIMS.CAN.PE.Transportation Freight.Freight.Land.Light MediumGasoline ExistingService requestedCIMS.CAN.PE.Transportation Freight.Gasoline Blend</v>
          </cell>
          <cell r="H360">
            <v>8.0570296903768241</v>
          </cell>
          <cell r="I360"/>
          <cell r="J360"/>
          <cell r="K360"/>
          <cell r="L360"/>
          <cell r="M360"/>
          <cell r="N360"/>
          <cell r="O360"/>
          <cell r="P360"/>
          <cell r="Q360"/>
          <cell r="R360"/>
        </row>
        <row r="361">
          <cell r="A361" t="str">
            <v>CIMS.CAN.PE.Transportation Freight.Freight.Land.Light MediumGasoline StandardService requestedCIMS.CAN.PE.Transportation Freight.Gasoline Blend</v>
          </cell>
          <cell r="H361">
            <v>7.3266720465415904</v>
          </cell>
          <cell r="I361"/>
          <cell r="J361"/>
          <cell r="K361"/>
          <cell r="L361"/>
          <cell r="M361"/>
          <cell r="N361"/>
          <cell r="O361"/>
          <cell r="P361"/>
          <cell r="Q361"/>
          <cell r="R361"/>
        </row>
        <row r="362">
          <cell r="A362" t="str">
            <v>CIMS.CAN.PE.Transportation Freight.Freight.Land.Light MediumGasoline EfficientService requestedCIMS.CAN.PE.Transportation Freight.Gasoline Blend</v>
          </cell>
          <cell r="H362">
            <v>6.4431184864690598</v>
          </cell>
          <cell r="I362"/>
          <cell r="J362"/>
          <cell r="K362"/>
          <cell r="L362"/>
          <cell r="M362"/>
          <cell r="N362"/>
          <cell r="O362"/>
          <cell r="P362"/>
          <cell r="Q362"/>
          <cell r="R362"/>
        </row>
        <row r="363">
          <cell r="A363" t="str">
            <v>CIMS.CAN.PE.Transportation Freight.Freight.Land.Light MediumDiesel ExistingMarket share</v>
          </cell>
          <cell r="H363">
            <v>0.26678698586078758</v>
          </cell>
          <cell r="I363"/>
          <cell r="J363"/>
          <cell r="K363"/>
          <cell r="L363"/>
          <cell r="M363"/>
          <cell r="N363"/>
          <cell r="O363"/>
          <cell r="P363"/>
          <cell r="Q363"/>
          <cell r="R363"/>
        </row>
        <row r="364">
          <cell r="A364" t="str">
            <v>CIMS.CAN.PE.Transportation Freight.Freight.Land.Light MediumGasoline ExistingMarket share</v>
          </cell>
          <cell r="H364">
            <v>0.72927498466988694</v>
          </cell>
          <cell r="I364"/>
          <cell r="J364"/>
          <cell r="K364"/>
          <cell r="L364"/>
          <cell r="M364"/>
          <cell r="N364"/>
          <cell r="O364"/>
          <cell r="P364"/>
          <cell r="Q364"/>
          <cell r="R364"/>
        </row>
        <row r="365">
          <cell r="A365" t="str">
            <v>CIMS.CAN.PE.Transportation Freight.Freight.Land.Light MediumPropaneMarket share</v>
          </cell>
          <cell r="H365">
            <v>3.9380294693254344E-3</v>
          </cell>
          <cell r="I365"/>
          <cell r="J365"/>
          <cell r="K365"/>
          <cell r="L365"/>
          <cell r="M365"/>
          <cell r="N365"/>
          <cell r="O365"/>
          <cell r="P365"/>
          <cell r="Q365"/>
          <cell r="R365"/>
        </row>
        <row r="366">
          <cell r="A366" t="str">
            <v>CIMS.CAN.PE.Transportation Freight.Freight.Land.Heavy.TrucksOutput</v>
          </cell>
          <cell r="H366">
            <v>593.0729841188803</v>
          </cell>
          <cell r="I366"/>
          <cell r="J366"/>
          <cell r="K366"/>
          <cell r="L366"/>
          <cell r="M366"/>
          <cell r="N366"/>
          <cell r="O366"/>
          <cell r="P366"/>
          <cell r="Q366"/>
          <cell r="R366"/>
        </row>
        <row r="367">
          <cell r="A367" t="str">
            <v>CIMS.CAN.PE.Transportation Freight.Freight.Land.Heavy.TrucksDiesel ExistingService requestedCIMS.CAN.PE.Transportation Freight.Diesel Blend</v>
          </cell>
          <cell r="H367">
            <v>2.0542295163330739</v>
          </cell>
          <cell r="I367"/>
          <cell r="J367"/>
          <cell r="K367"/>
          <cell r="L367"/>
          <cell r="M367"/>
          <cell r="N367"/>
          <cell r="O367"/>
          <cell r="P367"/>
          <cell r="Q367"/>
          <cell r="R367"/>
        </row>
        <row r="368">
          <cell r="A368" t="str">
            <v>CIMS.CAN.PE.Transportation Freight.Freight.Land.Heavy.TrucksDiesel StandardService requestedCIMS.CAN.PE.Transportation Freight.Diesel Blend</v>
          </cell>
          <cell r="H368">
            <v>1.8520526342771686</v>
          </cell>
          <cell r="I368"/>
          <cell r="J368"/>
          <cell r="K368"/>
          <cell r="L368"/>
          <cell r="M368"/>
          <cell r="N368"/>
          <cell r="O368"/>
          <cell r="P368"/>
          <cell r="Q368"/>
          <cell r="R368"/>
        </row>
        <row r="369">
          <cell r="A369" t="str">
            <v>CIMS.CAN.PE.Transportation Freight.Freight.Land.Heavy.TrucksDiesel EfficientService requestedCIMS.CAN.PE.Transportation Freight.Diesel Blend</v>
          </cell>
          <cell r="H369">
            <v>2.0979370895726608</v>
          </cell>
          <cell r="I369"/>
          <cell r="J369"/>
          <cell r="K369"/>
          <cell r="L369"/>
          <cell r="M369"/>
          <cell r="N369"/>
          <cell r="O369"/>
          <cell r="P369"/>
          <cell r="Q369"/>
          <cell r="R369"/>
        </row>
        <row r="370">
          <cell r="A370" t="str">
            <v>CIMS.CAN.PE.Transportation Freight.Freight.Land.Heavy.TrucksDiesel ExistingMarket share</v>
          </cell>
          <cell r="H370">
            <v>1</v>
          </cell>
          <cell r="I370"/>
          <cell r="J370"/>
          <cell r="K370"/>
          <cell r="L370"/>
          <cell r="M370"/>
          <cell r="N370"/>
          <cell r="O370"/>
          <cell r="P370"/>
          <cell r="Q370"/>
          <cell r="R370"/>
        </row>
        <row r="371">
          <cell r="A371" t="str">
            <v>CIMS.CAN.PE.Transportation Freight.Freight.Land.Heavy.RailDiesel ExistingService requestedCIMS.Generic Fuels.Diesel</v>
          </cell>
          <cell r="H371">
            <v>0</v>
          </cell>
          <cell r="I371"/>
          <cell r="J371"/>
          <cell r="K371"/>
          <cell r="L371"/>
          <cell r="M371"/>
          <cell r="N371"/>
          <cell r="O371"/>
          <cell r="P371"/>
          <cell r="Q371"/>
          <cell r="R371"/>
        </row>
        <row r="372">
          <cell r="A372" t="str">
            <v>CIMS.CAN.PE.Transportation Freight.Freight.Land.Heavy.RailDiesel StandardService requestedCIMS.Generic Fuels.Diesel</v>
          </cell>
          <cell r="H372">
            <v>0</v>
          </cell>
          <cell r="I372"/>
          <cell r="J372"/>
          <cell r="K372"/>
          <cell r="L372"/>
          <cell r="M372"/>
          <cell r="N372"/>
          <cell r="O372"/>
          <cell r="P372"/>
          <cell r="Q372"/>
          <cell r="R372"/>
        </row>
        <row r="373">
          <cell r="A373" t="str">
            <v>CIMS.CAN.PE.Transportation Freight.Freight.Land.Heavy.RailDiesel EfficientService requestedCIMS.Generic Fuels.Diesel</v>
          </cell>
          <cell r="H373">
            <v>0</v>
          </cell>
          <cell r="I373"/>
          <cell r="J373"/>
          <cell r="K373"/>
          <cell r="L373"/>
          <cell r="M373"/>
          <cell r="N373"/>
          <cell r="O373"/>
          <cell r="P373"/>
          <cell r="Q373"/>
          <cell r="R373"/>
        </row>
        <row r="374">
          <cell r="A374" t="str">
            <v>CIMS.CAN.PE.Transportation Freight.Freight.Land.Heavy.RailDiesel ExistingMarket share</v>
          </cell>
          <cell r="H374">
            <v>0</v>
          </cell>
          <cell r="I374"/>
          <cell r="J374"/>
          <cell r="K374"/>
          <cell r="L374"/>
          <cell r="M374"/>
          <cell r="N374"/>
          <cell r="O374"/>
          <cell r="P374"/>
          <cell r="Q374"/>
          <cell r="R374"/>
        </row>
        <row r="375">
          <cell r="A375" t="str">
            <v>CIMS.CAN.PE.Transportation Freight.Freight.MarineDiesel ExistingService requestedCIMS.Generic Fuels.Diesel</v>
          </cell>
          <cell r="H375">
            <v>0.5141497109249924</v>
          </cell>
          <cell r="I375"/>
          <cell r="J375"/>
          <cell r="K375"/>
          <cell r="L375"/>
          <cell r="M375"/>
          <cell r="N375"/>
          <cell r="O375"/>
          <cell r="P375"/>
          <cell r="Q375"/>
          <cell r="R375"/>
        </row>
        <row r="376">
          <cell r="A376" t="str">
            <v>CIMS.CAN.PE.Transportation Freight.Freight.MarineDiesel StandardService requestedCIMS.Generic Fuels.Diesel</v>
          </cell>
          <cell r="H376">
            <v>0.44253033618460308</v>
          </cell>
          <cell r="I376"/>
          <cell r="J376"/>
          <cell r="K376"/>
          <cell r="L376"/>
          <cell r="M376"/>
          <cell r="N376"/>
          <cell r="O376"/>
          <cell r="P376"/>
          <cell r="Q376"/>
          <cell r="R376"/>
        </row>
        <row r="377">
          <cell r="A377" t="str">
            <v>CIMS.CAN.PE.Transportation Freight.Freight.MarineDiesel EfficientService requestedCIMS.Generic Fuels.Diesel</v>
          </cell>
          <cell r="H377">
            <v>0.35272564406771589</v>
          </cell>
          <cell r="I377"/>
          <cell r="J377"/>
          <cell r="K377"/>
          <cell r="L377"/>
          <cell r="M377"/>
          <cell r="N377"/>
          <cell r="O377"/>
          <cell r="P377"/>
          <cell r="Q377"/>
          <cell r="R377"/>
        </row>
        <row r="378">
          <cell r="A378" t="str">
            <v>CIMS.CAN.PE.Transportation Freight.Freight.MarineFuel Oil ExistingService requestedCIMS.Generic Fuels.Fuel Oil</v>
          </cell>
          <cell r="H378">
            <v>0.5141497109249924</v>
          </cell>
          <cell r="I378"/>
          <cell r="J378"/>
          <cell r="K378"/>
          <cell r="L378"/>
          <cell r="M378"/>
          <cell r="N378"/>
          <cell r="O378"/>
          <cell r="P378"/>
          <cell r="Q378"/>
          <cell r="R378"/>
        </row>
        <row r="379">
          <cell r="A379" t="str">
            <v>CIMS.CAN.PE.Transportation Freight.Freight.MarineFuel Oil StandardService requestedCIMS.Generic Fuels.Fuel Oil</v>
          </cell>
          <cell r="H379">
            <v>0.44253033618460308</v>
          </cell>
          <cell r="I379"/>
          <cell r="J379"/>
          <cell r="K379"/>
          <cell r="L379"/>
          <cell r="M379"/>
          <cell r="N379"/>
          <cell r="O379"/>
          <cell r="P379"/>
          <cell r="Q379"/>
          <cell r="R379"/>
        </row>
        <row r="380">
          <cell r="A380" t="str">
            <v>CIMS.CAN.PE.Transportation Freight.Freight.MarineFuel Oil EfficientService requestedCIMS.Generic Fuels.Fuel Oil</v>
          </cell>
          <cell r="H380">
            <v>0.35272564406771589</v>
          </cell>
          <cell r="I380"/>
          <cell r="J380"/>
          <cell r="K380"/>
          <cell r="L380"/>
          <cell r="M380"/>
          <cell r="N380"/>
          <cell r="O380"/>
          <cell r="P380"/>
          <cell r="Q380"/>
          <cell r="R380"/>
        </row>
        <row r="381">
          <cell r="A381" t="str">
            <v>CIMS.CAN.PE.Transportation Freight.Freight.MarineDiesel ExistingMarket share</v>
          </cell>
          <cell r="H381">
            <v>1</v>
          </cell>
          <cell r="I381"/>
          <cell r="J381"/>
          <cell r="K381"/>
          <cell r="L381"/>
          <cell r="M381"/>
          <cell r="N381"/>
          <cell r="O381"/>
          <cell r="P381"/>
          <cell r="Q381"/>
          <cell r="R381"/>
        </row>
        <row r="382">
          <cell r="A382" t="str">
            <v>CIMS.CAN.PE.Transportation Freight.Freight.MarineFuel Oil ExistingMarket share</v>
          </cell>
          <cell r="H382">
            <v>0</v>
          </cell>
          <cell r="I382"/>
          <cell r="J382"/>
          <cell r="K382"/>
          <cell r="L382"/>
          <cell r="M382"/>
          <cell r="N382"/>
          <cell r="O382"/>
          <cell r="P382"/>
          <cell r="Q382"/>
          <cell r="R382"/>
        </row>
        <row r="383">
          <cell r="H383"/>
          <cell r="I383"/>
          <cell r="J383"/>
          <cell r="K383"/>
          <cell r="L383"/>
          <cell r="M383"/>
          <cell r="N383"/>
          <cell r="O383"/>
          <cell r="P383"/>
          <cell r="Q383"/>
          <cell r="R383"/>
        </row>
        <row r="384">
          <cell r="A384" t="str">
            <v>CIMS.CAN.NLService requestedCIMS.CAN.NL.Transportation Freight</v>
          </cell>
          <cell r="H384">
            <v>23432434.164507717</v>
          </cell>
          <cell r="I384">
            <v>23763134.47695373</v>
          </cell>
          <cell r="J384">
            <v>25454239.853190914</v>
          </cell>
          <cell r="K384">
            <v>17075639.918092437</v>
          </cell>
          <cell r="L384">
            <v>15089554.072266696</v>
          </cell>
          <cell r="M384">
            <v>15618954.91090559</v>
          </cell>
          <cell r="N384">
            <v>16192752.742464693</v>
          </cell>
          <cell r="O384">
            <v>16814741.23448763</v>
          </cell>
          <cell r="P384">
            <v>17489044.972603288</v>
          </cell>
          <cell r="Q384">
            <v>18220148.961988848</v>
          </cell>
          <cell r="R384">
            <v>19012930.817527276</v>
          </cell>
        </row>
        <row r="385">
          <cell r="A385" t="str">
            <v>CIMS.CAN.NL.Transportation FreightService requestedCIMS.CAN.NL.Transportation Freight.Freight</v>
          </cell>
          <cell r="H385">
            <v>1</v>
          </cell>
          <cell r="I385">
            <v>1</v>
          </cell>
          <cell r="J385">
            <v>1</v>
          </cell>
          <cell r="K385">
            <v>1</v>
          </cell>
          <cell r="L385">
            <v>1</v>
          </cell>
          <cell r="M385">
            <v>1</v>
          </cell>
          <cell r="N385">
            <v>1</v>
          </cell>
          <cell r="O385">
            <v>1</v>
          </cell>
          <cell r="P385">
            <v>1</v>
          </cell>
          <cell r="Q385">
            <v>1</v>
          </cell>
          <cell r="R385">
            <v>1</v>
          </cell>
        </row>
        <row r="386">
          <cell r="A386" t="str">
            <v>CIMS.CAN.NL.Transportation FreightService requestedCIMS.CAN.NL.Transportation Freight.Off Road</v>
          </cell>
          <cell r="H386">
            <v>9.7000000000000003E-2</v>
          </cell>
          <cell r="I386">
            <v>9.7000000000000003E-2</v>
          </cell>
          <cell r="J386">
            <v>9.7000000000000003E-2</v>
          </cell>
          <cell r="K386">
            <v>9.7000000000000003E-2</v>
          </cell>
          <cell r="L386">
            <v>9.7000000000000003E-2</v>
          </cell>
          <cell r="M386">
            <v>9.7000000000000003E-2</v>
          </cell>
          <cell r="N386">
            <v>9.7000000000000003E-2</v>
          </cell>
          <cell r="O386">
            <v>9.7000000000000003E-2</v>
          </cell>
          <cell r="P386">
            <v>9.7000000000000003E-2</v>
          </cell>
          <cell r="Q386">
            <v>9.7000000000000003E-2</v>
          </cell>
          <cell r="R386">
            <v>9.7000000000000003E-2</v>
          </cell>
        </row>
        <row r="387">
          <cell r="A387" t="str">
            <v>CIMS.CAN.NL.Transportation Freight.FreightService requestedCIMS.CAN.NL.Transportation Freight.Freight.Land</v>
          </cell>
          <cell r="H387">
            <v>0.16304593639340254</v>
          </cell>
          <cell r="I387">
            <v>0.20225306597439871</v>
          </cell>
          <cell r="J387">
            <v>0.17967607803759481</v>
          </cell>
          <cell r="K387">
            <v>0.36139124116464316</v>
          </cell>
          <cell r="L387">
            <v>0.41889916048347792</v>
          </cell>
          <cell r="M387">
            <v>0.43811997124575852</v>
          </cell>
          <cell r="N387">
            <v>0.45753639278617481</v>
          </cell>
          <cell r="O387">
            <v>0.47708992606807088</v>
          </cell>
          <cell r="P387">
            <v>0.4967202504102291</v>
          </cell>
          <cell r="Q387">
            <v>0.51636595641830196</v>
          </cell>
          <cell r="R387">
            <v>0.53596530959726596</v>
          </cell>
        </row>
        <row r="388">
          <cell r="A388" t="str">
            <v>CIMS.CAN.NL.Transportation Freight.FreightService requestedCIMS.CAN.NL.Transportation Freight.Freight.Marine</v>
          </cell>
          <cell r="H388">
            <v>0.83401262505479656</v>
          </cell>
          <cell r="I388">
            <v>0.79376667133042578</v>
          </cell>
          <cell r="J388">
            <v>0.81613512588934289</v>
          </cell>
          <cell r="K388">
            <v>0.63402796763396252</v>
          </cell>
          <cell r="L388">
            <v>0.574732793616055</v>
          </cell>
          <cell r="M388">
            <v>0.55525235944685414</v>
          </cell>
          <cell r="N388">
            <v>0.53557673017702889</v>
          </cell>
          <cell r="O388">
            <v>0.51576538975139452</v>
          </cell>
          <cell r="P388">
            <v>0.49587965380384291</v>
          </cell>
          <cell r="Q388">
            <v>0.47598192443250487</v>
          </cell>
          <cell r="R388">
            <v>0.45613491415955482</v>
          </cell>
        </row>
        <row r="389">
          <cell r="A389" t="str">
            <v>CIMS.CAN.NL.Transportation Freight.FreightService requestedCIMS.CAN.NL.Transportation Freight.Freight.Air</v>
          </cell>
          <cell r="H389">
            <v>2.9414385518011475E-3</v>
          </cell>
          <cell r="I389">
            <v>3.9802626951754754E-3</v>
          </cell>
          <cell r="J389">
            <v>4.1887960730625506E-3</v>
          </cell>
          <cell r="K389">
            <v>4.5807912013942241E-3</v>
          </cell>
          <cell r="L389">
            <v>6.3680459004671038E-3</v>
          </cell>
          <cell r="M389">
            <v>6.6276693073875044E-3</v>
          </cell>
          <cell r="N389">
            <v>6.8868770367963173E-3</v>
          </cell>
          <cell r="O389">
            <v>7.1446841805345423E-3</v>
          </cell>
          <cell r="P389">
            <v>7.4000957859281583E-3</v>
          </cell>
          <cell r="Q389">
            <v>7.6521191491932703E-3</v>
          </cell>
          <cell r="R389">
            <v>7.8997762431793246E-3</v>
          </cell>
        </row>
        <row r="390">
          <cell r="A390" t="str">
            <v>CIMS.CAN.NL.Transportation Freight.Freight.LandService requestedCIMS.CAN.NL.Transportation Freight.Freight.Land.Light Medium</v>
          </cell>
          <cell r="H390">
            <v>0.13032403218093136</v>
          </cell>
          <cell r="I390">
            <v>0.11994744134978877</v>
          </cell>
          <cell r="J390">
            <v>0.18086165355032324</v>
          </cell>
          <cell r="K390">
            <v>0.18656445377184572</v>
          </cell>
          <cell r="L390">
            <v>0.19755414428683793</v>
          </cell>
          <cell r="M390">
            <v>0.20147811430981891</v>
          </cell>
          <cell r="N390">
            <v>0.20546006904021044</v>
          </cell>
          <cell r="O390">
            <v>0.20950007471803958</v>
          </cell>
          <cell r="P390">
            <v>0.21359816397825687</v>
          </cell>
          <cell r="Q390">
            <v>0.21775433483771092</v>
          </cell>
          <cell r="R390">
            <v>0.22196854970197605</v>
          </cell>
        </row>
        <row r="391">
          <cell r="A391" t="str">
            <v>CIMS.CAN.NL.Transportation Freight.Freight.LandService requestedCIMS.CAN.NL.Transportation Freight.Freight.Land.Heavy</v>
          </cell>
          <cell r="H391">
            <v>0.86967596781906864</v>
          </cell>
          <cell r="I391">
            <v>0.88005255865021126</v>
          </cell>
          <cell r="J391">
            <v>0.81913834644967665</v>
          </cell>
          <cell r="K391">
            <v>0.81343554622815417</v>
          </cell>
          <cell r="L391">
            <v>0.80244585571316218</v>
          </cell>
          <cell r="M391">
            <v>0.79852188569018112</v>
          </cell>
          <cell r="N391">
            <v>0.79453993095978948</v>
          </cell>
          <cell r="O391">
            <v>0.79049992528196045</v>
          </cell>
          <cell r="P391">
            <v>0.78640183602174307</v>
          </cell>
          <cell r="Q391">
            <v>0.78224566516228899</v>
          </cell>
          <cell r="R391">
            <v>0.77803145029802401</v>
          </cell>
        </row>
        <row r="392">
          <cell r="A392" t="str">
            <v>CIMS.CAN.NL.Transportation Freight.Freight.Land.HeavyTrucksMarket share</v>
          </cell>
          <cell r="H392">
            <v>1</v>
          </cell>
          <cell r="I392">
            <v>1</v>
          </cell>
          <cell r="J392">
            <v>1</v>
          </cell>
          <cell r="K392">
            <v>1</v>
          </cell>
          <cell r="L392">
            <v>1</v>
          </cell>
          <cell r="M392">
            <v>1</v>
          </cell>
          <cell r="N392">
            <v>1</v>
          </cell>
          <cell r="O392">
            <v>1</v>
          </cell>
          <cell r="P392">
            <v>1</v>
          </cell>
          <cell r="Q392">
            <v>1</v>
          </cell>
          <cell r="R392">
            <v>1</v>
          </cell>
        </row>
        <row r="393">
          <cell r="A393" t="str">
            <v>CIMS.CAN.NL.Transportation Freight.Freight.Land.HeavyRailMarket share</v>
          </cell>
          <cell r="H393">
            <v>0</v>
          </cell>
          <cell r="I393">
            <v>0</v>
          </cell>
          <cell r="J393">
            <v>0</v>
          </cell>
          <cell r="K393">
            <v>0</v>
          </cell>
          <cell r="L393">
            <v>0</v>
          </cell>
          <cell r="M393">
            <v>0</v>
          </cell>
          <cell r="N393">
            <v>0</v>
          </cell>
          <cell r="O393">
            <v>0</v>
          </cell>
          <cell r="P393">
            <v>0</v>
          </cell>
          <cell r="Q393">
            <v>0</v>
          </cell>
          <cell r="R393">
            <v>0</v>
          </cell>
        </row>
        <row r="394">
          <cell r="A394" t="str">
            <v>CIMS.CAN.NL.Transportation Freight.Freight.Land.Light MediumOutput</v>
          </cell>
          <cell r="H394">
            <v>18.062280800253905</v>
          </cell>
          <cell r="I394"/>
          <cell r="J394"/>
          <cell r="K394"/>
          <cell r="L394"/>
          <cell r="M394"/>
          <cell r="N394"/>
          <cell r="O394"/>
          <cell r="P394"/>
          <cell r="Q394"/>
          <cell r="R394"/>
        </row>
        <row r="395">
          <cell r="A395" t="str">
            <v>CIMS.CAN.NL.Transportation Freight.Freight.Land.Light MediumDiesel ExistingService requestedCIMS.CAN.NL.Transportation Freight.Diesel Blend</v>
          </cell>
          <cell r="H395">
            <v>8.4410433438787305</v>
          </cell>
          <cell r="I395"/>
          <cell r="J395"/>
          <cell r="K395"/>
          <cell r="L395"/>
          <cell r="M395"/>
          <cell r="N395"/>
          <cell r="O395"/>
          <cell r="P395"/>
          <cell r="Q395"/>
          <cell r="R395"/>
        </row>
        <row r="396">
          <cell r="A396" t="str">
            <v>CIMS.CAN.NL.Transportation Freight.Freight.Land.Light MediumDiesel StandardService requestedCIMS.CAN.NL.Transportation Freight.Diesel Blend</v>
          </cell>
          <cell r="H396">
            <v>7.2374238252055925</v>
          </cell>
          <cell r="I396"/>
          <cell r="J396"/>
          <cell r="K396"/>
          <cell r="L396"/>
          <cell r="M396"/>
          <cell r="N396"/>
          <cell r="O396"/>
          <cell r="P396"/>
          <cell r="Q396"/>
          <cell r="R396"/>
        </row>
        <row r="397">
          <cell r="A397" t="str">
            <v>CIMS.CAN.NL.Transportation Freight.Freight.Land.Light MediumDiesel EfficientService requestedCIMS.CAN.NL.Transportation Freight.Diesel Blend</v>
          </cell>
          <cell r="H397">
            <v>6.3902025956998889</v>
          </cell>
          <cell r="I397"/>
          <cell r="J397"/>
          <cell r="K397"/>
          <cell r="L397"/>
          <cell r="M397"/>
          <cell r="N397"/>
          <cell r="O397"/>
          <cell r="P397"/>
          <cell r="Q397"/>
          <cell r="R397"/>
        </row>
        <row r="398">
          <cell r="A398" t="str">
            <v>CIMS.CAN.NL.Transportation Freight.Freight.Land.Light MediumGasoline ExistingService requestedCIMS.CAN.NL.Transportation Freight.Gasoline Blend</v>
          </cell>
          <cell r="H398">
            <v>8.4410433438787305</v>
          </cell>
          <cell r="I398"/>
          <cell r="J398"/>
          <cell r="K398"/>
          <cell r="L398"/>
          <cell r="M398"/>
          <cell r="N398"/>
          <cell r="O398"/>
          <cell r="P398"/>
          <cell r="Q398"/>
          <cell r="R398"/>
        </row>
        <row r="399">
          <cell r="A399" t="str">
            <v>CIMS.CAN.NL.Transportation Freight.Freight.Land.Light MediumGasoline StandardService requestedCIMS.CAN.NL.Transportation Freight.Gasoline Blend</v>
          </cell>
          <cell r="H399">
            <v>7.2374238252055925</v>
          </cell>
          <cell r="I399"/>
          <cell r="J399"/>
          <cell r="K399"/>
          <cell r="L399"/>
          <cell r="M399"/>
          <cell r="N399"/>
          <cell r="O399"/>
          <cell r="P399"/>
          <cell r="Q399"/>
          <cell r="R399"/>
        </row>
        <row r="400">
          <cell r="A400" t="str">
            <v>CIMS.CAN.NL.Transportation Freight.Freight.Land.Light MediumGasoline EfficientService requestedCIMS.CAN.NL.Transportation Freight.Gasoline Blend</v>
          </cell>
          <cell r="H400">
            <v>6.3902025956998889</v>
          </cell>
          <cell r="I400"/>
          <cell r="J400"/>
          <cell r="K400"/>
          <cell r="L400"/>
          <cell r="M400"/>
          <cell r="N400"/>
          <cell r="O400"/>
          <cell r="P400"/>
          <cell r="Q400"/>
          <cell r="R400"/>
        </row>
        <row r="401">
          <cell r="A401" t="str">
            <v>CIMS.CAN.NL.Transportation Freight.Freight.Land.Light MediumDiesel ExistingMarket share</v>
          </cell>
          <cell r="H401">
            <v>0.36510068072207458</v>
          </cell>
          <cell r="I401"/>
          <cell r="J401"/>
          <cell r="K401"/>
          <cell r="L401"/>
          <cell r="M401"/>
          <cell r="N401"/>
          <cell r="O401"/>
          <cell r="P401"/>
          <cell r="Q401"/>
          <cell r="R401"/>
        </row>
        <row r="402">
          <cell r="A402" t="str">
            <v>CIMS.CAN.NL.Transportation Freight.Freight.Land.Light MediumGasoline ExistingMarket share</v>
          </cell>
          <cell r="H402">
            <v>0.63310745701172277</v>
          </cell>
          <cell r="I402"/>
          <cell r="J402"/>
          <cell r="K402"/>
          <cell r="L402"/>
          <cell r="M402"/>
          <cell r="N402"/>
          <cell r="O402"/>
          <cell r="P402"/>
          <cell r="Q402"/>
          <cell r="R402"/>
        </row>
        <row r="403">
          <cell r="A403" t="str">
            <v>CIMS.CAN.NL.Transportation Freight.Freight.Land.Light MediumPropaneMarket share</v>
          </cell>
          <cell r="H403">
            <v>1.7918622662025415E-3</v>
          </cell>
          <cell r="I403"/>
          <cell r="J403"/>
          <cell r="K403"/>
          <cell r="L403"/>
          <cell r="M403"/>
          <cell r="N403"/>
          <cell r="O403"/>
          <cell r="P403"/>
          <cell r="Q403"/>
          <cell r="R403"/>
        </row>
        <row r="404">
          <cell r="A404" t="str">
            <v>CIMS.CAN.NL.Transportation Freight.Freight.Land.Heavy.TrucksOutput</v>
          </cell>
          <cell r="H404">
            <v>593.0729841188803</v>
          </cell>
          <cell r="I404"/>
          <cell r="J404"/>
          <cell r="K404"/>
          <cell r="L404"/>
          <cell r="M404"/>
          <cell r="N404"/>
          <cell r="O404"/>
          <cell r="P404"/>
          <cell r="Q404"/>
          <cell r="R404"/>
        </row>
        <row r="405">
          <cell r="A405" t="str">
            <v>CIMS.CAN.NL.Transportation Freight.Freight.Land.Heavy.TrucksDiesel ExistingService requestedCIMS.CAN.NL.Transportation Freight.Diesel Blend</v>
          </cell>
          <cell r="H405">
            <v>2.0664671040694418</v>
          </cell>
          <cell r="I405"/>
          <cell r="J405"/>
          <cell r="K405"/>
          <cell r="L405"/>
          <cell r="M405"/>
          <cell r="N405"/>
          <cell r="O405"/>
          <cell r="P405"/>
          <cell r="Q405"/>
          <cell r="R405"/>
        </row>
        <row r="406">
          <cell r="A406" t="str">
            <v>CIMS.CAN.NL.Transportation Freight.Freight.Land.Heavy.TrucksDiesel StandardService requestedCIMS.CAN.NL.Transportation Freight.Diesel Blend</v>
          </cell>
          <cell r="H406">
            <v>1.9653783134608713</v>
          </cell>
          <cell r="I406"/>
          <cell r="J406"/>
          <cell r="K406"/>
          <cell r="L406"/>
          <cell r="M406"/>
          <cell r="N406"/>
          <cell r="O406"/>
          <cell r="P406"/>
          <cell r="Q406"/>
          <cell r="R406"/>
        </row>
        <row r="407">
          <cell r="A407" t="str">
            <v>CIMS.CAN.NL.Transportation Freight.Freight.Land.Heavy.TrucksDiesel EfficientService requestedCIMS.CAN.NL.Transportation Freight.Diesel Blend</v>
          </cell>
          <cell r="H407">
            <v>1.63580863591801</v>
          </cell>
          <cell r="I407"/>
          <cell r="J407"/>
          <cell r="K407"/>
          <cell r="L407"/>
          <cell r="M407"/>
          <cell r="N407"/>
          <cell r="O407"/>
          <cell r="P407"/>
          <cell r="Q407"/>
          <cell r="R407"/>
        </row>
        <row r="408">
          <cell r="A408" t="str">
            <v>CIMS.CAN.NL.Transportation Freight.Freight.Land.Heavy.TrucksDiesel ExistingMarket share</v>
          </cell>
          <cell r="H408">
            <v>1</v>
          </cell>
          <cell r="I408"/>
          <cell r="J408"/>
          <cell r="K408"/>
          <cell r="L408"/>
          <cell r="M408"/>
          <cell r="N408"/>
          <cell r="O408"/>
          <cell r="P408"/>
          <cell r="Q408"/>
          <cell r="R408"/>
        </row>
        <row r="409">
          <cell r="A409" t="str">
            <v>CIMS.CAN.NL.Transportation Freight.Freight.Land.Heavy.RailDiesel ExistingService requestedCIMS.Generic Fuels.Diesel</v>
          </cell>
          <cell r="H409">
            <v>0</v>
          </cell>
          <cell r="I409"/>
          <cell r="J409"/>
          <cell r="K409"/>
          <cell r="L409"/>
          <cell r="M409"/>
          <cell r="N409"/>
          <cell r="O409"/>
          <cell r="P409"/>
          <cell r="Q409"/>
          <cell r="R409"/>
        </row>
        <row r="410">
          <cell r="A410" t="str">
            <v>CIMS.CAN.NL.Transportation Freight.Freight.Land.Heavy.RailDiesel StandardService requestedCIMS.Generic Fuels.Diesel</v>
          </cell>
          <cell r="H410">
            <v>0</v>
          </cell>
          <cell r="I410"/>
          <cell r="J410"/>
          <cell r="K410"/>
          <cell r="L410"/>
          <cell r="M410"/>
          <cell r="N410"/>
          <cell r="O410"/>
          <cell r="P410"/>
          <cell r="Q410"/>
          <cell r="R410"/>
        </row>
        <row r="411">
          <cell r="A411" t="str">
            <v>CIMS.CAN.NL.Transportation Freight.Freight.Land.Heavy.RailDiesel EfficientService requestedCIMS.Generic Fuels.Diesel</v>
          </cell>
          <cell r="H411">
            <v>0</v>
          </cell>
          <cell r="I411"/>
          <cell r="J411"/>
          <cell r="K411"/>
          <cell r="L411"/>
          <cell r="M411"/>
          <cell r="N411"/>
          <cell r="O411"/>
          <cell r="P411"/>
          <cell r="Q411"/>
          <cell r="R411"/>
        </row>
        <row r="412">
          <cell r="A412" t="str">
            <v>CIMS.CAN.NL.Transportation Freight.Freight.Land.Heavy.RailDiesel ExistingMarket share</v>
          </cell>
          <cell r="H412">
            <v>0</v>
          </cell>
          <cell r="I412"/>
          <cell r="J412"/>
          <cell r="K412"/>
          <cell r="L412"/>
          <cell r="M412"/>
          <cell r="N412"/>
          <cell r="O412"/>
          <cell r="P412"/>
          <cell r="Q412"/>
          <cell r="R412"/>
        </row>
        <row r="413">
          <cell r="A413" t="str">
            <v>CIMS.CAN.NL.Transportation Freight.Freight.MarineDiesel ExistingService requestedCIMS.Generic Fuels.Diesel</v>
          </cell>
          <cell r="H413">
            <v>0.51414971092499251</v>
          </cell>
          <cell r="I413"/>
          <cell r="J413"/>
          <cell r="K413"/>
          <cell r="L413"/>
          <cell r="M413"/>
          <cell r="N413"/>
          <cell r="O413"/>
          <cell r="P413"/>
          <cell r="Q413"/>
          <cell r="R413"/>
        </row>
        <row r="414">
          <cell r="A414" t="str">
            <v>CIMS.CAN.NL.Transportation Freight.Freight.MarineDiesel StandardService requestedCIMS.Generic Fuels.Diesel</v>
          </cell>
          <cell r="H414">
            <v>0.44253033618460313</v>
          </cell>
          <cell r="I414"/>
          <cell r="J414"/>
          <cell r="K414"/>
          <cell r="L414"/>
          <cell r="M414"/>
          <cell r="N414"/>
          <cell r="O414"/>
          <cell r="P414"/>
          <cell r="Q414"/>
          <cell r="R414"/>
        </row>
        <row r="415">
          <cell r="A415" t="str">
            <v>CIMS.CAN.NL.Transportation Freight.Freight.MarineDiesel EfficientService requestedCIMS.Generic Fuels.Diesel</v>
          </cell>
          <cell r="H415">
            <v>0.35272564406771584</v>
          </cell>
          <cell r="I415"/>
          <cell r="J415"/>
          <cell r="K415"/>
          <cell r="L415"/>
          <cell r="M415"/>
          <cell r="N415"/>
          <cell r="O415"/>
          <cell r="P415"/>
          <cell r="Q415"/>
          <cell r="R415"/>
        </row>
        <row r="416">
          <cell r="A416" t="str">
            <v>CIMS.CAN.NL.Transportation Freight.Freight.MarineFuel Oil ExistingService requestedCIMS.Generic Fuels.Fuel Oil</v>
          </cell>
          <cell r="H416">
            <v>0.51414971092499251</v>
          </cell>
          <cell r="I416"/>
          <cell r="J416"/>
          <cell r="K416"/>
          <cell r="L416"/>
          <cell r="M416"/>
          <cell r="N416"/>
          <cell r="O416"/>
          <cell r="P416"/>
          <cell r="Q416"/>
          <cell r="R416"/>
        </row>
        <row r="417">
          <cell r="A417" t="str">
            <v>CIMS.CAN.NL.Transportation Freight.Freight.MarineFuel Oil StandardService requestedCIMS.Generic Fuels.Fuel Oil</v>
          </cell>
          <cell r="H417">
            <v>0.44253033618460313</v>
          </cell>
          <cell r="I417"/>
          <cell r="J417"/>
          <cell r="K417"/>
          <cell r="L417"/>
          <cell r="M417"/>
          <cell r="N417"/>
          <cell r="O417"/>
          <cell r="P417"/>
          <cell r="Q417"/>
          <cell r="R417"/>
        </row>
        <row r="418">
          <cell r="A418" t="str">
            <v>CIMS.CAN.NL.Transportation Freight.Freight.MarineFuel Oil EfficientService requestedCIMS.Generic Fuels.Fuel Oil</v>
          </cell>
          <cell r="H418">
            <v>0.35272564406771584</v>
          </cell>
          <cell r="I418"/>
          <cell r="J418"/>
          <cell r="K418"/>
          <cell r="L418"/>
          <cell r="M418"/>
          <cell r="N418"/>
          <cell r="O418"/>
          <cell r="P418"/>
          <cell r="Q418"/>
          <cell r="R418"/>
        </row>
        <row r="419">
          <cell r="A419" t="str">
            <v>CIMS.CAN.NL.Transportation Freight.Freight.MarineDiesel ExistingMarket share</v>
          </cell>
          <cell r="H419">
            <v>0.96367436305732479</v>
          </cell>
          <cell r="I419"/>
          <cell r="J419"/>
          <cell r="K419"/>
          <cell r="L419"/>
          <cell r="M419"/>
          <cell r="N419"/>
          <cell r="O419"/>
          <cell r="P419"/>
          <cell r="Q419"/>
          <cell r="R419"/>
        </row>
        <row r="420">
          <cell r="A420" t="str">
            <v>CIMS.CAN.NL.Transportation Freight.Freight.MarineFuel Oil ExistingMarket share</v>
          </cell>
          <cell r="H420">
            <v>3.6325636942675162E-2</v>
          </cell>
          <cell r="I420"/>
          <cell r="J420"/>
          <cell r="K420"/>
          <cell r="L420"/>
          <cell r="M420"/>
          <cell r="N420"/>
          <cell r="O420"/>
          <cell r="P420"/>
          <cell r="Q420"/>
          <cell r="R420"/>
        </row>
        <row r="421">
          <cell r="H421"/>
          <cell r="I421"/>
          <cell r="J421"/>
          <cell r="K421"/>
          <cell r="L421"/>
          <cell r="M421"/>
          <cell r="N421"/>
          <cell r="O421"/>
          <cell r="P421"/>
          <cell r="Q421"/>
          <cell r="R421"/>
        </row>
        <row r="422">
          <cell r="A422" t="str">
            <v>CIMS.CAN.YTService requestedCIMS.CAN.YT.Transportation Freight</v>
          </cell>
          <cell r="H422">
            <v>153699484.93565804</v>
          </cell>
          <cell r="I422">
            <v>155809946.85327098</v>
          </cell>
          <cell r="J422">
            <v>139163318.57016891</v>
          </cell>
          <cell r="K422">
            <v>150629340.24108514</v>
          </cell>
          <cell r="L422">
            <v>176304425.99158394</v>
          </cell>
          <cell r="M422">
            <v>182529419.77023131</v>
          </cell>
          <cell r="N422">
            <v>189202157.39032915</v>
          </cell>
          <cell r="O422">
            <v>196357875.36870867</v>
          </cell>
          <cell r="P422">
            <v>204034808.67952594</v>
          </cell>
          <cell r="Q422">
            <v>212274461.81285265</v>
          </cell>
          <cell r="R422">
            <v>221121905.41954616</v>
          </cell>
        </row>
        <row r="423">
          <cell r="A423" t="str">
            <v>CIMS.CAN.YT.Transportation FreightService requestedCIMS.CAN.YT.Transportation Freight.Freight</v>
          </cell>
          <cell r="H423">
            <v>1</v>
          </cell>
          <cell r="I423">
            <v>1</v>
          </cell>
          <cell r="J423">
            <v>1</v>
          </cell>
          <cell r="K423">
            <v>1</v>
          </cell>
          <cell r="L423">
            <v>1</v>
          </cell>
          <cell r="M423">
            <v>1</v>
          </cell>
          <cell r="N423">
            <v>1</v>
          </cell>
          <cell r="O423">
            <v>1</v>
          </cell>
          <cell r="P423">
            <v>1</v>
          </cell>
          <cell r="Q423">
            <v>1</v>
          </cell>
          <cell r="R423">
            <v>1</v>
          </cell>
        </row>
        <row r="424">
          <cell r="A424" t="str">
            <v>CIMS.CAN.YT.Transportation FreightService requestedCIMS.CAN.YT.Transportation Freight.Off Road</v>
          </cell>
          <cell r="H424">
            <v>0.11</v>
          </cell>
          <cell r="I424">
            <v>0.11</v>
          </cell>
          <cell r="J424">
            <v>0.11</v>
          </cell>
          <cell r="K424">
            <v>0.11</v>
          </cell>
          <cell r="L424">
            <v>0.11</v>
          </cell>
          <cell r="M424">
            <v>0.11</v>
          </cell>
          <cell r="N424">
            <v>0.11</v>
          </cell>
          <cell r="O424">
            <v>0.11</v>
          </cell>
          <cell r="P424">
            <v>0.11</v>
          </cell>
          <cell r="Q424">
            <v>0.11</v>
          </cell>
          <cell r="R424">
            <v>0.11</v>
          </cell>
        </row>
        <row r="425">
          <cell r="A425" t="str">
            <v>CIMS.CAN.YT.Transportation Freight.FreightService requestedCIMS.CAN.YT.Transportation Freight.Freight.Land</v>
          </cell>
          <cell r="H425">
            <v>0.57311646044906428</v>
          </cell>
          <cell r="I425">
            <v>0.33088380726015049</v>
          </cell>
          <cell r="J425">
            <v>0.37966786875759345</v>
          </cell>
          <cell r="K425">
            <v>0.46085820523297943</v>
          </cell>
          <cell r="L425">
            <v>0.53260426074106504</v>
          </cell>
          <cell r="M425">
            <v>0.54820792986620448</v>
          </cell>
          <cell r="N425">
            <v>0.56379198723248647</v>
          </cell>
          <cell r="O425">
            <v>0.57932544267565633</v>
          </cell>
          <cell r="P425">
            <v>0.5947773043964758</v>
          </cell>
          <cell r="Q425">
            <v>0.61011682399095457</v>
          </cell>
          <cell r="R425">
            <v>0.62531374151993357</v>
          </cell>
        </row>
        <row r="426">
          <cell r="A426" t="str">
            <v>CIMS.CAN.YT.Transportation Freight.FreightService requestedCIMS.CAN.YT.Transportation Freight.Freight.Marine</v>
          </cell>
          <cell r="H426">
            <v>0.42252694632448745</v>
          </cell>
          <cell r="I426">
            <v>0.66551951988087799</v>
          </cell>
          <cell r="J426">
            <v>0.61569357932011037</v>
          </cell>
          <cell r="K426">
            <v>0.53635344380463756</v>
          </cell>
          <cell r="L426">
            <v>0.46288898034881837</v>
          </cell>
          <cell r="M426">
            <v>0.44710258807023096</v>
          </cell>
          <cell r="N426">
            <v>0.43133427812805358</v>
          </cell>
          <cell r="O426">
            <v>0.41561549708656687</v>
          </cell>
          <cell r="P426">
            <v>0.39997771216778255</v>
          </cell>
          <cell r="Q426">
            <v>0.38445216292752732</v>
          </cell>
          <cell r="R426">
            <v>0.36906961263465177</v>
          </cell>
        </row>
        <row r="427">
          <cell r="A427" t="str">
            <v>CIMS.CAN.YT.Transportation Freight.FreightService requestedCIMS.CAN.YT.Transportation Freight.Freight.Air</v>
          </cell>
          <cell r="H427">
            <v>4.3565932264483286E-3</v>
          </cell>
          <cell r="I427">
            <v>3.5966728589715523E-3</v>
          </cell>
          <cell r="J427">
            <v>4.638551922296087E-3</v>
          </cell>
          <cell r="K427">
            <v>2.7883509623832189E-3</v>
          </cell>
          <cell r="L427">
            <v>4.5067589101167203E-3</v>
          </cell>
          <cell r="M427">
            <v>4.6894820635645807E-3</v>
          </cell>
          <cell r="N427">
            <v>4.8737346394599878E-3</v>
          </cell>
          <cell r="O427">
            <v>5.0590602377766714E-3</v>
          </cell>
          <cell r="P427">
            <v>5.2449834357416077E-3</v>
          </cell>
          <cell r="Q427">
            <v>5.4310130815179809E-3</v>
          </cell>
          <cell r="R427">
            <v>5.6166458454146818E-3</v>
          </cell>
        </row>
        <row r="428">
          <cell r="A428" t="str">
            <v>CIMS.CAN.YT.Transportation Freight.Freight.LandService requestedCIMS.CAN.YT.Transportation Freight.Freight.Land.Light Medium</v>
          </cell>
          <cell r="H428">
            <v>6.7634150738779292E-2</v>
          </cell>
          <cell r="I428">
            <v>0.17516889128144456</v>
          </cell>
          <cell r="J428">
            <v>0.23767630475184021</v>
          </cell>
          <cell r="K428">
            <v>0.19211032913809117</v>
          </cell>
          <cell r="L428">
            <v>0.16794236691306152</v>
          </cell>
          <cell r="M428">
            <v>0.17400061903091127</v>
          </cell>
          <cell r="N428">
            <v>0.18021247670569163</v>
          </cell>
          <cell r="O428">
            <v>0.18657771547331839</v>
          </cell>
          <cell r="P428">
            <v>0.19309583351247622</v>
          </cell>
          <cell r="Q428">
            <v>0.19976604242813872</v>
          </cell>
          <cell r="R428">
            <v>0.206587258954431</v>
          </cell>
        </row>
        <row r="429">
          <cell r="A429" t="str">
            <v>CIMS.CAN.YT.Transportation Freight.Freight.LandService requestedCIMS.CAN.YT.Transportation Freight.Freight.Land.Heavy</v>
          </cell>
          <cell r="H429">
            <v>0.93236584926122057</v>
          </cell>
          <cell r="I429">
            <v>0.82483110871855536</v>
          </cell>
          <cell r="J429">
            <v>0.76232369524816002</v>
          </cell>
          <cell r="K429">
            <v>0.80788967086190877</v>
          </cell>
          <cell r="L429">
            <v>0.83205763308693825</v>
          </cell>
          <cell r="M429">
            <v>0.82599938096908876</v>
          </cell>
          <cell r="N429">
            <v>0.81978752329430848</v>
          </cell>
          <cell r="O429">
            <v>0.81342228452668164</v>
          </cell>
          <cell r="P429">
            <v>0.80690416648752383</v>
          </cell>
          <cell r="Q429">
            <v>0.80023395757186122</v>
          </cell>
          <cell r="R429">
            <v>0.79341274104556891</v>
          </cell>
        </row>
        <row r="430">
          <cell r="A430" t="str">
            <v>CIMS.CAN.YT.Transportation Freight.Freight.Land.HeavyTrucksMarket share</v>
          </cell>
          <cell r="H430">
            <v>0.2384315883733521</v>
          </cell>
          <cell r="I430">
            <v>0.45668948585446989</v>
          </cell>
          <cell r="J430">
            <v>0.3379241400122221</v>
          </cell>
          <cell r="K430">
            <v>0.31360967212133189</v>
          </cell>
          <cell r="L430">
            <v>0.26149615247874097</v>
          </cell>
          <cell r="M430">
            <v>0.26629245810740221</v>
          </cell>
          <cell r="N430">
            <v>0.2711444369925145</v>
          </cell>
          <cell r="O430">
            <v>0.27605155947548721</v>
          </cell>
          <cell r="P430">
            <v>0.28101324979672976</v>
          </cell>
          <cell r="Q430">
            <v>0.28602888569044854</v>
          </cell>
          <cell r="R430">
            <v>0.2910977980481203</v>
          </cell>
        </row>
        <row r="431">
          <cell r="A431" t="str">
            <v>CIMS.CAN.YT.Transportation Freight.Freight.Land.HeavyRailMarket share</v>
          </cell>
          <cell r="H431">
            <v>0.76156841162664801</v>
          </cell>
          <cell r="I431">
            <v>0.54331051414553022</v>
          </cell>
          <cell r="J431">
            <v>0.66207585998777785</v>
          </cell>
          <cell r="K431">
            <v>0.68639032787866805</v>
          </cell>
          <cell r="L431">
            <v>0.73850384752125908</v>
          </cell>
          <cell r="M431">
            <v>0.73370754189259779</v>
          </cell>
          <cell r="N431">
            <v>0.72885556300748544</v>
          </cell>
          <cell r="O431">
            <v>0.72394844052451279</v>
          </cell>
          <cell r="P431">
            <v>0.71898675020327019</v>
          </cell>
          <cell r="Q431">
            <v>0.71397111430955151</v>
          </cell>
          <cell r="R431">
            <v>0.7089022019518797</v>
          </cell>
        </row>
        <row r="432">
          <cell r="A432" t="str">
            <v>CIMS.CAN.YT.Transportation Freight.Freight.Land.Light MediumOutput</v>
          </cell>
          <cell r="H432">
            <v>18.062280800253905</v>
          </cell>
          <cell r="I432"/>
          <cell r="J432"/>
          <cell r="K432"/>
          <cell r="L432"/>
          <cell r="M432"/>
          <cell r="N432"/>
          <cell r="O432"/>
          <cell r="P432"/>
          <cell r="Q432"/>
          <cell r="R432"/>
        </row>
        <row r="433">
          <cell r="A433" t="str">
            <v>CIMS.CAN.YT.Transportation Freight.Freight.Land.Light MediumDiesel ExistingService requestedCIMS.CAN.YT.Transportation Freight.Diesel Blend</v>
          </cell>
          <cell r="H433">
            <v>8.019236191841717</v>
          </cell>
          <cell r="I433"/>
          <cell r="J433"/>
          <cell r="K433"/>
          <cell r="L433"/>
          <cell r="M433"/>
          <cell r="N433"/>
          <cell r="O433"/>
          <cell r="P433"/>
          <cell r="Q433"/>
          <cell r="R433"/>
        </row>
        <row r="434">
          <cell r="A434" t="str">
            <v>CIMS.CAN.YT.Transportation Freight.Freight.Land.Light MediumDiesel StandardService requestedCIMS.CAN.YT.Transportation Freight.Diesel Blend</v>
          </cell>
          <cell r="H434">
            <v>6.8816861885125507</v>
          </cell>
          <cell r="I434"/>
          <cell r="J434"/>
          <cell r="K434"/>
          <cell r="L434"/>
          <cell r="M434"/>
          <cell r="N434"/>
          <cell r="O434"/>
          <cell r="P434"/>
          <cell r="Q434"/>
          <cell r="R434"/>
        </row>
        <row r="435">
          <cell r="A435" t="str">
            <v>CIMS.CAN.YT.Transportation Freight.Freight.Land.Light MediumDiesel EfficientService requestedCIMS.CAN.YT.Transportation Freight.Diesel Blend</v>
          </cell>
          <cell r="H435">
            <v>6.0311066209151019</v>
          </cell>
          <cell r="I435"/>
          <cell r="J435"/>
          <cell r="K435"/>
          <cell r="L435"/>
          <cell r="M435"/>
          <cell r="N435"/>
          <cell r="O435"/>
          <cell r="P435"/>
          <cell r="Q435"/>
          <cell r="R435"/>
        </row>
        <row r="436">
          <cell r="A436" t="str">
            <v>CIMS.CAN.YT.Transportation Freight.Freight.Land.Light MediumGasoline ExistingService requestedCIMS.CAN.YT.Transportation Freight.Gasoline Blend</v>
          </cell>
          <cell r="H436">
            <v>8.019236191841717</v>
          </cell>
          <cell r="I436"/>
          <cell r="J436"/>
          <cell r="K436"/>
          <cell r="L436"/>
          <cell r="M436"/>
          <cell r="N436"/>
          <cell r="O436"/>
          <cell r="P436"/>
          <cell r="Q436"/>
          <cell r="R436"/>
        </row>
        <row r="437">
          <cell r="A437" t="str">
            <v>CIMS.CAN.YT.Transportation Freight.Freight.Land.Light MediumGasoline StandardService requestedCIMS.CAN.YT.Transportation Freight.Gasoline Blend</v>
          </cell>
          <cell r="H437">
            <v>6.8816861885125507</v>
          </cell>
          <cell r="I437"/>
          <cell r="J437"/>
          <cell r="K437"/>
          <cell r="L437"/>
          <cell r="M437"/>
          <cell r="N437"/>
          <cell r="O437"/>
          <cell r="P437"/>
          <cell r="Q437"/>
          <cell r="R437"/>
        </row>
        <row r="438">
          <cell r="A438" t="str">
            <v>CIMS.CAN.YT.Transportation Freight.Freight.Land.Light MediumGasoline EfficientService requestedCIMS.CAN.YT.Transportation Freight.Gasoline Blend</v>
          </cell>
          <cell r="H438">
            <v>6.0311066209151019</v>
          </cell>
          <cell r="I438"/>
          <cell r="J438"/>
          <cell r="K438"/>
          <cell r="L438"/>
          <cell r="M438"/>
          <cell r="N438"/>
          <cell r="O438"/>
          <cell r="P438"/>
          <cell r="Q438"/>
          <cell r="R438"/>
        </row>
        <row r="439">
          <cell r="A439" t="str">
            <v>CIMS.CAN.YT.Transportation Freight.Freight.Land.Light MediumDiesel ExistingMarket share</v>
          </cell>
          <cell r="H439">
            <v>0.26462412975784894</v>
          </cell>
          <cell r="I439"/>
          <cell r="J439"/>
          <cell r="K439"/>
          <cell r="L439"/>
          <cell r="M439"/>
          <cell r="N439"/>
          <cell r="O439"/>
          <cell r="P439"/>
          <cell r="Q439"/>
          <cell r="R439"/>
        </row>
        <row r="440">
          <cell r="A440" t="str">
            <v>CIMS.CAN.YT.Transportation Freight.Freight.Land.Light MediumGasoline ExistingMarket share</v>
          </cell>
          <cell r="H440">
            <v>0.68695966244995621</v>
          </cell>
          <cell r="I440"/>
          <cell r="J440"/>
          <cell r="K440"/>
          <cell r="L440"/>
          <cell r="M440"/>
          <cell r="N440"/>
          <cell r="O440"/>
          <cell r="P440"/>
          <cell r="Q440"/>
          <cell r="R440"/>
        </row>
        <row r="441">
          <cell r="A441" t="str">
            <v>CIMS.CAN.YT.Transportation Freight.Freight.Land.Light MediumPropaneMarket share</v>
          </cell>
          <cell r="H441">
            <v>4.8050630580920954E-2</v>
          </cell>
          <cell r="I441"/>
          <cell r="J441"/>
          <cell r="K441"/>
          <cell r="L441"/>
          <cell r="M441"/>
          <cell r="N441"/>
          <cell r="O441"/>
          <cell r="P441"/>
          <cell r="Q441"/>
          <cell r="R441"/>
        </row>
        <row r="442">
          <cell r="A442" t="str">
            <v>CIMS.CAN.YT.Transportation Freight.Freight.Land.Heavy.TrucksOutput</v>
          </cell>
          <cell r="H442">
            <v>593.0729841188803</v>
          </cell>
          <cell r="I442"/>
          <cell r="J442"/>
          <cell r="K442"/>
          <cell r="L442"/>
          <cell r="M442"/>
          <cell r="N442"/>
          <cell r="O442"/>
          <cell r="P442"/>
          <cell r="Q442"/>
          <cell r="R442"/>
        </row>
        <row r="443">
          <cell r="A443" t="str">
            <v>CIMS.CAN.YT.Transportation Freight.Freight.Land.Heavy.TrucksDiesel ExistingService requestedCIMS.CAN.YT.Transportation Freight.Diesel Blend</v>
          </cell>
          <cell r="H443">
            <v>2.0308199896894732</v>
          </cell>
          <cell r="I443"/>
          <cell r="J443"/>
          <cell r="K443"/>
          <cell r="L443"/>
          <cell r="M443"/>
          <cell r="N443"/>
          <cell r="O443"/>
          <cell r="P443"/>
          <cell r="Q443"/>
          <cell r="R443"/>
        </row>
        <row r="444">
          <cell r="A444" t="str">
            <v>CIMS.CAN.YT.Transportation Freight.Freight.Land.Heavy.TrucksDiesel StandardService requestedCIMS.CAN.YT.Transportation Freight.Diesel Blend</v>
          </cell>
          <cell r="H444">
            <v>1.9435644333557149</v>
          </cell>
          <cell r="I444"/>
          <cell r="J444"/>
          <cell r="K444"/>
          <cell r="L444"/>
          <cell r="M444"/>
          <cell r="N444"/>
          <cell r="O444"/>
          <cell r="P444"/>
          <cell r="Q444"/>
          <cell r="R444"/>
        </row>
        <row r="445">
          <cell r="A445" t="str">
            <v>CIMS.CAN.YT.Transportation Freight.Freight.Land.Heavy.TrucksDiesel EfficientService requestedCIMS.CAN.YT.Transportation Freight.Diesel Blend</v>
          </cell>
          <cell r="H445">
            <v>2.183603520961229</v>
          </cell>
          <cell r="I445"/>
          <cell r="J445"/>
          <cell r="K445"/>
          <cell r="L445"/>
          <cell r="M445"/>
          <cell r="N445"/>
          <cell r="O445"/>
          <cell r="P445"/>
          <cell r="Q445"/>
          <cell r="R445"/>
        </row>
        <row r="446">
          <cell r="A446" t="str">
            <v>CIMS.CAN.YT.Transportation Freight.Freight.Land.Heavy.TrucksDiesel ExistingMarket share</v>
          </cell>
          <cell r="H446">
            <v>1</v>
          </cell>
          <cell r="I446"/>
          <cell r="J446"/>
          <cell r="K446"/>
          <cell r="L446"/>
          <cell r="M446"/>
          <cell r="N446"/>
          <cell r="O446"/>
          <cell r="P446"/>
          <cell r="Q446"/>
          <cell r="R446"/>
        </row>
        <row r="447">
          <cell r="A447" t="str">
            <v>CIMS.CAN.YT.Transportation Freight.Freight.Land.Heavy.RailDiesel ExistingService requestedCIMS.Generic Fuels.Diesel</v>
          </cell>
          <cell r="H447">
            <v>0.25272353811187831</v>
          </cell>
          <cell r="I447"/>
          <cell r="J447"/>
          <cell r="K447"/>
          <cell r="L447"/>
          <cell r="M447"/>
          <cell r="N447"/>
          <cell r="O447"/>
          <cell r="P447"/>
          <cell r="Q447"/>
          <cell r="R447"/>
        </row>
        <row r="448">
          <cell r="A448" t="str">
            <v>CIMS.CAN.YT.Transportation Freight.Freight.Land.Heavy.RailDiesel StandardService requestedCIMS.Generic Fuels.Diesel</v>
          </cell>
          <cell r="H448">
            <v>0.23774170951439244</v>
          </cell>
          <cell r="I448"/>
          <cell r="J448"/>
          <cell r="K448"/>
          <cell r="L448"/>
          <cell r="M448"/>
          <cell r="N448"/>
          <cell r="O448"/>
          <cell r="P448"/>
          <cell r="Q448"/>
          <cell r="R448"/>
        </row>
        <row r="449">
          <cell r="A449" t="str">
            <v>CIMS.CAN.YT.Transportation Freight.Freight.Land.Heavy.RailDiesel EfficientService requestedCIMS.Generic Fuels.Diesel</v>
          </cell>
          <cell r="H449">
            <v>0.21527002163085715</v>
          </cell>
          <cell r="I449"/>
          <cell r="J449"/>
          <cell r="K449"/>
          <cell r="L449"/>
          <cell r="M449"/>
          <cell r="N449"/>
          <cell r="O449"/>
          <cell r="P449"/>
          <cell r="Q449"/>
          <cell r="R449"/>
        </row>
        <row r="450">
          <cell r="A450" t="str">
            <v>CIMS.CAN.YT.Transportation Freight.Freight.Land.Heavy.RailDiesel ExistingMarket share</v>
          </cell>
          <cell r="H450">
            <v>1</v>
          </cell>
          <cell r="I450"/>
          <cell r="J450"/>
          <cell r="K450"/>
          <cell r="L450"/>
          <cell r="M450"/>
          <cell r="N450"/>
          <cell r="O450"/>
          <cell r="P450"/>
          <cell r="Q450"/>
          <cell r="R450"/>
        </row>
        <row r="451">
          <cell r="A451" t="str">
            <v>CIMS.CAN.YT.Transportation Freight.Freight.MarineDiesel ExistingService requestedCIMS.Generic Fuels.Diesel</v>
          </cell>
          <cell r="H451">
            <v>0.51414971092499251</v>
          </cell>
          <cell r="I451"/>
          <cell r="J451"/>
          <cell r="K451"/>
          <cell r="L451"/>
          <cell r="M451"/>
          <cell r="N451"/>
          <cell r="O451"/>
          <cell r="P451"/>
          <cell r="Q451"/>
          <cell r="R451"/>
        </row>
        <row r="452">
          <cell r="A452" t="str">
            <v>CIMS.CAN.YT.Transportation Freight.Freight.MarineDiesel StandardService requestedCIMS.Generic Fuels.Diesel</v>
          </cell>
          <cell r="H452">
            <v>0.44253033618460308</v>
          </cell>
          <cell r="I452"/>
          <cell r="J452"/>
          <cell r="K452"/>
          <cell r="L452"/>
          <cell r="M452"/>
          <cell r="N452"/>
          <cell r="O452"/>
          <cell r="P452"/>
          <cell r="Q452"/>
          <cell r="R452"/>
        </row>
        <row r="453">
          <cell r="A453" t="str">
            <v>CIMS.CAN.YT.Transportation Freight.Freight.MarineDiesel EfficientService requestedCIMS.Generic Fuels.Diesel</v>
          </cell>
          <cell r="H453">
            <v>0.35272564406771584</v>
          </cell>
          <cell r="I453"/>
          <cell r="J453"/>
          <cell r="K453"/>
          <cell r="L453"/>
          <cell r="M453"/>
          <cell r="N453"/>
          <cell r="O453"/>
          <cell r="P453"/>
          <cell r="Q453"/>
          <cell r="R453"/>
        </row>
        <row r="454">
          <cell r="A454" t="str">
            <v>CIMS.CAN.YT.Transportation Freight.Freight.MarineFuel Oil ExistingService requestedCIMS.Generic Fuels.Fuel Oil</v>
          </cell>
          <cell r="H454">
            <v>0.51414971092499251</v>
          </cell>
          <cell r="I454"/>
          <cell r="J454"/>
          <cell r="K454"/>
          <cell r="L454"/>
          <cell r="M454"/>
          <cell r="N454"/>
          <cell r="O454"/>
          <cell r="P454"/>
          <cell r="Q454"/>
          <cell r="R454"/>
        </row>
        <row r="455">
          <cell r="A455" t="str">
            <v>CIMS.CAN.YT.Transportation Freight.Freight.MarineFuel Oil StandardService requestedCIMS.Generic Fuels.Fuel Oil</v>
          </cell>
          <cell r="H455">
            <v>0.44253033618460308</v>
          </cell>
          <cell r="I455"/>
          <cell r="J455"/>
          <cell r="K455"/>
          <cell r="L455"/>
          <cell r="M455"/>
          <cell r="N455"/>
          <cell r="O455"/>
          <cell r="P455"/>
          <cell r="Q455"/>
          <cell r="R455"/>
        </row>
        <row r="456">
          <cell r="A456" t="str">
            <v>CIMS.CAN.YT.Transportation Freight.Freight.MarineFuel Oil EfficientService requestedCIMS.Generic Fuels.Fuel Oil</v>
          </cell>
          <cell r="H456">
            <v>0.35272564406771584</v>
          </cell>
          <cell r="I456"/>
          <cell r="J456"/>
          <cell r="K456"/>
          <cell r="L456"/>
          <cell r="M456"/>
          <cell r="N456"/>
          <cell r="O456"/>
          <cell r="P456"/>
          <cell r="Q456"/>
          <cell r="R456"/>
        </row>
        <row r="457">
          <cell r="A457" t="str">
            <v>CIMS.CAN.YT.Transportation Freight.Freight.MarineDiesel ExistingMarket share</v>
          </cell>
          <cell r="H457">
            <v>0.43000898472596588</v>
          </cell>
          <cell r="I457"/>
          <cell r="J457"/>
          <cell r="K457"/>
          <cell r="L457"/>
          <cell r="M457"/>
          <cell r="N457"/>
          <cell r="O457"/>
          <cell r="P457"/>
          <cell r="Q457"/>
          <cell r="R457"/>
        </row>
        <row r="458">
          <cell r="A458" t="str">
            <v>CIMS.CAN.YT.Transportation Freight.Freight.MarineFuel Oil ExistingMarket share</v>
          </cell>
          <cell r="H458">
            <v>0.56999101527403417</v>
          </cell>
          <cell r="I458"/>
          <cell r="J458"/>
          <cell r="K458"/>
          <cell r="L458"/>
          <cell r="M458"/>
          <cell r="N458"/>
          <cell r="O458"/>
          <cell r="P458"/>
          <cell r="Q458"/>
          <cell r="R458"/>
        </row>
        <row r="459">
          <cell r="H459"/>
          <cell r="I459"/>
          <cell r="J459"/>
          <cell r="K459"/>
          <cell r="L459"/>
          <cell r="M459"/>
          <cell r="N459"/>
          <cell r="O459"/>
          <cell r="P459"/>
          <cell r="Q459"/>
          <cell r="R459"/>
        </row>
        <row r="460">
          <cell r="A460" t="str">
            <v>CIMS.CAN.NTService requestedCIMS.CAN.NT.Transportation Freight</v>
          </cell>
          <cell r="H460">
            <v>153699484.93565804</v>
          </cell>
          <cell r="I460">
            <v>155809946.85327098</v>
          </cell>
          <cell r="J460">
            <v>139163318.57016891</v>
          </cell>
          <cell r="K460">
            <v>150629340.24108514</v>
          </cell>
          <cell r="L460">
            <v>176304425.99158394</v>
          </cell>
          <cell r="M460">
            <v>182529419.77023131</v>
          </cell>
          <cell r="N460">
            <v>189202157.39032915</v>
          </cell>
          <cell r="O460">
            <v>196357875.36870867</v>
          </cell>
          <cell r="P460">
            <v>204034808.67952594</v>
          </cell>
          <cell r="Q460">
            <v>212274461.81285265</v>
          </cell>
          <cell r="R460">
            <v>221121905.41954616</v>
          </cell>
        </row>
        <row r="461">
          <cell r="A461" t="str">
            <v>CIMS.CAN.NT.Transportation FreightService requestedCIMS.CAN.NT.Transportation Freight.Freight</v>
          </cell>
          <cell r="H461">
            <v>1</v>
          </cell>
          <cell r="I461">
            <v>1</v>
          </cell>
          <cell r="J461">
            <v>1</v>
          </cell>
          <cell r="K461">
            <v>1</v>
          </cell>
          <cell r="L461">
            <v>1</v>
          </cell>
          <cell r="M461">
            <v>1</v>
          </cell>
          <cell r="N461">
            <v>1</v>
          </cell>
          <cell r="O461">
            <v>1</v>
          </cell>
          <cell r="P461">
            <v>1</v>
          </cell>
          <cell r="Q461">
            <v>1</v>
          </cell>
          <cell r="R461">
            <v>1</v>
          </cell>
        </row>
        <row r="462">
          <cell r="A462" t="str">
            <v>CIMS.CAN.NT.Transportation FreightService requestedCIMS.CAN.NT.Transportation Freight.Off Road</v>
          </cell>
          <cell r="H462">
            <v>0.11</v>
          </cell>
          <cell r="I462">
            <v>0.11</v>
          </cell>
          <cell r="J462">
            <v>0.11</v>
          </cell>
          <cell r="K462">
            <v>0.11</v>
          </cell>
          <cell r="L462">
            <v>0.11</v>
          </cell>
          <cell r="M462">
            <v>0.11</v>
          </cell>
          <cell r="N462">
            <v>0.11</v>
          </cell>
          <cell r="O462">
            <v>0.11</v>
          </cell>
          <cell r="P462">
            <v>0.11</v>
          </cell>
          <cell r="Q462">
            <v>0.11</v>
          </cell>
          <cell r="R462">
            <v>0.11</v>
          </cell>
        </row>
        <row r="463">
          <cell r="A463" t="str">
            <v>CIMS.CAN.NT.Transportation Freight.FreightService requestedCIMS.CAN.NT.Transportation Freight.Freight.Land</v>
          </cell>
          <cell r="H463">
            <v>0.57311646044906428</v>
          </cell>
          <cell r="I463">
            <v>0.33088380726015049</v>
          </cell>
          <cell r="J463">
            <v>0.37966786875759345</v>
          </cell>
          <cell r="K463">
            <v>0.46085820523297943</v>
          </cell>
          <cell r="L463">
            <v>0.53260426074106504</v>
          </cell>
          <cell r="M463">
            <v>0.54820792986620448</v>
          </cell>
          <cell r="N463">
            <v>0.56379198723248647</v>
          </cell>
          <cell r="O463">
            <v>0.57932544267565633</v>
          </cell>
          <cell r="P463">
            <v>0.5947773043964758</v>
          </cell>
          <cell r="Q463">
            <v>0.61011682399095457</v>
          </cell>
          <cell r="R463">
            <v>0.62531374151993357</v>
          </cell>
        </row>
        <row r="464">
          <cell r="A464" t="str">
            <v>CIMS.CAN.NT.Transportation Freight.FreightService requestedCIMS.CAN.NT.Transportation Freight.Freight.Marine</v>
          </cell>
          <cell r="H464">
            <v>0.42252694632448745</v>
          </cell>
          <cell r="I464">
            <v>0.66551951988087799</v>
          </cell>
          <cell r="J464">
            <v>0.61569357932011037</v>
          </cell>
          <cell r="K464">
            <v>0.53635344380463756</v>
          </cell>
          <cell r="L464">
            <v>0.46288898034881837</v>
          </cell>
          <cell r="M464">
            <v>0.44710258807023096</v>
          </cell>
          <cell r="N464">
            <v>0.43133427812805358</v>
          </cell>
          <cell r="O464">
            <v>0.41561549708656687</v>
          </cell>
          <cell r="P464">
            <v>0.39997771216778255</v>
          </cell>
          <cell r="Q464">
            <v>0.38445216292752732</v>
          </cell>
          <cell r="R464">
            <v>0.36906961263465177</v>
          </cell>
        </row>
        <row r="465">
          <cell r="A465" t="str">
            <v>CIMS.CAN.NT.Transportation Freight.FreightService requestedCIMS.CAN.NT.Transportation Freight.Freight.Air</v>
          </cell>
          <cell r="H465">
            <v>4.3565932264483286E-3</v>
          </cell>
          <cell r="I465">
            <v>3.5966728589715523E-3</v>
          </cell>
          <cell r="J465">
            <v>4.638551922296087E-3</v>
          </cell>
          <cell r="K465">
            <v>2.7883509623832189E-3</v>
          </cell>
          <cell r="L465">
            <v>4.5067589101167203E-3</v>
          </cell>
          <cell r="M465">
            <v>4.6894820635645807E-3</v>
          </cell>
          <cell r="N465">
            <v>4.8737346394599878E-3</v>
          </cell>
          <cell r="O465">
            <v>5.0590602377766714E-3</v>
          </cell>
          <cell r="P465">
            <v>5.2449834357416077E-3</v>
          </cell>
          <cell r="Q465">
            <v>5.4310130815179809E-3</v>
          </cell>
          <cell r="R465">
            <v>5.6166458454146818E-3</v>
          </cell>
        </row>
        <row r="466">
          <cell r="A466" t="str">
            <v>CIMS.CAN.NT.Transportation Freight.Freight.LandService requestedCIMS.CAN.NT.Transportation Freight.Freight.Land.Light Medium</v>
          </cell>
          <cell r="H466">
            <v>6.7634150738779292E-2</v>
          </cell>
          <cell r="I466">
            <v>0.17516889128144456</v>
          </cell>
          <cell r="J466">
            <v>0.23767630475184021</v>
          </cell>
          <cell r="K466">
            <v>0.19211032913809117</v>
          </cell>
          <cell r="L466">
            <v>0.16794236691306152</v>
          </cell>
          <cell r="M466">
            <v>0.17400061903091127</v>
          </cell>
          <cell r="N466">
            <v>0.18021247670569163</v>
          </cell>
          <cell r="O466">
            <v>0.18657771547331839</v>
          </cell>
          <cell r="P466">
            <v>0.19309583351247622</v>
          </cell>
          <cell r="Q466">
            <v>0.19976604242813872</v>
          </cell>
          <cell r="R466">
            <v>0.206587258954431</v>
          </cell>
        </row>
        <row r="467">
          <cell r="A467" t="str">
            <v>CIMS.CAN.NT.Transportation Freight.Freight.LandService requestedCIMS.CAN.NT.Transportation Freight.Freight.Land.Heavy</v>
          </cell>
          <cell r="H467">
            <v>0.93236584926122057</v>
          </cell>
          <cell r="I467">
            <v>0.82483110871855536</v>
          </cell>
          <cell r="J467">
            <v>0.76232369524816002</v>
          </cell>
          <cell r="K467">
            <v>0.80788967086190877</v>
          </cell>
          <cell r="L467">
            <v>0.83205763308693825</v>
          </cell>
          <cell r="M467">
            <v>0.82599938096908876</v>
          </cell>
          <cell r="N467">
            <v>0.81978752329430848</v>
          </cell>
          <cell r="O467">
            <v>0.81342228452668164</v>
          </cell>
          <cell r="P467">
            <v>0.80690416648752383</v>
          </cell>
          <cell r="Q467">
            <v>0.80023395757186122</v>
          </cell>
          <cell r="R467">
            <v>0.79341274104556891</v>
          </cell>
        </row>
        <row r="468">
          <cell r="A468" t="str">
            <v>CIMS.CAN.NT.Transportation Freight.Freight.Land.HeavyTrucksMarket share</v>
          </cell>
          <cell r="H468">
            <v>0.2384315883733521</v>
          </cell>
          <cell r="I468">
            <v>0.45668948585446989</v>
          </cell>
          <cell r="J468">
            <v>0.3379241400122221</v>
          </cell>
          <cell r="K468">
            <v>0.31360967212133189</v>
          </cell>
          <cell r="L468">
            <v>0.26149615247874097</v>
          </cell>
          <cell r="M468">
            <v>0.26629245810740221</v>
          </cell>
          <cell r="N468">
            <v>0.2711444369925145</v>
          </cell>
          <cell r="O468">
            <v>0.27605155947548721</v>
          </cell>
          <cell r="P468">
            <v>0.28101324979672976</v>
          </cell>
          <cell r="Q468">
            <v>0.28602888569044854</v>
          </cell>
          <cell r="R468">
            <v>0.2910977980481203</v>
          </cell>
        </row>
        <row r="469">
          <cell r="A469" t="str">
            <v>CIMS.CAN.NT.Transportation Freight.Freight.Land.HeavyRailMarket share</v>
          </cell>
          <cell r="H469">
            <v>0.76156841162664801</v>
          </cell>
          <cell r="I469">
            <v>0.54331051414553022</v>
          </cell>
          <cell r="J469">
            <v>0.66207585998777785</v>
          </cell>
          <cell r="K469">
            <v>0.68639032787866805</v>
          </cell>
          <cell r="L469">
            <v>0.73850384752125908</v>
          </cell>
          <cell r="M469">
            <v>0.73370754189259779</v>
          </cell>
          <cell r="N469">
            <v>0.72885556300748544</v>
          </cell>
          <cell r="O469">
            <v>0.72394844052451279</v>
          </cell>
          <cell r="P469">
            <v>0.71898675020327019</v>
          </cell>
          <cell r="Q469">
            <v>0.71397111430955151</v>
          </cell>
          <cell r="R469">
            <v>0.7089022019518797</v>
          </cell>
        </row>
        <row r="470">
          <cell r="A470" t="str">
            <v>CIMS.CAN.NT.Transportation Freight.Freight.Land.Light MediumOutput</v>
          </cell>
          <cell r="H470">
            <v>18.062280800253905</v>
          </cell>
          <cell r="I470"/>
          <cell r="J470"/>
          <cell r="K470"/>
          <cell r="L470"/>
          <cell r="M470"/>
          <cell r="N470"/>
          <cell r="O470"/>
          <cell r="P470"/>
          <cell r="Q470"/>
          <cell r="R470"/>
        </row>
        <row r="471">
          <cell r="A471" t="str">
            <v>CIMS.CAN.NT.Transportation Freight.Freight.Land.Light MediumDiesel ExistingService requestedCIMS.CAN.NT.Transportation Freight.Diesel Blend</v>
          </cell>
          <cell r="H471">
            <v>8.019236191841717</v>
          </cell>
          <cell r="I471"/>
          <cell r="J471"/>
          <cell r="K471"/>
          <cell r="L471"/>
          <cell r="M471"/>
          <cell r="N471"/>
          <cell r="O471"/>
          <cell r="P471"/>
          <cell r="Q471"/>
          <cell r="R471"/>
        </row>
        <row r="472">
          <cell r="A472" t="str">
            <v>CIMS.CAN.NT.Transportation Freight.Freight.Land.Light MediumDiesel StandardService requestedCIMS.CAN.NT.Transportation Freight.Diesel Blend</v>
          </cell>
          <cell r="H472">
            <v>6.8816861885125507</v>
          </cell>
          <cell r="I472"/>
          <cell r="J472"/>
          <cell r="K472"/>
          <cell r="L472"/>
          <cell r="M472"/>
          <cell r="N472"/>
          <cell r="O472"/>
          <cell r="P472"/>
          <cell r="Q472"/>
          <cell r="R472"/>
        </row>
        <row r="473">
          <cell r="A473" t="str">
            <v>CIMS.CAN.NT.Transportation Freight.Freight.Land.Light MediumDiesel EfficientService requestedCIMS.CAN.NT.Transportation Freight.Diesel Blend</v>
          </cell>
          <cell r="H473">
            <v>6.0311066209151019</v>
          </cell>
          <cell r="I473"/>
          <cell r="J473"/>
          <cell r="K473"/>
          <cell r="L473"/>
          <cell r="M473"/>
          <cell r="N473"/>
          <cell r="O473"/>
          <cell r="P473"/>
          <cell r="Q473"/>
          <cell r="R473"/>
        </row>
        <row r="474">
          <cell r="A474" t="str">
            <v>CIMS.CAN.NT.Transportation Freight.Freight.Land.Light MediumGasoline ExistingService requestedCIMS.CAN.NT.Transportation Freight.Gasoline Blend</v>
          </cell>
          <cell r="H474">
            <v>8.019236191841717</v>
          </cell>
          <cell r="I474"/>
          <cell r="J474"/>
          <cell r="K474"/>
          <cell r="L474"/>
          <cell r="M474"/>
          <cell r="N474"/>
          <cell r="O474"/>
          <cell r="P474"/>
          <cell r="Q474"/>
          <cell r="R474"/>
        </row>
        <row r="475">
          <cell r="A475" t="str">
            <v>CIMS.CAN.NT.Transportation Freight.Freight.Land.Light MediumGasoline StandardService requestedCIMS.CAN.NT.Transportation Freight.Gasoline Blend</v>
          </cell>
          <cell r="H475">
            <v>6.8816861885125507</v>
          </cell>
          <cell r="I475"/>
          <cell r="J475"/>
          <cell r="K475"/>
          <cell r="L475"/>
          <cell r="M475"/>
          <cell r="N475"/>
          <cell r="O475"/>
          <cell r="P475"/>
          <cell r="Q475"/>
          <cell r="R475"/>
        </row>
        <row r="476">
          <cell r="A476" t="str">
            <v>CIMS.CAN.NT.Transportation Freight.Freight.Land.Light MediumGasoline EfficientService requestedCIMS.CAN.NT.Transportation Freight.Gasoline Blend</v>
          </cell>
          <cell r="H476">
            <v>6.0311066209151019</v>
          </cell>
          <cell r="I476"/>
          <cell r="J476"/>
          <cell r="K476"/>
          <cell r="L476"/>
          <cell r="M476"/>
          <cell r="N476"/>
          <cell r="O476"/>
          <cell r="P476"/>
          <cell r="Q476"/>
          <cell r="R476"/>
        </row>
        <row r="477">
          <cell r="A477" t="str">
            <v>CIMS.CAN.NT.Transportation Freight.Freight.Land.Light MediumDiesel ExistingMarket share</v>
          </cell>
          <cell r="H477">
            <v>0.26462412975784894</v>
          </cell>
          <cell r="I477"/>
          <cell r="J477"/>
          <cell r="K477"/>
          <cell r="L477"/>
          <cell r="M477"/>
          <cell r="N477"/>
          <cell r="O477"/>
          <cell r="P477"/>
          <cell r="Q477"/>
          <cell r="R477"/>
        </row>
        <row r="478">
          <cell r="A478" t="str">
            <v>CIMS.CAN.NT.Transportation Freight.Freight.Land.Light MediumGasoline ExistingMarket share</v>
          </cell>
          <cell r="H478">
            <v>0.68695966244995621</v>
          </cell>
          <cell r="I478"/>
          <cell r="J478"/>
          <cell r="K478"/>
          <cell r="L478"/>
          <cell r="M478"/>
          <cell r="N478"/>
          <cell r="O478"/>
          <cell r="P478"/>
          <cell r="Q478"/>
          <cell r="R478"/>
        </row>
        <row r="479">
          <cell r="A479" t="str">
            <v>CIMS.CAN.NT.Transportation Freight.Freight.Land.Light MediumPropaneMarket share</v>
          </cell>
          <cell r="H479">
            <v>4.8050630580920954E-2</v>
          </cell>
          <cell r="I479"/>
          <cell r="J479"/>
          <cell r="K479"/>
          <cell r="L479"/>
          <cell r="M479"/>
          <cell r="N479"/>
          <cell r="O479"/>
          <cell r="P479"/>
          <cell r="Q479"/>
          <cell r="R479"/>
        </row>
        <row r="480">
          <cell r="A480" t="str">
            <v>CIMS.CAN.NT.Transportation Freight.Freight.Land.Heavy.TrucksOutput</v>
          </cell>
          <cell r="H480">
            <v>593.0729841188803</v>
          </cell>
          <cell r="I480"/>
          <cell r="J480"/>
          <cell r="K480"/>
          <cell r="L480"/>
          <cell r="M480"/>
          <cell r="N480"/>
          <cell r="O480"/>
          <cell r="P480"/>
          <cell r="Q480"/>
          <cell r="R480"/>
        </row>
        <row r="481">
          <cell r="A481" t="str">
            <v>CIMS.CAN.NT.Transportation Freight.Freight.Land.Heavy.TrucksDiesel ExistingService requestedCIMS.CAN.NT.Transportation Freight.Diesel Blend</v>
          </cell>
          <cell r="H481">
            <v>2.0308199896894732</v>
          </cell>
          <cell r="I481"/>
          <cell r="J481"/>
          <cell r="K481"/>
          <cell r="L481"/>
          <cell r="M481"/>
          <cell r="N481"/>
          <cell r="O481"/>
          <cell r="P481"/>
          <cell r="Q481"/>
          <cell r="R481"/>
        </row>
        <row r="482">
          <cell r="A482" t="str">
            <v>CIMS.CAN.NT.Transportation Freight.Freight.Land.Heavy.TrucksDiesel StandardService requestedCIMS.CAN.NT.Transportation Freight.Diesel Blend</v>
          </cell>
          <cell r="H482">
            <v>1.9435644333557149</v>
          </cell>
          <cell r="I482"/>
          <cell r="J482"/>
          <cell r="K482"/>
          <cell r="L482"/>
          <cell r="M482"/>
          <cell r="N482"/>
          <cell r="O482"/>
          <cell r="P482"/>
          <cell r="Q482"/>
          <cell r="R482"/>
        </row>
        <row r="483">
          <cell r="A483" t="str">
            <v>CIMS.CAN.NT.Transportation Freight.Freight.Land.Heavy.TrucksDiesel EfficientService requestedCIMS.CAN.NT.Transportation Freight.Diesel Blend</v>
          </cell>
          <cell r="H483">
            <v>2.183603520961229</v>
          </cell>
          <cell r="I483"/>
          <cell r="J483"/>
          <cell r="K483"/>
          <cell r="L483"/>
          <cell r="M483"/>
          <cell r="N483"/>
          <cell r="O483"/>
          <cell r="P483"/>
          <cell r="Q483"/>
          <cell r="R483"/>
        </row>
        <row r="484">
          <cell r="A484" t="str">
            <v>CIMS.CAN.NT.Transportation Freight.Freight.Land.Heavy.TrucksDiesel ExistingMarket share</v>
          </cell>
          <cell r="H484">
            <v>1</v>
          </cell>
          <cell r="I484"/>
          <cell r="J484"/>
          <cell r="K484"/>
          <cell r="L484"/>
          <cell r="M484"/>
          <cell r="N484"/>
          <cell r="O484"/>
          <cell r="P484"/>
          <cell r="Q484"/>
          <cell r="R484"/>
        </row>
        <row r="485">
          <cell r="A485" t="str">
            <v>CIMS.CAN.NT.Transportation Freight.Freight.Land.Heavy.RailDiesel ExistingService requestedCIMS.Generic Fuels.Diesel</v>
          </cell>
          <cell r="H485">
            <v>0.25272353811187831</v>
          </cell>
          <cell r="I485"/>
          <cell r="J485"/>
          <cell r="K485"/>
          <cell r="L485"/>
          <cell r="M485"/>
          <cell r="N485"/>
          <cell r="O485"/>
          <cell r="P485"/>
          <cell r="Q485"/>
          <cell r="R485"/>
        </row>
        <row r="486">
          <cell r="A486" t="str">
            <v>CIMS.CAN.NT.Transportation Freight.Freight.Land.Heavy.RailDiesel StandardService requestedCIMS.Generic Fuels.Diesel</v>
          </cell>
          <cell r="H486">
            <v>0.23774170951439244</v>
          </cell>
          <cell r="I486"/>
          <cell r="J486"/>
          <cell r="K486"/>
          <cell r="L486"/>
          <cell r="M486"/>
          <cell r="N486"/>
          <cell r="O486"/>
          <cell r="P486"/>
          <cell r="Q486"/>
          <cell r="R486"/>
        </row>
        <row r="487">
          <cell r="A487" t="str">
            <v>CIMS.CAN.NT.Transportation Freight.Freight.Land.Heavy.RailDiesel EfficientService requestedCIMS.Generic Fuels.Diesel</v>
          </cell>
          <cell r="H487">
            <v>0.21527002163085715</v>
          </cell>
          <cell r="I487"/>
          <cell r="J487"/>
          <cell r="K487"/>
          <cell r="L487"/>
          <cell r="M487"/>
          <cell r="N487"/>
          <cell r="O487"/>
          <cell r="P487"/>
          <cell r="Q487"/>
          <cell r="R487"/>
        </row>
        <row r="488">
          <cell r="A488" t="str">
            <v>CIMS.CAN.NT.Transportation Freight.Freight.Land.Heavy.RailDiesel ExistingMarket share</v>
          </cell>
          <cell r="H488">
            <v>1</v>
          </cell>
          <cell r="I488"/>
          <cell r="J488"/>
          <cell r="K488"/>
          <cell r="L488"/>
          <cell r="M488"/>
          <cell r="N488"/>
          <cell r="O488"/>
          <cell r="P488"/>
          <cell r="Q488"/>
          <cell r="R488"/>
        </row>
        <row r="489">
          <cell r="A489" t="str">
            <v>CIMS.CAN.NT.Transportation Freight.Freight.MarineDiesel ExistingService requestedCIMS.Generic Fuels.Diesel</v>
          </cell>
          <cell r="H489">
            <v>0.51414971092499251</v>
          </cell>
          <cell r="I489"/>
          <cell r="J489"/>
          <cell r="K489"/>
          <cell r="L489"/>
          <cell r="M489"/>
          <cell r="N489"/>
          <cell r="O489"/>
          <cell r="P489"/>
          <cell r="Q489"/>
          <cell r="R489"/>
        </row>
        <row r="490">
          <cell r="A490" t="str">
            <v>CIMS.CAN.NT.Transportation Freight.Freight.MarineDiesel StandardService requestedCIMS.Generic Fuels.Diesel</v>
          </cell>
          <cell r="H490">
            <v>0.44253033618460308</v>
          </cell>
          <cell r="I490"/>
          <cell r="J490"/>
          <cell r="K490"/>
          <cell r="L490"/>
          <cell r="M490"/>
          <cell r="N490"/>
          <cell r="O490"/>
          <cell r="P490"/>
          <cell r="Q490"/>
          <cell r="R490"/>
        </row>
        <row r="491">
          <cell r="A491" t="str">
            <v>CIMS.CAN.NT.Transportation Freight.Freight.MarineDiesel EfficientService requestedCIMS.Generic Fuels.Diesel</v>
          </cell>
          <cell r="H491">
            <v>0.35272564406771584</v>
          </cell>
          <cell r="I491"/>
          <cell r="J491"/>
          <cell r="K491"/>
          <cell r="L491"/>
          <cell r="M491"/>
          <cell r="N491"/>
          <cell r="O491"/>
          <cell r="P491"/>
          <cell r="Q491"/>
          <cell r="R491"/>
        </row>
        <row r="492">
          <cell r="A492" t="str">
            <v>CIMS.CAN.NT.Transportation Freight.Freight.MarineFuel Oil ExistingService requestedCIMS.Generic Fuels.Fuel Oil</v>
          </cell>
          <cell r="H492">
            <v>0.51414971092499251</v>
          </cell>
          <cell r="I492"/>
          <cell r="J492"/>
          <cell r="K492"/>
          <cell r="L492"/>
          <cell r="M492"/>
          <cell r="N492"/>
          <cell r="O492"/>
          <cell r="P492"/>
          <cell r="Q492"/>
          <cell r="R492"/>
        </row>
        <row r="493">
          <cell r="A493" t="str">
            <v>CIMS.CAN.NT.Transportation Freight.Freight.MarineFuel Oil StandardService requestedCIMS.Generic Fuels.Fuel Oil</v>
          </cell>
          <cell r="H493">
            <v>0.44253033618460308</v>
          </cell>
          <cell r="I493"/>
          <cell r="J493"/>
          <cell r="K493"/>
          <cell r="L493"/>
          <cell r="M493"/>
          <cell r="N493"/>
          <cell r="O493"/>
          <cell r="P493"/>
          <cell r="Q493"/>
          <cell r="R493"/>
        </row>
        <row r="494">
          <cell r="A494" t="str">
            <v>CIMS.CAN.NT.Transportation Freight.Freight.MarineFuel Oil EfficientService requestedCIMS.Generic Fuels.Fuel Oil</v>
          </cell>
          <cell r="H494">
            <v>0.35272564406771584</v>
          </cell>
          <cell r="I494"/>
          <cell r="J494"/>
          <cell r="K494"/>
          <cell r="L494"/>
          <cell r="M494"/>
          <cell r="N494"/>
          <cell r="O494"/>
          <cell r="P494"/>
          <cell r="Q494"/>
          <cell r="R494"/>
        </row>
        <row r="495">
          <cell r="A495" t="str">
            <v>CIMS.CAN.NT.Transportation Freight.Freight.MarineDiesel ExistingMarket share</v>
          </cell>
          <cell r="H495">
            <v>0.43000898472596588</v>
          </cell>
          <cell r="I495"/>
          <cell r="J495"/>
          <cell r="K495"/>
          <cell r="L495"/>
          <cell r="M495"/>
          <cell r="N495"/>
          <cell r="O495"/>
          <cell r="P495"/>
          <cell r="Q495"/>
          <cell r="R495"/>
        </row>
        <row r="496">
          <cell r="A496" t="str">
            <v>CIMS.CAN.NT.Transportation Freight.Freight.MarineFuel Oil ExistingMarket share</v>
          </cell>
          <cell r="H496">
            <v>0.56999101527403417</v>
          </cell>
          <cell r="I496"/>
          <cell r="J496"/>
          <cell r="K496"/>
          <cell r="L496"/>
          <cell r="M496"/>
          <cell r="N496"/>
          <cell r="O496"/>
          <cell r="P496"/>
          <cell r="Q496"/>
          <cell r="R496"/>
        </row>
        <row r="497">
          <cell r="H497"/>
          <cell r="I497"/>
          <cell r="J497"/>
          <cell r="K497"/>
          <cell r="L497"/>
          <cell r="M497"/>
          <cell r="N497"/>
          <cell r="O497"/>
          <cell r="P497"/>
          <cell r="Q497"/>
          <cell r="R497"/>
        </row>
        <row r="498">
          <cell r="A498" t="str">
            <v>CIMS.CAN.NUService requestedCIMS.CAN.NU.Transportation Freight</v>
          </cell>
          <cell r="H498">
            <v>153699484.93565804</v>
          </cell>
          <cell r="I498">
            <v>155809946.85327098</v>
          </cell>
          <cell r="J498">
            <v>139163318.57016891</v>
          </cell>
          <cell r="K498">
            <v>150629340.24108514</v>
          </cell>
          <cell r="L498">
            <v>176304425.99158394</v>
          </cell>
          <cell r="M498">
            <v>182529419.77023131</v>
          </cell>
          <cell r="N498">
            <v>189202157.39032915</v>
          </cell>
          <cell r="O498">
            <v>196357875.36870867</v>
          </cell>
          <cell r="P498">
            <v>204034808.67952594</v>
          </cell>
          <cell r="Q498">
            <v>212274461.81285265</v>
          </cell>
          <cell r="R498">
            <v>221121905.41954616</v>
          </cell>
        </row>
        <row r="499">
          <cell r="A499" t="str">
            <v>CIMS.CAN.NU.Transportation FreightService requestedCIMS.CAN.NU.Transportation Freight.Freight</v>
          </cell>
          <cell r="H499">
            <v>1</v>
          </cell>
          <cell r="I499">
            <v>1</v>
          </cell>
          <cell r="J499">
            <v>1</v>
          </cell>
          <cell r="K499">
            <v>1</v>
          </cell>
          <cell r="L499">
            <v>1</v>
          </cell>
          <cell r="M499">
            <v>1</v>
          </cell>
          <cell r="N499">
            <v>1</v>
          </cell>
          <cell r="O499">
            <v>1</v>
          </cell>
          <cell r="P499">
            <v>1</v>
          </cell>
          <cell r="Q499">
            <v>1</v>
          </cell>
          <cell r="R499">
            <v>1</v>
          </cell>
        </row>
        <row r="500">
          <cell r="A500" t="str">
            <v>CIMS.CAN.NU.Transportation FreightService requestedCIMS.CAN.NU.Transportation Freight.Off Road</v>
          </cell>
          <cell r="H500">
            <v>0.11</v>
          </cell>
          <cell r="I500">
            <v>0.11</v>
          </cell>
          <cell r="J500">
            <v>0.11</v>
          </cell>
          <cell r="K500">
            <v>0.11</v>
          </cell>
          <cell r="L500">
            <v>0.11</v>
          </cell>
          <cell r="M500">
            <v>0.11</v>
          </cell>
          <cell r="N500">
            <v>0.11</v>
          </cell>
          <cell r="O500">
            <v>0.11</v>
          </cell>
          <cell r="P500">
            <v>0.11</v>
          </cell>
          <cell r="Q500">
            <v>0.11</v>
          </cell>
          <cell r="R500">
            <v>0.11</v>
          </cell>
        </row>
        <row r="501">
          <cell r="A501" t="str">
            <v>CIMS.CAN.NU.Transportation Freight.FreightService requestedCIMS.CAN.NU.Transportation Freight.Freight.Land</v>
          </cell>
          <cell r="H501">
            <v>0.57311646044906428</v>
          </cell>
          <cell r="I501">
            <v>0.33088380726015049</v>
          </cell>
          <cell r="J501">
            <v>0.37966786875759345</v>
          </cell>
          <cell r="K501">
            <v>0.46085820523297943</v>
          </cell>
          <cell r="L501">
            <v>0.53260426074106504</v>
          </cell>
          <cell r="M501">
            <v>0.54820792986620448</v>
          </cell>
          <cell r="N501">
            <v>0.56379198723248647</v>
          </cell>
          <cell r="O501">
            <v>0.57932544267565633</v>
          </cell>
          <cell r="P501">
            <v>0.5947773043964758</v>
          </cell>
          <cell r="Q501">
            <v>0.61011682399095457</v>
          </cell>
          <cell r="R501">
            <v>0.62531374151993357</v>
          </cell>
        </row>
        <row r="502">
          <cell r="A502" t="str">
            <v>CIMS.CAN.NU.Transportation Freight.FreightService requestedCIMS.CAN.NU.Transportation Freight.Freight.Marine</v>
          </cell>
          <cell r="H502">
            <v>0.42252694632448745</v>
          </cell>
          <cell r="I502">
            <v>0.66551951988087799</v>
          </cell>
          <cell r="J502">
            <v>0.61569357932011037</v>
          </cell>
          <cell r="K502">
            <v>0.53635344380463756</v>
          </cell>
          <cell r="L502">
            <v>0.46288898034881837</v>
          </cell>
          <cell r="M502">
            <v>0.44710258807023096</v>
          </cell>
          <cell r="N502">
            <v>0.43133427812805358</v>
          </cell>
          <cell r="O502">
            <v>0.41561549708656687</v>
          </cell>
          <cell r="P502">
            <v>0.39997771216778255</v>
          </cell>
          <cell r="Q502">
            <v>0.38445216292752732</v>
          </cell>
          <cell r="R502">
            <v>0.36906961263465177</v>
          </cell>
        </row>
        <row r="503">
          <cell r="A503" t="str">
            <v>CIMS.CAN.NU.Transportation Freight.FreightService requestedCIMS.CAN.NU.Transportation Freight.Freight.Air</v>
          </cell>
          <cell r="H503">
            <v>4.3565932264483286E-3</v>
          </cell>
          <cell r="I503">
            <v>3.5966728589715523E-3</v>
          </cell>
          <cell r="J503">
            <v>4.638551922296087E-3</v>
          </cell>
          <cell r="K503">
            <v>2.7883509623832189E-3</v>
          </cell>
          <cell r="L503">
            <v>4.5067589101167203E-3</v>
          </cell>
          <cell r="M503">
            <v>4.6894820635645807E-3</v>
          </cell>
          <cell r="N503">
            <v>4.8737346394599878E-3</v>
          </cell>
          <cell r="O503">
            <v>5.0590602377766714E-3</v>
          </cell>
          <cell r="P503">
            <v>5.2449834357416077E-3</v>
          </cell>
          <cell r="Q503">
            <v>5.4310130815179809E-3</v>
          </cell>
          <cell r="R503">
            <v>5.6166458454146818E-3</v>
          </cell>
        </row>
        <row r="504">
          <cell r="A504" t="str">
            <v>CIMS.CAN.NU.Transportation Freight.Freight.LandService requestedCIMS.CAN.NU.Transportation Freight.Freight.Land.Light Medium</v>
          </cell>
          <cell r="H504">
            <v>6.7634150738779292E-2</v>
          </cell>
          <cell r="I504">
            <v>0.17516889128144456</v>
          </cell>
          <cell r="J504">
            <v>0.23767630475184021</v>
          </cell>
          <cell r="K504">
            <v>0.19211032913809117</v>
          </cell>
          <cell r="L504">
            <v>0.16794236691306152</v>
          </cell>
          <cell r="M504">
            <v>0.17400061903091127</v>
          </cell>
          <cell r="N504">
            <v>0.18021247670569163</v>
          </cell>
          <cell r="O504">
            <v>0.18657771547331839</v>
          </cell>
          <cell r="P504">
            <v>0.19309583351247622</v>
          </cell>
          <cell r="Q504">
            <v>0.19976604242813872</v>
          </cell>
          <cell r="R504">
            <v>0.206587258954431</v>
          </cell>
        </row>
        <row r="505">
          <cell r="A505" t="str">
            <v>CIMS.CAN.NU.Transportation Freight.Freight.LandService requestedCIMS.CAN.NU.Transportation Freight.Freight.Land.Heavy</v>
          </cell>
          <cell r="H505">
            <v>0.93236584926122057</v>
          </cell>
          <cell r="I505">
            <v>0.82483110871855536</v>
          </cell>
          <cell r="J505">
            <v>0.76232369524816002</v>
          </cell>
          <cell r="K505">
            <v>0.80788967086190877</v>
          </cell>
          <cell r="L505">
            <v>0.83205763308693825</v>
          </cell>
          <cell r="M505">
            <v>0.82599938096908876</v>
          </cell>
          <cell r="N505">
            <v>0.81978752329430848</v>
          </cell>
          <cell r="O505">
            <v>0.81342228452668164</v>
          </cell>
          <cell r="P505">
            <v>0.80690416648752383</v>
          </cell>
          <cell r="Q505">
            <v>0.80023395757186122</v>
          </cell>
          <cell r="R505">
            <v>0.79341274104556891</v>
          </cell>
        </row>
        <row r="506">
          <cell r="A506" t="str">
            <v>CIMS.CAN.NU.Transportation Freight.Freight.Land.HeavyTrucksMarket share</v>
          </cell>
          <cell r="H506">
            <v>0.2384315883733521</v>
          </cell>
          <cell r="I506">
            <v>0.45668948585446989</v>
          </cell>
          <cell r="J506">
            <v>0.3379241400122221</v>
          </cell>
          <cell r="K506">
            <v>0.31360967212133189</v>
          </cell>
          <cell r="L506">
            <v>0.26149615247874097</v>
          </cell>
          <cell r="M506">
            <v>0.26629245810740221</v>
          </cell>
          <cell r="N506">
            <v>0.2711444369925145</v>
          </cell>
          <cell r="O506">
            <v>0.27605155947548721</v>
          </cell>
          <cell r="P506">
            <v>0.28101324979672976</v>
          </cell>
          <cell r="Q506">
            <v>0.28602888569044854</v>
          </cell>
          <cell r="R506">
            <v>0.2910977980481203</v>
          </cell>
        </row>
        <row r="507">
          <cell r="A507" t="str">
            <v>CIMS.CAN.NU.Transportation Freight.Freight.Land.HeavyRailMarket share</v>
          </cell>
          <cell r="H507">
            <v>0.76156841162664801</v>
          </cell>
          <cell r="I507">
            <v>0.54331051414553022</v>
          </cell>
          <cell r="J507">
            <v>0.66207585998777785</v>
          </cell>
          <cell r="K507">
            <v>0.68639032787866805</v>
          </cell>
          <cell r="L507">
            <v>0.73850384752125908</v>
          </cell>
          <cell r="M507">
            <v>0.73370754189259779</v>
          </cell>
          <cell r="N507">
            <v>0.72885556300748544</v>
          </cell>
          <cell r="O507">
            <v>0.72394844052451279</v>
          </cell>
          <cell r="P507">
            <v>0.71898675020327019</v>
          </cell>
          <cell r="Q507">
            <v>0.71397111430955151</v>
          </cell>
          <cell r="R507">
            <v>0.7089022019518797</v>
          </cell>
        </row>
        <row r="508">
          <cell r="A508" t="str">
            <v>CIMS.CAN.NU.Transportation Freight.Freight.Land.Light MediumOutput</v>
          </cell>
          <cell r="H508">
            <v>18.062280800253905</v>
          </cell>
          <cell r="I508"/>
          <cell r="J508"/>
          <cell r="K508"/>
          <cell r="L508"/>
          <cell r="M508"/>
          <cell r="N508"/>
          <cell r="O508"/>
          <cell r="P508"/>
          <cell r="Q508"/>
          <cell r="R508"/>
        </row>
        <row r="509">
          <cell r="A509" t="str">
            <v>CIMS.CAN.NU.Transportation Freight.Freight.Land.Light MediumDiesel ExistingService requestedCIMS.CAN.NU.Transportation Freight.Diesel Blend</v>
          </cell>
          <cell r="H509">
            <v>8.019236191841717</v>
          </cell>
          <cell r="I509"/>
          <cell r="J509"/>
          <cell r="K509"/>
          <cell r="L509"/>
          <cell r="M509"/>
          <cell r="N509"/>
          <cell r="O509"/>
          <cell r="P509"/>
          <cell r="Q509"/>
          <cell r="R509"/>
        </row>
        <row r="510">
          <cell r="A510" t="str">
            <v>CIMS.CAN.NU.Transportation Freight.Freight.Land.Light MediumDiesel StandardService requestedCIMS.CAN.NU.Transportation Freight.Diesel Blend</v>
          </cell>
          <cell r="H510">
            <v>6.8816861885125507</v>
          </cell>
          <cell r="I510"/>
          <cell r="J510"/>
          <cell r="K510"/>
          <cell r="L510"/>
          <cell r="M510"/>
          <cell r="N510"/>
          <cell r="O510"/>
          <cell r="P510"/>
          <cell r="Q510"/>
          <cell r="R510"/>
        </row>
        <row r="511">
          <cell r="A511" t="str">
            <v>CIMS.CAN.NU.Transportation Freight.Freight.Land.Light MediumDiesel EfficientService requestedCIMS.CAN.NU.Transportation Freight.Diesel Blend</v>
          </cell>
          <cell r="H511">
            <v>6.0311066209151019</v>
          </cell>
          <cell r="I511"/>
          <cell r="J511"/>
          <cell r="K511"/>
          <cell r="L511"/>
          <cell r="M511"/>
          <cell r="N511"/>
          <cell r="O511"/>
          <cell r="P511"/>
          <cell r="Q511"/>
          <cell r="R511"/>
        </row>
        <row r="512">
          <cell r="A512" t="str">
            <v>CIMS.CAN.NU.Transportation Freight.Freight.Land.Light MediumGasoline ExistingService requestedCIMS.CAN.NU.Transportation Freight.Gasoline Blend</v>
          </cell>
          <cell r="H512">
            <v>8.019236191841717</v>
          </cell>
          <cell r="I512"/>
          <cell r="J512"/>
          <cell r="K512"/>
          <cell r="L512"/>
          <cell r="M512"/>
          <cell r="N512"/>
          <cell r="O512"/>
          <cell r="P512"/>
          <cell r="Q512"/>
          <cell r="R512"/>
        </row>
        <row r="513">
          <cell r="A513" t="str">
            <v>CIMS.CAN.NU.Transportation Freight.Freight.Land.Light MediumGasoline StandardService requestedCIMS.CAN.NU.Transportation Freight.Gasoline Blend</v>
          </cell>
          <cell r="H513">
            <v>6.8816861885125507</v>
          </cell>
          <cell r="I513"/>
          <cell r="J513"/>
          <cell r="K513"/>
          <cell r="L513"/>
          <cell r="M513"/>
          <cell r="N513"/>
          <cell r="O513"/>
          <cell r="P513"/>
          <cell r="Q513"/>
          <cell r="R513"/>
        </row>
        <row r="514">
          <cell r="A514" t="str">
            <v>CIMS.CAN.NU.Transportation Freight.Freight.Land.Light MediumGasoline EfficientService requestedCIMS.CAN.NU.Transportation Freight.Gasoline Blend</v>
          </cell>
          <cell r="H514">
            <v>6.0311066209151019</v>
          </cell>
          <cell r="I514"/>
          <cell r="J514"/>
          <cell r="K514"/>
          <cell r="L514"/>
          <cell r="M514"/>
          <cell r="N514"/>
          <cell r="O514"/>
          <cell r="P514"/>
          <cell r="Q514"/>
          <cell r="R514"/>
        </row>
        <row r="515">
          <cell r="A515" t="str">
            <v>CIMS.CAN.NU.Transportation Freight.Freight.Land.Light MediumDiesel ExistingMarket share</v>
          </cell>
          <cell r="H515">
            <v>0.26462412975784894</v>
          </cell>
          <cell r="I515"/>
          <cell r="J515"/>
          <cell r="K515"/>
          <cell r="L515"/>
          <cell r="M515"/>
          <cell r="N515"/>
          <cell r="O515"/>
          <cell r="P515"/>
          <cell r="Q515"/>
          <cell r="R515"/>
        </row>
        <row r="516">
          <cell r="A516" t="str">
            <v>CIMS.CAN.NU.Transportation Freight.Freight.Land.Light MediumGasoline ExistingMarket share</v>
          </cell>
          <cell r="H516">
            <v>0.68695966244995621</v>
          </cell>
          <cell r="I516"/>
          <cell r="J516"/>
          <cell r="K516"/>
          <cell r="L516"/>
          <cell r="M516"/>
          <cell r="N516"/>
          <cell r="O516"/>
          <cell r="P516"/>
          <cell r="Q516"/>
          <cell r="R516"/>
        </row>
        <row r="517">
          <cell r="A517" t="str">
            <v>CIMS.CAN.NU.Transportation Freight.Freight.Land.Light MediumPropaneMarket share</v>
          </cell>
          <cell r="H517">
            <v>4.8050630580920954E-2</v>
          </cell>
          <cell r="I517"/>
          <cell r="J517"/>
          <cell r="K517"/>
          <cell r="L517"/>
          <cell r="M517"/>
          <cell r="N517"/>
          <cell r="O517"/>
          <cell r="P517"/>
          <cell r="Q517"/>
          <cell r="R517"/>
        </row>
        <row r="518">
          <cell r="A518" t="str">
            <v>CIMS.CAN.NU.Transportation Freight.Freight.Land.Heavy.TrucksOutput</v>
          </cell>
          <cell r="H518">
            <v>593.0729841188803</v>
          </cell>
          <cell r="I518"/>
          <cell r="J518"/>
          <cell r="K518"/>
          <cell r="L518"/>
          <cell r="M518"/>
          <cell r="N518"/>
          <cell r="O518"/>
          <cell r="P518"/>
          <cell r="Q518"/>
          <cell r="R518"/>
        </row>
        <row r="519">
          <cell r="A519" t="str">
            <v>CIMS.CAN.NU.Transportation Freight.Freight.Land.Heavy.TrucksDiesel ExistingService requestedCIMS.CAN.NU.Transportation Freight.Diesel Blend</v>
          </cell>
          <cell r="H519">
            <v>2.0308199896894732</v>
          </cell>
          <cell r="I519"/>
          <cell r="J519"/>
          <cell r="K519"/>
          <cell r="L519"/>
          <cell r="M519"/>
          <cell r="N519"/>
          <cell r="O519"/>
          <cell r="P519"/>
          <cell r="Q519"/>
          <cell r="R519"/>
        </row>
        <row r="520">
          <cell r="A520" t="str">
            <v>CIMS.CAN.NU.Transportation Freight.Freight.Land.Heavy.TrucksDiesel StandardService requestedCIMS.CAN.NU.Transportation Freight.Diesel Blend</v>
          </cell>
          <cell r="H520">
            <v>1.9435644333557149</v>
          </cell>
          <cell r="I520"/>
          <cell r="J520"/>
          <cell r="K520"/>
          <cell r="L520"/>
          <cell r="M520"/>
          <cell r="N520"/>
          <cell r="O520"/>
          <cell r="P520"/>
          <cell r="Q520"/>
          <cell r="R520"/>
        </row>
        <row r="521">
          <cell r="A521" t="str">
            <v>CIMS.CAN.NU.Transportation Freight.Freight.Land.Heavy.TrucksDiesel EfficientService requestedCIMS.CAN.NU.Transportation Freight.Diesel Blend</v>
          </cell>
          <cell r="H521">
            <v>2.183603520961229</v>
          </cell>
          <cell r="I521"/>
          <cell r="J521"/>
          <cell r="K521"/>
          <cell r="L521"/>
          <cell r="M521"/>
          <cell r="N521"/>
          <cell r="O521"/>
          <cell r="P521"/>
          <cell r="Q521"/>
          <cell r="R521"/>
        </row>
        <row r="522">
          <cell r="A522" t="str">
            <v>CIMS.CAN.NU.Transportation Freight.Freight.Land.Heavy.TrucksDiesel ExistingMarket share</v>
          </cell>
          <cell r="H522">
            <v>1</v>
          </cell>
          <cell r="I522"/>
          <cell r="J522"/>
          <cell r="K522"/>
          <cell r="L522"/>
          <cell r="M522"/>
          <cell r="N522"/>
          <cell r="O522"/>
          <cell r="P522"/>
          <cell r="Q522"/>
          <cell r="R522"/>
        </row>
        <row r="523">
          <cell r="A523" t="str">
            <v>CIMS.CAN.NU.Transportation Freight.Freight.Land.Heavy.RailDiesel ExistingService requestedCIMS.Generic Fuels.Diesel</v>
          </cell>
          <cell r="H523">
            <v>0.25272353811187831</v>
          </cell>
          <cell r="I523"/>
          <cell r="J523"/>
          <cell r="K523"/>
          <cell r="L523"/>
          <cell r="M523"/>
          <cell r="N523"/>
          <cell r="O523"/>
          <cell r="P523"/>
          <cell r="Q523"/>
          <cell r="R523"/>
        </row>
        <row r="524">
          <cell r="A524" t="str">
            <v>CIMS.CAN.NU.Transportation Freight.Freight.Land.Heavy.RailDiesel StandardService requestedCIMS.Generic Fuels.Diesel</v>
          </cell>
          <cell r="H524">
            <v>0.23774170951439244</v>
          </cell>
          <cell r="I524"/>
          <cell r="J524"/>
          <cell r="K524"/>
          <cell r="L524"/>
          <cell r="M524"/>
          <cell r="N524"/>
          <cell r="O524"/>
          <cell r="P524"/>
          <cell r="Q524"/>
          <cell r="R524"/>
        </row>
        <row r="525">
          <cell r="A525" t="str">
            <v>CIMS.CAN.NU.Transportation Freight.Freight.Land.Heavy.RailDiesel EfficientService requestedCIMS.Generic Fuels.Diesel</v>
          </cell>
          <cell r="H525">
            <v>0.21527002163085715</v>
          </cell>
          <cell r="I525"/>
          <cell r="J525"/>
          <cell r="K525"/>
          <cell r="L525"/>
          <cell r="M525"/>
          <cell r="N525"/>
          <cell r="O525"/>
          <cell r="P525"/>
          <cell r="Q525"/>
          <cell r="R525"/>
        </row>
        <row r="526">
          <cell r="A526" t="str">
            <v>CIMS.CAN.NU.Transportation Freight.Freight.Land.Heavy.RailDiesel ExistingMarket share</v>
          </cell>
          <cell r="H526">
            <v>1</v>
          </cell>
          <cell r="I526"/>
          <cell r="J526"/>
          <cell r="K526"/>
          <cell r="L526"/>
          <cell r="M526"/>
          <cell r="N526"/>
          <cell r="O526"/>
          <cell r="P526"/>
          <cell r="Q526"/>
          <cell r="R526"/>
        </row>
        <row r="527">
          <cell r="A527" t="str">
            <v>CIMS.CAN.NU.Transportation Freight.Freight.MarineDiesel ExistingService requestedCIMS.Generic Fuels.Diesel</v>
          </cell>
          <cell r="H527">
            <v>0.51414971092499251</v>
          </cell>
          <cell r="I527"/>
          <cell r="J527"/>
          <cell r="K527"/>
          <cell r="L527"/>
          <cell r="M527"/>
          <cell r="N527"/>
          <cell r="O527"/>
          <cell r="P527"/>
          <cell r="Q527"/>
          <cell r="R527"/>
        </row>
        <row r="528">
          <cell r="A528" t="str">
            <v>CIMS.CAN.NU.Transportation Freight.Freight.MarineDiesel StandardService requestedCIMS.Generic Fuels.Diesel</v>
          </cell>
          <cell r="H528">
            <v>0.44253033618460308</v>
          </cell>
          <cell r="I528"/>
          <cell r="J528"/>
          <cell r="K528"/>
          <cell r="L528"/>
          <cell r="M528"/>
          <cell r="N528"/>
          <cell r="O528"/>
          <cell r="P528"/>
          <cell r="Q528"/>
          <cell r="R528"/>
        </row>
        <row r="529">
          <cell r="A529" t="str">
            <v>CIMS.CAN.NU.Transportation Freight.Freight.MarineDiesel EfficientService requestedCIMS.Generic Fuels.Diesel</v>
          </cell>
          <cell r="H529">
            <v>0.35272564406771584</v>
          </cell>
          <cell r="I529"/>
          <cell r="J529"/>
          <cell r="K529"/>
          <cell r="L529"/>
          <cell r="M529"/>
          <cell r="N529"/>
          <cell r="O529"/>
          <cell r="P529"/>
          <cell r="Q529"/>
          <cell r="R529"/>
        </row>
        <row r="530">
          <cell r="A530" t="str">
            <v>CIMS.CAN.NU.Transportation Freight.Freight.MarineFuel Oil ExistingService requestedCIMS.Generic Fuels.Fuel Oil</v>
          </cell>
          <cell r="H530">
            <v>0.51414971092499251</v>
          </cell>
          <cell r="I530"/>
          <cell r="J530"/>
          <cell r="K530"/>
          <cell r="L530"/>
          <cell r="M530"/>
          <cell r="N530"/>
          <cell r="O530"/>
          <cell r="P530"/>
          <cell r="Q530"/>
          <cell r="R530"/>
        </row>
        <row r="531">
          <cell r="A531" t="str">
            <v>CIMS.CAN.NU.Transportation Freight.Freight.MarineFuel Oil StandardService requestedCIMS.Generic Fuels.Fuel Oil</v>
          </cell>
          <cell r="H531">
            <v>0.44253033618460308</v>
          </cell>
          <cell r="I531"/>
          <cell r="J531"/>
          <cell r="K531"/>
          <cell r="L531"/>
          <cell r="M531"/>
          <cell r="N531"/>
          <cell r="O531"/>
          <cell r="P531"/>
          <cell r="Q531"/>
          <cell r="R531"/>
        </row>
        <row r="532">
          <cell r="A532" t="str">
            <v>CIMS.CAN.NU.Transportation Freight.Freight.MarineFuel Oil EfficientService requestedCIMS.Generic Fuels.Fuel Oil</v>
          </cell>
          <cell r="H532">
            <v>0.35272564406771584</v>
          </cell>
          <cell r="I532"/>
          <cell r="J532"/>
          <cell r="K532"/>
          <cell r="L532"/>
          <cell r="M532"/>
          <cell r="N532"/>
          <cell r="O532"/>
          <cell r="P532"/>
          <cell r="Q532"/>
          <cell r="R532"/>
        </row>
        <row r="533">
          <cell r="A533" t="str">
            <v>CIMS.CAN.NU.Transportation Freight.Freight.MarineDiesel ExistingMarket share</v>
          </cell>
          <cell r="H533">
            <v>0.43000898472596588</v>
          </cell>
          <cell r="I533"/>
          <cell r="J533"/>
          <cell r="K533"/>
          <cell r="L533"/>
          <cell r="M533"/>
          <cell r="N533"/>
          <cell r="O533"/>
          <cell r="P533"/>
          <cell r="Q533"/>
          <cell r="R533"/>
        </row>
        <row r="534">
          <cell r="A534" t="str">
            <v>CIMS.CAN.NU.Transportation Freight.Freight.MarineFuel Oil ExistingMarket share</v>
          </cell>
          <cell r="H534">
            <v>0.56999101527403417</v>
          </cell>
          <cell r="I534"/>
          <cell r="J534"/>
          <cell r="K534"/>
          <cell r="L534"/>
          <cell r="M534"/>
          <cell r="N534"/>
          <cell r="O534"/>
          <cell r="P534"/>
          <cell r="Q534"/>
          <cell r="R534"/>
        </row>
        <row r="535">
          <cell r="H535"/>
          <cell r="I535"/>
          <cell r="J535"/>
          <cell r="K535"/>
          <cell r="L535"/>
          <cell r="M535"/>
          <cell r="N535"/>
          <cell r="O535"/>
          <cell r="P535"/>
          <cell r="Q535"/>
          <cell r="R535"/>
        </row>
        <row r="536">
          <cell r="A536" t="str">
            <v>CIMS.CAN.ATService requestedCIMS.CAN.AT.Transportation Freight</v>
          </cell>
          <cell r="H536">
            <v>100823994.2198936</v>
          </cell>
          <cell r="I536">
            <v>98623824.604530409</v>
          </cell>
          <cell r="J536">
            <v>83514780.586416721</v>
          </cell>
          <cell r="K536">
            <v>68733187.573906675</v>
          </cell>
          <cell r="L536">
            <v>67804314.516876638</v>
          </cell>
          <cell r="M536">
            <v>70323994.876170635</v>
          </cell>
          <cell r="N536">
            <v>73026857.37090908</v>
          </cell>
          <cell r="O536">
            <v>75927151.547625065</v>
          </cell>
          <cell r="P536">
            <v>79040303.875182733</v>
          </cell>
          <cell r="Q536">
            <v>82383019.94518587</v>
          </cell>
          <cell r="R536">
            <v>85973395.912857398</v>
          </cell>
        </row>
        <row r="537">
          <cell r="A537" t="str">
            <v>CIMS.CAN.AT.Transportation FreightService requestedCIMS.CAN.AT.Transportation Freight.Freight</v>
          </cell>
          <cell r="H537">
            <v>1</v>
          </cell>
          <cell r="I537">
            <v>1</v>
          </cell>
          <cell r="J537">
            <v>1</v>
          </cell>
          <cell r="K537">
            <v>1</v>
          </cell>
          <cell r="L537">
            <v>1</v>
          </cell>
          <cell r="M537">
            <v>1</v>
          </cell>
          <cell r="N537">
            <v>1</v>
          </cell>
          <cell r="O537">
            <v>1</v>
          </cell>
          <cell r="P537">
            <v>1</v>
          </cell>
          <cell r="Q537">
            <v>1</v>
          </cell>
          <cell r="R537">
            <v>1</v>
          </cell>
        </row>
        <row r="538">
          <cell r="A538" t="str">
            <v>CIMS.CAN.AT.Transportation FreightService requestedCIMS.CAN.AT.Transportation Freight.Off Road</v>
          </cell>
          <cell r="H538">
            <v>9.7000000000000003E-2</v>
          </cell>
          <cell r="I538">
            <v>9.7000000000000003E-2</v>
          </cell>
          <cell r="J538">
            <v>9.7000000000000003E-2</v>
          </cell>
          <cell r="K538">
            <v>9.7000000000000003E-2</v>
          </cell>
          <cell r="L538">
            <v>9.7000000000000003E-2</v>
          </cell>
          <cell r="M538">
            <v>9.7000000000000003E-2</v>
          </cell>
          <cell r="N538">
            <v>9.7000000000000003E-2</v>
          </cell>
          <cell r="O538">
            <v>9.7000000000000003E-2</v>
          </cell>
          <cell r="P538">
            <v>9.7000000000000003E-2</v>
          </cell>
          <cell r="Q538">
            <v>9.7000000000000003E-2</v>
          </cell>
          <cell r="R538">
            <v>9.7000000000000003E-2</v>
          </cell>
        </row>
        <row r="539">
          <cell r="A539" t="str">
            <v>CIMS.CAN.AT.Transportation Freight.FreightService requestedCIMS.CAN.AT.Transportation Freight.Freight.Land</v>
          </cell>
          <cell r="H539">
            <v>0.36080498606230271</v>
          </cell>
          <cell r="I539">
            <v>0.43313527840657767</v>
          </cell>
          <cell r="J539">
            <v>0.47981327355746384</v>
          </cell>
          <cell r="K539">
            <v>0.53446630483001711</v>
          </cell>
          <cell r="L539">
            <v>0.54627697026756838</v>
          </cell>
          <cell r="M539">
            <v>0.56236486501018534</v>
          </cell>
          <cell r="N539">
            <v>0.57838743727550679</v>
          </cell>
          <cell r="O539">
            <v>0.59431089178953356</v>
          </cell>
          <cell r="P539">
            <v>0.61010194016987263</v>
          </cell>
          <cell r="Q539">
            <v>0.62572808104923738</v>
          </cell>
          <cell r="R539">
            <v>0.6411578694870449</v>
          </cell>
        </row>
        <row r="540">
          <cell r="A540" t="str">
            <v>CIMS.CAN.AT.Transportation Freight.FreightService requestedCIMS.CAN.AT.Transportation Freight.Freight.Marine</v>
          </cell>
          <cell r="H540">
            <v>0.63778694779652267</v>
          </cell>
          <cell r="I540">
            <v>0.56492680974418241</v>
          </cell>
          <cell r="J540">
            <v>0.51810668740096433</v>
          </cell>
          <cell r="K540">
            <v>0.46357426089814824</v>
          </cell>
          <cell r="L540">
            <v>0.45145746653617158</v>
          </cell>
          <cell r="M540">
            <v>0.43528192768217405</v>
          </cell>
          <cell r="N540">
            <v>0.41917131797876006</v>
          </cell>
          <cell r="O540">
            <v>0.40315965274702004</v>
          </cell>
          <cell r="P540">
            <v>0.38728044492782027</v>
          </cell>
          <cell r="Q540">
            <v>0.37156642318256816</v>
          </cell>
          <cell r="R540">
            <v>0.35604926066940457</v>
          </cell>
        </row>
        <row r="541">
          <cell r="A541" t="str">
            <v>CIMS.CAN.AT.Transportation Freight.FreightService requestedCIMS.CAN.AT.Transportation Freight.Freight.Air</v>
          </cell>
          <cell r="H541">
            <v>1.4080661411745928E-3</v>
          </cell>
          <cell r="I541">
            <v>1.9379118492400278E-3</v>
          </cell>
          <cell r="J541">
            <v>2.0800390415719183E-3</v>
          </cell>
          <cell r="K541">
            <v>1.9594342718345808E-3</v>
          </cell>
          <cell r="L541">
            <v>2.2655631962600151E-3</v>
          </cell>
          <cell r="M541">
            <v>2.3532073076406724E-3</v>
          </cell>
          <cell r="N541">
            <v>2.4412447457333466E-3</v>
          </cell>
          <cell r="O541">
            <v>2.529455463446345E-3</v>
          </cell>
          <cell r="P541">
            <v>2.6176149023070406E-3</v>
          </cell>
          <cell r="Q541">
            <v>2.7054957681944668E-3</v>
          </cell>
          <cell r="R541">
            <v>2.7928698435504334E-3</v>
          </cell>
        </row>
        <row r="542">
          <cell r="A542" t="str">
            <v>CIMS.CAN.AT.Transportation Freight.Freight.LandService requestedCIMS.CAN.AT.Transportation Freight.Freight.Land.Light Medium</v>
          </cell>
          <cell r="H542">
            <v>7.14191323097777E-2</v>
          </cell>
          <cell r="I542">
            <v>6.9763735081475792E-2</v>
          </cell>
          <cell r="J542">
            <v>8.905145986907162E-2</v>
          </cell>
          <cell r="K542">
            <v>0.11122461006474918</v>
          </cell>
          <cell r="L542">
            <v>0.1243236721005898</v>
          </cell>
          <cell r="M542">
            <v>0.12855921055545516</v>
          </cell>
          <cell r="N542">
            <v>0.13289979333501717</v>
          </cell>
          <cell r="O542">
            <v>0.13734594143455961</v>
          </cell>
          <cell r="P542">
            <v>0.14189806687072964</v>
          </cell>
          <cell r="Q542">
            <v>0.14655646856615342</v>
          </cell>
          <cell r="R542">
            <v>0.15132132843529492</v>
          </cell>
        </row>
        <row r="543">
          <cell r="A543" t="str">
            <v>CIMS.CAN.AT.Transportation Freight.Freight.LandService requestedCIMS.CAN.AT.Transportation Freight.Freight.Land.Heavy</v>
          </cell>
          <cell r="H543">
            <v>0.9285808676902223</v>
          </cell>
          <cell r="I543">
            <v>0.93023626491852418</v>
          </cell>
          <cell r="J543">
            <v>0.91094854013092841</v>
          </cell>
          <cell r="K543">
            <v>0.88877538993525074</v>
          </cell>
          <cell r="L543">
            <v>0.8756763278994103</v>
          </cell>
          <cell r="M543">
            <v>0.87144078944454473</v>
          </cell>
          <cell r="N543">
            <v>0.86710020666498278</v>
          </cell>
          <cell r="O543">
            <v>0.86265405856544031</v>
          </cell>
          <cell r="P543">
            <v>0.85810193312927041</v>
          </cell>
          <cell r="Q543">
            <v>0.85344353143384655</v>
          </cell>
          <cell r="R543">
            <v>0.848678671564705</v>
          </cell>
        </row>
        <row r="544">
          <cell r="A544" t="str">
            <v>CIMS.CAN.AT.Transportation Freight.Freight.Land.HeavyTrucksMarket share</v>
          </cell>
          <cell r="H544">
            <v>0.55596568786138412</v>
          </cell>
          <cell r="I544">
            <v>0.46233176668618597</v>
          </cell>
          <cell r="J544">
            <v>0.36629537327359735</v>
          </cell>
          <cell r="K544">
            <v>0.48456986776529848</v>
          </cell>
          <cell r="L544">
            <v>0.43888018122492756</v>
          </cell>
          <cell r="M544">
            <v>0.44496967574408458</v>
          </cell>
          <cell r="N544">
            <v>0.45107574045702076</v>
          </cell>
          <cell r="O544">
            <v>0.45719657462181168</v>
          </cell>
          <cell r="P544">
            <v>0.46333035975204956</v>
          </cell>
          <cell r="Q544">
            <v>0.46947526174847493</v>
          </cell>
          <cell r="R544">
            <v>0.47562943307043509</v>
          </cell>
        </row>
        <row r="545">
          <cell r="A545" t="str">
            <v>CIMS.CAN.AT.Transportation Freight.Freight.Land.HeavyRailMarket share</v>
          </cell>
          <cell r="H545">
            <v>0.44403431213861588</v>
          </cell>
          <cell r="I545">
            <v>0.53766823331381397</v>
          </cell>
          <cell r="J545">
            <v>0.63370462672640271</v>
          </cell>
          <cell r="K545">
            <v>0.51543013223470147</v>
          </cell>
          <cell r="L545">
            <v>0.56111981877507233</v>
          </cell>
          <cell r="M545">
            <v>0.55503032425591536</v>
          </cell>
          <cell r="N545">
            <v>0.5489242595429793</v>
          </cell>
          <cell r="O545">
            <v>0.54280342537818826</v>
          </cell>
          <cell r="P545">
            <v>0.5366696402479505</v>
          </cell>
          <cell r="Q545">
            <v>0.53052473825152502</v>
          </cell>
          <cell r="R545">
            <v>0.52437056692956485</v>
          </cell>
        </row>
        <row r="546">
          <cell r="A546" t="str">
            <v>CIMS.CAN.AT.Transportation Freight.Freight.Land.Light MediumOutput</v>
          </cell>
          <cell r="H546">
            <v>18.062280800253905</v>
          </cell>
          <cell r="I546"/>
          <cell r="J546"/>
          <cell r="K546"/>
          <cell r="L546"/>
          <cell r="M546"/>
          <cell r="N546"/>
          <cell r="O546"/>
          <cell r="P546"/>
          <cell r="Q546"/>
          <cell r="R546"/>
        </row>
        <row r="547">
          <cell r="A547" t="str">
            <v>CIMS.CAN.AT.Transportation Freight.Freight.Land.Light MediumDiesel ExistingService requestedCIMS.CAN.AT.Transportation Freight.Diesel Blend</v>
          </cell>
          <cell r="H547">
            <v>8.1210659058421335</v>
          </cell>
          <cell r="I547"/>
          <cell r="J547"/>
          <cell r="K547"/>
          <cell r="L547"/>
          <cell r="M547"/>
          <cell r="N547"/>
          <cell r="O547"/>
          <cell r="P547"/>
          <cell r="Q547"/>
          <cell r="R547"/>
        </row>
        <row r="548">
          <cell r="A548" t="str">
            <v>CIMS.CAN.AT.Transportation Freight.Freight.Land.Light MediumDiesel StandardService requestedCIMS.CAN.AT.Transportation Freight.Diesel Blend</v>
          </cell>
          <cell r="H548">
            <v>7.0533985679297144</v>
          </cell>
          <cell r="I548"/>
          <cell r="J548"/>
          <cell r="K548"/>
          <cell r="L548"/>
          <cell r="M548"/>
          <cell r="N548"/>
          <cell r="O548"/>
          <cell r="P548"/>
          <cell r="Q548"/>
          <cell r="R548"/>
        </row>
        <row r="549">
          <cell r="A549" t="str">
            <v>CIMS.CAN.AT.Transportation Freight.Freight.Land.Light MediumDiesel EfficientService requestedCIMS.CAN.AT.Transportation Freight.Diesel Blend</v>
          </cell>
          <cell r="H549">
            <v>6.1946530371319017</v>
          </cell>
          <cell r="I549"/>
          <cell r="J549"/>
          <cell r="K549"/>
          <cell r="L549"/>
          <cell r="M549"/>
          <cell r="N549"/>
          <cell r="O549"/>
          <cell r="P549"/>
          <cell r="Q549"/>
          <cell r="R549"/>
        </row>
        <row r="550">
          <cell r="A550" t="str">
            <v>CIMS.CAN.AT.Transportation Freight.Freight.Land.Light MediumGasoline ExistingService requestedCIMS.CAN.AT.Transportation Freight.Gasoline Blend</v>
          </cell>
          <cell r="H550">
            <v>8.1210659058421335</v>
          </cell>
          <cell r="I550"/>
          <cell r="J550"/>
          <cell r="K550"/>
          <cell r="L550"/>
          <cell r="M550"/>
          <cell r="N550"/>
          <cell r="O550"/>
          <cell r="P550"/>
          <cell r="Q550"/>
          <cell r="R550"/>
        </row>
        <row r="551">
          <cell r="A551" t="str">
            <v>CIMS.CAN.AT.Transportation Freight.Freight.Land.Light MediumGasoline StandardService requestedCIMS.CAN.AT.Transportation Freight.Gasoline Blend</v>
          </cell>
          <cell r="H551">
            <v>7.0533985679297144</v>
          </cell>
          <cell r="I551"/>
          <cell r="J551"/>
          <cell r="K551"/>
          <cell r="L551"/>
          <cell r="M551"/>
          <cell r="N551"/>
          <cell r="O551"/>
          <cell r="P551"/>
          <cell r="Q551"/>
          <cell r="R551"/>
        </row>
        <row r="552">
          <cell r="A552" t="str">
            <v>CIMS.CAN.AT.Transportation Freight.Freight.Land.Light MediumGasoline EfficientService requestedCIMS.CAN.AT.Transportation Freight.Gasoline Blend</v>
          </cell>
          <cell r="H552">
            <v>6.1946530371319017</v>
          </cell>
          <cell r="I552"/>
          <cell r="J552"/>
          <cell r="K552"/>
          <cell r="L552"/>
          <cell r="M552"/>
          <cell r="N552"/>
          <cell r="O552"/>
          <cell r="P552"/>
          <cell r="Q552"/>
          <cell r="R552"/>
        </row>
        <row r="553">
          <cell r="A553" t="str">
            <v>CIMS.CAN.AT.Transportation Freight.Freight.Land.Light MediumDiesel ExistingMarket share</v>
          </cell>
          <cell r="H553">
            <v>0.31015855885830229</v>
          </cell>
          <cell r="I553"/>
          <cell r="J553"/>
          <cell r="K553"/>
          <cell r="L553"/>
          <cell r="M553"/>
          <cell r="N553"/>
          <cell r="O553"/>
          <cell r="P553"/>
          <cell r="Q553"/>
          <cell r="R553"/>
        </row>
        <row r="554">
          <cell r="A554" t="str">
            <v>CIMS.CAN.AT.Transportation Freight.Freight.Land.Light MediumGasoline ExistingMarket share</v>
          </cell>
          <cell r="H554">
            <v>0.68518475072757823</v>
          </cell>
          <cell r="I554"/>
          <cell r="J554"/>
          <cell r="K554"/>
          <cell r="L554"/>
          <cell r="M554"/>
          <cell r="N554"/>
          <cell r="O554"/>
          <cell r="P554"/>
          <cell r="Q554"/>
          <cell r="R554"/>
        </row>
        <row r="555">
          <cell r="A555" t="str">
            <v>CIMS.CAN.AT.Transportation Freight.Freight.Land.Light MediumPropaneMarket share</v>
          </cell>
          <cell r="H555">
            <v>4.6566904141194616E-3</v>
          </cell>
          <cell r="I555"/>
          <cell r="J555"/>
          <cell r="K555"/>
          <cell r="L555"/>
          <cell r="M555"/>
          <cell r="N555"/>
          <cell r="O555"/>
          <cell r="P555"/>
          <cell r="Q555"/>
          <cell r="R555"/>
        </row>
        <row r="556">
          <cell r="A556" t="str">
            <v>CIMS.CAN.AT.Transportation Freight.Freight.Land.Heavy.TrucksOutput</v>
          </cell>
          <cell r="H556">
            <v>593.0729841188803</v>
          </cell>
          <cell r="I556"/>
          <cell r="J556"/>
          <cell r="K556"/>
          <cell r="L556"/>
          <cell r="M556"/>
          <cell r="N556"/>
          <cell r="O556"/>
          <cell r="P556"/>
          <cell r="Q556"/>
          <cell r="R556"/>
        </row>
        <row r="557">
          <cell r="A557" t="str">
            <v>CIMS.CAN.AT.Transportation Freight.Freight.Land.Heavy.TrucksDiesel ExistingService requestedCIMS.CAN.AT.Transportation Freight.Diesel Blend</v>
          </cell>
          <cell r="H557">
            <v>2.0471874903597902</v>
          </cell>
          <cell r="I557"/>
          <cell r="J557"/>
          <cell r="K557"/>
          <cell r="L557"/>
          <cell r="M557"/>
          <cell r="N557"/>
          <cell r="O557"/>
          <cell r="P557"/>
          <cell r="Q557"/>
          <cell r="R557"/>
        </row>
        <row r="558">
          <cell r="A558" t="str">
            <v>CIMS.CAN.AT.Transportation Freight.Freight.Land.Heavy.TrucksDiesel StandardService requestedCIMS.CAN.AT.Transportation Freight.Diesel Blend</v>
          </cell>
          <cell r="H558">
            <v>1.9574420394582355</v>
          </cell>
          <cell r="I558"/>
          <cell r="J558"/>
          <cell r="K558"/>
          <cell r="L558"/>
          <cell r="M558"/>
          <cell r="N558"/>
          <cell r="O558"/>
          <cell r="P558"/>
          <cell r="Q558"/>
          <cell r="R558"/>
        </row>
        <row r="559">
          <cell r="A559" t="str">
            <v>CIMS.CAN.AT.Transportation Freight.Freight.Land.Heavy.TrucksDiesel EfficientService requestedCIMS.CAN.AT.Transportation Freight.Diesel Blend</v>
          </cell>
          <cell r="H559">
            <v>1.9361931932657692</v>
          </cell>
          <cell r="I559"/>
          <cell r="J559"/>
          <cell r="K559"/>
          <cell r="L559"/>
          <cell r="M559"/>
          <cell r="N559"/>
          <cell r="O559"/>
          <cell r="P559"/>
          <cell r="Q559"/>
          <cell r="R559"/>
        </row>
        <row r="560">
          <cell r="A560" t="str">
            <v>CIMS.CAN.AT.Transportation Freight.Freight.Land.Heavy.TrucksDiesel ExistingMarket share</v>
          </cell>
          <cell r="H560">
            <v>1</v>
          </cell>
          <cell r="I560"/>
          <cell r="J560"/>
          <cell r="K560"/>
          <cell r="L560"/>
          <cell r="M560"/>
          <cell r="N560"/>
          <cell r="O560"/>
          <cell r="P560"/>
          <cell r="Q560"/>
          <cell r="R560"/>
        </row>
        <row r="561">
          <cell r="A561" t="str">
            <v>CIMS.CAN.AT.Transportation Freight.Freight.Land.Heavy.RailDiesel ExistingService requestedCIMS.Generic Fuels.Diesel</v>
          </cell>
          <cell r="H561">
            <v>0.25272353811187831</v>
          </cell>
          <cell r="I561"/>
          <cell r="J561"/>
          <cell r="K561"/>
          <cell r="L561"/>
          <cell r="M561"/>
          <cell r="N561"/>
          <cell r="O561"/>
          <cell r="P561"/>
          <cell r="Q561"/>
          <cell r="R561"/>
        </row>
        <row r="562">
          <cell r="A562" t="str">
            <v>CIMS.CAN.AT.Transportation Freight.Freight.Land.Heavy.RailDiesel StandardService requestedCIMS.Generic Fuels.Diesel</v>
          </cell>
          <cell r="H562">
            <v>0.23774170951439241</v>
          </cell>
          <cell r="I562"/>
          <cell r="J562"/>
          <cell r="K562"/>
          <cell r="L562"/>
          <cell r="M562"/>
          <cell r="N562"/>
          <cell r="O562"/>
          <cell r="P562"/>
          <cell r="Q562"/>
          <cell r="R562"/>
        </row>
        <row r="563">
          <cell r="A563" t="str">
            <v>CIMS.CAN.AT.Transportation Freight.Freight.Land.Heavy.RailDiesel EfficientService requestedCIMS.Generic Fuels.Diesel</v>
          </cell>
          <cell r="H563">
            <v>0.21527002163085715</v>
          </cell>
          <cell r="I563"/>
          <cell r="J563"/>
          <cell r="K563"/>
          <cell r="L563"/>
          <cell r="M563"/>
          <cell r="N563"/>
          <cell r="O563"/>
          <cell r="P563"/>
          <cell r="Q563"/>
          <cell r="R563"/>
        </row>
        <row r="564">
          <cell r="A564" t="str">
            <v>CIMS.CAN.AT.Transportation Freight.Freight.Land.Heavy.RailDiesel ExistingMarket share</v>
          </cell>
          <cell r="H564">
            <v>1</v>
          </cell>
          <cell r="I564"/>
          <cell r="J564"/>
          <cell r="K564"/>
          <cell r="L564"/>
          <cell r="M564"/>
          <cell r="N564"/>
          <cell r="O564"/>
          <cell r="P564"/>
          <cell r="Q564"/>
          <cell r="R564"/>
        </row>
        <row r="565">
          <cell r="A565" t="str">
            <v>CIMS.CAN.AT.Transportation Freight.Freight.MarineDiesel ExistingService requestedCIMS.Generic Fuels.Diesel</v>
          </cell>
          <cell r="H565">
            <v>0.51414971092499251</v>
          </cell>
          <cell r="I565"/>
          <cell r="J565"/>
          <cell r="K565"/>
          <cell r="L565"/>
          <cell r="M565"/>
          <cell r="N565"/>
          <cell r="O565"/>
          <cell r="P565"/>
          <cell r="Q565"/>
          <cell r="R565"/>
        </row>
        <row r="566">
          <cell r="A566" t="str">
            <v>CIMS.CAN.AT.Transportation Freight.Freight.MarineDiesel StandardService requestedCIMS.Generic Fuels.Diesel</v>
          </cell>
          <cell r="H566">
            <v>0.44253033618460313</v>
          </cell>
          <cell r="I566"/>
          <cell r="J566"/>
          <cell r="K566"/>
          <cell r="L566"/>
          <cell r="M566"/>
          <cell r="N566"/>
          <cell r="O566"/>
          <cell r="P566"/>
          <cell r="Q566"/>
          <cell r="R566"/>
        </row>
        <row r="567">
          <cell r="A567" t="str">
            <v>CIMS.CAN.AT.Transportation Freight.Freight.MarineDiesel EfficientService requestedCIMS.Generic Fuels.Diesel</v>
          </cell>
          <cell r="H567">
            <v>0.35272564406771584</v>
          </cell>
          <cell r="I567"/>
          <cell r="J567"/>
          <cell r="K567"/>
          <cell r="L567"/>
          <cell r="M567"/>
          <cell r="N567"/>
          <cell r="O567"/>
          <cell r="P567"/>
          <cell r="Q567"/>
          <cell r="R567"/>
        </row>
        <row r="568">
          <cell r="A568" t="str">
            <v>CIMS.CAN.AT.Transportation Freight.Freight.MarineFuel Oil ExistingService requestedCIMS.Generic Fuels.Fuel Oil</v>
          </cell>
          <cell r="H568">
            <v>0.51414971092499251</v>
          </cell>
          <cell r="I568"/>
          <cell r="J568"/>
          <cell r="K568"/>
          <cell r="L568"/>
          <cell r="M568"/>
          <cell r="N568"/>
          <cell r="O568"/>
          <cell r="P568"/>
          <cell r="Q568"/>
          <cell r="R568"/>
        </row>
        <row r="569">
          <cell r="A569" t="str">
            <v>CIMS.CAN.AT.Transportation Freight.Freight.MarineFuel Oil StandardService requestedCIMS.Generic Fuels.Fuel Oil</v>
          </cell>
          <cell r="H569">
            <v>0.44253033618460313</v>
          </cell>
          <cell r="I569"/>
          <cell r="J569"/>
          <cell r="K569"/>
          <cell r="L569"/>
          <cell r="M569"/>
          <cell r="N569"/>
          <cell r="O569"/>
          <cell r="P569"/>
          <cell r="Q569"/>
          <cell r="R569"/>
        </row>
        <row r="570">
          <cell r="A570" t="str">
            <v>CIMS.CAN.AT.Transportation Freight.Freight.MarineFuel Oil EfficientService requestedCIMS.Generic Fuels.Fuel Oil</v>
          </cell>
          <cell r="H570">
            <v>0.35272564406771584</v>
          </cell>
          <cell r="I570"/>
          <cell r="J570"/>
          <cell r="K570"/>
          <cell r="L570"/>
          <cell r="M570"/>
          <cell r="N570"/>
          <cell r="O570"/>
          <cell r="P570"/>
          <cell r="Q570"/>
          <cell r="R570"/>
        </row>
        <row r="571">
          <cell r="A571" t="str">
            <v>CIMS.CAN.AT.Transportation Freight.Freight.MarineDiesel ExistingMarket share</v>
          </cell>
          <cell r="H571">
            <v>0.6583388784707519</v>
          </cell>
          <cell r="I571"/>
          <cell r="J571"/>
          <cell r="K571"/>
          <cell r="L571"/>
          <cell r="M571"/>
          <cell r="N571"/>
          <cell r="O571"/>
          <cell r="P571"/>
          <cell r="Q571"/>
          <cell r="R571"/>
        </row>
        <row r="572">
          <cell r="A572" t="str">
            <v>CIMS.CAN.AT.Transportation Freight.Freight.MarineFuel Oil ExistingMarket share</v>
          </cell>
          <cell r="H572">
            <v>0.3416611215292481</v>
          </cell>
          <cell r="I572"/>
          <cell r="J572"/>
          <cell r="K572"/>
          <cell r="L572"/>
          <cell r="M572"/>
          <cell r="N572"/>
          <cell r="O572"/>
          <cell r="P572"/>
          <cell r="Q572"/>
          <cell r="R572"/>
        </row>
        <row r="573">
          <cell r="H573"/>
          <cell r="I573"/>
          <cell r="J573"/>
          <cell r="K573"/>
          <cell r="L573"/>
          <cell r="M573"/>
          <cell r="N573"/>
          <cell r="O573"/>
          <cell r="P573"/>
          <cell r="Q573"/>
          <cell r="R573"/>
        </row>
        <row r="574">
          <cell r="A574" t="str">
            <v>CIMS.CAN.TRService requestedCIMS.CAN.TR.Transportation Freight</v>
          </cell>
          <cell r="H574">
            <v>153699484.93565804</v>
          </cell>
          <cell r="I574">
            <v>155809946.85327098</v>
          </cell>
          <cell r="J574">
            <v>139163318.57016891</v>
          </cell>
          <cell r="K574">
            <v>150629340.24108514</v>
          </cell>
          <cell r="L574">
            <v>176304425.99158394</v>
          </cell>
          <cell r="M574">
            <v>182529419.77023131</v>
          </cell>
          <cell r="N574">
            <v>189202157.39032915</v>
          </cell>
          <cell r="O574">
            <v>196357875.36870867</v>
          </cell>
          <cell r="P574">
            <v>204034808.67952594</v>
          </cell>
          <cell r="Q574">
            <v>212274461.81285265</v>
          </cell>
          <cell r="R574">
            <v>221121905.41954616</v>
          </cell>
        </row>
        <row r="575">
          <cell r="A575" t="str">
            <v>CIMS.CAN.TR.Transportation FreightService requestedCIMS.CAN.TR.Transportation Freight.Freight</v>
          </cell>
          <cell r="H575">
            <v>1</v>
          </cell>
          <cell r="I575">
            <v>1</v>
          </cell>
          <cell r="J575">
            <v>1</v>
          </cell>
          <cell r="K575">
            <v>1</v>
          </cell>
          <cell r="L575">
            <v>1</v>
          </cell>
          <cell r="M575">
            <v>1</v>
          </cell>
          <cell r="N575">
            <v>1</v>
          </cell>
          <cell r="O575">
            <v>1</v>
          </cell>
          <cell r="P575">
            <v>1</v>
          </cell>
          <cell r="Q575">
            <v>1</v>
          </cell>
          <cell r="R575">
            <v>1</v>
          </cell>
        </row>
        <row r="576">
          <cell r="A576" t="str">
            <v>CIMS.CAN.TR.Transportation FreightService requestedCIMS.CAN.TR.Transportation Freight.Off Road</v>
          </cell>
          <cell r="H576">
            <v>0.11</v>
          </cell>
          <cell r="I576">
            <v>0.11</v>
          </cell>
          <cell r="J576">
            <v>0.11</v>
          </cell>
          <cell r="K576">
            <v>0.11</v>
          </cell>
          <cell r="L576">
            <v>0.11</v>
          </cell>
          <cell r="M576">
            <v>0.11</v>
          </cell>
          <cell r="N576">
            <v>0.11</v>
          </cell>
          <cell r="O576">
            <v>0.11</v>
          </cell>
          <cell r="P576">
            <v>0.11</v>
          </cell>
          <cell r="Q576">
            <v>0.11</v>
          </cell>
          <cell r="R576">
            <v>0.11</v>
          </cell>
        </row>
        <row r="577">
          <cell r="A577" t="str">
            <v>CIMS.CAN.TR.Transportation Freight.FreightService requestedCIMS.CAN.TR.Transportation Freight.Freight.Land</v>
          </cell>
          <cell r="H577">
            <v>0.57311646044906428</v>
          </cell>
          <cell r="I577">
            <v>0.33088380726015049</v>
          </cell>
          <cell r="J577">
            <v>0.37966786875759345</v>
          </cell>
          <cell r="K577">
            <v>0.46085820523297943</v>
          </cell>
          <cell r="L577">
            <v>0.53260426074106504</v>
          </cell>
          <cell r="M577">
            <v>0.54820792986620448</v>
          </cell>
          <cell r="N577">
            <v>0.56379198723248647</v>
          </cell>
          <cell r="O577">
            <v>0.57932544267565633</v>
          </cell>
          <cell r="P577">
            <v>0.5947773043964758</v>
          </cell>
          <cell r="Q577">
            <v>0.61011682399095457</v>
          </cell>
          <cell r="R577">
            <v>0.62531374151993357</v>
          </cell>
        </row>
        <row r="578">
          <cell r="A578" t="str">
            <v>CIMS.CAN.TR.Transportation Freight.FreightService requestedCIMS.CAN.TR.Transportation Freight.Freight.Marine</v>
          </cell>
          <cell r="H578">
            <v>0.42252694632448745</v>
          </cell>
          <cell r="I578">
            <v>0.66551951988087799</v>
          </cell>
          <cell r="J578">
            <v>0.61569357932011037</v>
          </cell>
          <cell r="K578">
            <v>0.53635344380463756</v>
          </cell>
          <cell r="L578">
            <v>0.46288898034881837</v>
          </cell>
          <cell r="M578">
            <v>0.44710258807023096</v>
          </cell>
          <cell r="N578">
            <v>0.43133427812805358</v>
          </cell>
          <cell r="O578">
            <v>0.41561549708656687</v>
          </cell>
          <cell r="P578">
            <v>0.39997771216778255</v>
          </cell>
          <cell r="Q578">
            <v>0.38445216292752732</v>
          </cell>
          <cell r="R578">
            <v>0.36906961263465177</v>
          </cell>
        </row>
        <row r="579">
          <cell r="A579" t="str">
            <v>CIMS.CAN.TR.Transportation Freight.FreightService requestedCIMS.CAN.TR.Transportation Freight.Freight.Air</v>
          </cell>
          <cell r="H579">
            <v>4.3565932264483286E-3</v>
          </cell>
          <cell r="I579">
            <v>3.5966728589715523E-3</v>
          </cell>
          <cell r="J579">
            <v>4.638551922296087E-3</v>
          </cell>
          <cell r="K579">
            <v>2.7883509623832189E-3</v>
          </cell>
          <cell r="L579">
            <v>4.5067589101167203E-3</v>
          </cell>
          <cell r="M579">
            <v>4.6894820635645807E-3</v>
          </cell>
          <cell r="N579">
            <v>4.8737346394599878E-3</v>
          </cell>
          <cell r="O579">
            <v>5.0590602377766714E-3</v>
          </cell>
          <cell r="P579">
            <v>5.2449834357416077E-3</v>
          </cell>
          <cell r="Q579">
            <v>5.4310130815179809E-3</v>
          </cell>
          <cell r="R579">
            <v>5.6166458454146818E-3</v>
          </cell>
        </row>
        <row r="580">
          <cell r="A580" t="str">
            <v>CIMS.CAN.TR.Transportation Freight.Freight.LandService requestedCIMS.CAN.TR.Transportation Freight.Freight.Land.Light Medium</v>
          </cell>
          <cell r="H580">
            <v>6.7634150738779292E-2</v>
          </cell>
          <cell r="I580">
            <v>0.17516889128144456</v>
          </cell>
          <cell r="J580">
            <v>0.23767630475184021</v>
          </cell>
          <cell r="K580">
            <v>0.19211032913809117</v>
          </cell>
          <cell r="L580">
            <v>0.16794236691306152</v>
          </cell>
          <cell r="M580">
            <v>0.17400061903091127</v>
          </cell>
          <cell r="N580">
            <v>0.18021247670569163</v>
          </cell>
          <cell r="O580">
            <v>0.18657771547331839</v>
          </cell>
          <cell r="P580">
            <v>0.19309583351247622</v>
          </cell>
          <cell r="Q580">
            <v>0.19976604242813872</v>
          </cell>
          <cell r="R580">
            <v>0.206587258954431</v>
          </cell>
        </row>
        <row r="581">
          <cell r="A581" t="str">
            <v>CIMS.CAN.TR.Transportation Freight.Freight.LandService requestedCIMS.CAN.TR.Transportation Freight.Freight.Land.Heavy</v>
          </cell>
          <cell r="H581">
            <v>0.93236584926122057</v>
          </cell>
          <cell r="I581">
            <v>0.82483110871855536</v>
          </cell>
          <cell r="J581">
            <v>0.76232369524816002</v>
          </cell>
          <cell r="K581">
            <v>0.80788967086190877</v>
          </cell>
          <cell r="L581">
            <v>0.83205763308693825</v>
          </cell>
          <cell r="M581">
            <v>0.82599938096908876</v>
          </cell>
          <cell r="N581">
            <v>0.81978752329430848</v>
          </cell>
          <cell r="O581">
            <v>0.81342228452668164</v>
          </cell>
          <cell r="P581">
            <v>0.80690416648752383</v>
          </cell>
          <cell r="Q581">
            <v>0.80023395757186122</v>
          </cell>
          <cell r="R581">
            <v>0.79341274104556891</v>
          </cell>
        </row>
        <row r="582">
          <cell r="A582" t="str">
            <v>CIMS.CAN.TR.Transportation Freight.Freight.Land.HeavyTrucksMarket share</v>
          </cell>
          <cell r="H582">
            <v>0.2384315883733521</v>
          </cell>
          <cell r="I582">
            <v>0.45668948585446989</v>
          </cell>
          <cell r="J582">
            <v>0.3379241400122221</v>
          </cell>
          <cell r="K582">
            <v>0.31360967212133189</v>
          </cell>
          <cell r="L582">
            <v>0.26149615247874097</v>
          </cell>
          <cell r="M582">
            <v>0.26629245810740221</v>
          </cell>
          <cell r="N582">
            <v>0.2711444369925145</v>
          </cell>
          <cell r="O582">
            <v>0.27605155947548721</v>
          </cell>
          <cell r="P582">
            <v>0.28101324979672976</v>
          </cell>
          <cell r="Q582">
            <v>0.28602888569044854</v>
          </cell>
          <cell r="R582">
            <v>0.2910977980481203</v>
          </cell>
        </row>
        <row r="583">
          <cell r="A583" t="str">
            <v>CIMS.CAN.TR.Transportation Freight.Freight.Land.HeavyRailMarket share</v>
          </cell>
          <cell r="H583">
            <v>0.76156841162664801</v>
          </cell>
          <cell r="I583">
            <v>0.54331051414553022</v>
          </cell>
          <cell r="J583">
            <v>0.66207585998777785</v>
          </cell>
          <cell r="K583">
            <v>0.68639032787866805</v>
          </cell>
          <cell r="L583">
            <v>0.73850384752125908</v>
          </cell>
          <cell r="M583">
            <v>0.73370754189259779</v>
          </cell>
          <cell r="N583">
            <v>0.72885556300748544</v>
          </cell>
          <cell r="O583">
            <v>0.72394844052451279</v>
          </cell>
          <cell r="P583">
            <v>0.71898675020327019</v>
          </cell>
          <cell r="Q583">
            <v>0.71397111430955151</v>
          </cell>
          <cell r="R583">
            <v>0.7089022019518797</v>
          </cell>
        </row>
        <row r="584">
          <cell r="A584" t="str">
            <v>CIMS.CAN.TR.Transportation Freight.Freight.Land.Light MediumOutput</v>
          </cell>
          <cell r="H584">
            <v>18.062280800253905</v>
          </cell>
          <cell r="I584"/>
          <cell r="J584"/>
          <cell r="K584"/>
          <cell r="L584"/>
          <cell r="M584"/>
          <cell r="N584"/>
          <cell r="O584"/>
          <cell r="P584"/>
          <cell r="Q584"/>
          <cell r="R584"/>
        </row>
        <row r="585">
          <cell r="A585" t="str">
            <v>CIMS.CAN.TR.Transportation Freight.Freight.Land.Light MediumDiesel ExistingService requestedCIMS.CAN.TR.Transportation Freight.Diesel Blend</v>
          </cell>
          <cell r="H585">
            <v>8.019236191841717</v>
          </cell>
          <cell r="I585"/>
          <cell r="J585"/>
          <cell r="K585"/>
          <cell r="L585"/>
          <cell r="M585"/>
          <cell r="N585"/>
          <cell r="O585"/>
          <cell r="P585"/>
          <cell r="Q585"/>
          <cell r="R585"/>
        </row>
        <row r="586">
          <cell r="A586" t="str">
            <v>CIMS.CAN.TR.Transportation Freight.Freight.Land.Light MediumDiesel StandardService requestedCIMS.CAN.TR.Transportation Freight.Diesel Blend</v>
          </cell>
          <cell r="H586">
            <v>6.8816861885125507</v>
          </cell>
          <cell r="I586"/>
          <cell r="J586"/>
          <cell r="K586"/>
          <cell r="L586"/>
          <cell r="M586"/>
          <cell r="N586"/>
          <cell r="O586"/>
          <cell r="P586"/>
          <cell r="Q586"/>
          <cell r="R586"/>
        </row>
        <row r="587">
          <cell r="A587" t="str">
            <v>CIMS.CAN.TR.Transportation Freight.Freight.Land.Light MediumDiesel EfficientService requestedCIMS.CAN.TR.Transportation Freight.Diesel Blend</v>
          </cell>
          <cell r="H587">
            <v>6.0311066209151019</v>
          </cell>
          <cell r="I587"/>
          <cell r="J587"/>
          <cell r="K587"/>
          <cell r="L587"/>
          <cell r="M587"/>
          <cell r="N587"/>
          <cell r="O587"/>
          <cell r="P587"/>
          <cell r="Q587"/>
          <cell r="R587"/>
        </row>
        <row r="588">
          <cell r="A588" t="str">
            <v>CIMS.CAN.TR.Transportation Freight.Freight.Land.Light MediumGasoline ExistingService requestedCIMS.CAN.TR.Transportation Freight.Gasoline Blend</v>
          </cell>
          <cell r="H588">
            <v>8.019236191841717</v>
          </cell>
          <cell r="I588"/>
          <cell r="J588"/>
          <cell r="K588"/>
          <cell r="L588"/>
          <cell r="M588"/>
          <cell r="N588"/>
          <cell r="O588"/>
          <cell r="P588"/>
          <cell r="Q588"/>
          <cell r="R588"/>
        </row>
        <row r="589">
          <cell r="A589" t="str">
            <v>CIMS.CAN.TR.Transportation Freight.Freight.Land.Light MediumGasoline StandardService requestedCIMS.CAN.TR.Transportation Freight.Gasoline Blend</v>
          </cell>
          <cell r="H589">
            <v>6.8816861885125507</v>
          </cell>
          <cell r="I589"/>
          <cell r="J589"/>
          <cell r="K589"/>
          <cell r="L589"/>
          <cell r="M589"/>
          <cell r="N589"/>
          <cell r="O589"/>
          <cell r="P589"/>
          <cell r="Q589"/>
          <cell r="R589"/>
        </row>
        <row r="590">
          <cell r="A590" t="str">
            <v>CIMS.CAN.TR.Transportation Freight.Freight.Land.Light MediumGasoline EfficientService requestedCIMS.CAN.TR.Transportation Freight.Gasoline Blend</v>
          </cell>
          <cell r="H590">
            <v>6.0311066209151019</v>
          </cell>
          <cell r="I590"/>
          <cell r="J590"/>
          <cell r="K590"/>
          <cell r="L590"/>
          <cell r="M590"/>
          <cell r="N590"/>
          <cell r="O590"/>
          <cell r="P590"/>
          <cell r="Q590"/>
          <cell r="R590"/>
        </row>
        <row r="591">
          <cell r="A591" t="str">
            <v>CIMS.CAN.TR.Transportation Freight.Freight.Land.Light MediumDiesel ExistingMarket share</v>
          </cell>
          <cell r="H591">
            <v>0.26462412975784894</v>
          </cell>
          <cell r="I591"/>
          <cell r="J591"/>
          <cell r="K591"/>
          <cell r="L591"/>
          <cell r="M591"/>
          <cell r="N591"/>
          <cell r="O591"/>
          <cell r="P591"/>
          <cell r="Q591"/>
          <cell r="R591"/>
        </row>
        <row r="592">
          <cell r="A592" t="str">
            <v>CIMS.CAN.TR.Transportation Freight.Freight.Land.Light MediumGasoline ExistingMarket share</v>
          </cell>
          <cell r="H592">
            <v>0.68695966244995621</v>
          </cell>
          <cell r="I592"/>
          <cell r="J592"/>
          <cell r="K592"/>
          <cell r="L592"/>
          <cell r="M592"/>
          <cell r="N592"/>
          <cell r="O592"/>
          <cell r="P592"/>
          <cell r="Q592"/>
          <cell r="R592"/>
        </row>
        <row r="593">
          <cell r="A593" t="str">
            <v>CIMS.CAN.TR.Transportation Freight.Freight.Land.Light MediumPropaneMarket share</v>
          </cell>
          <cell r="H593">
            <v>4.8050630580920954E-2</v>
          </cell>
          <cell r="I593"/>
          <cell r="J593"/>
          <cell r="K593"/>
          <cell r="L593"/>
          <cell r="M593"/>
          <cell r="N593"/>
          <cell r="O593"/>
          <cell r="P593"/>
          <cell r="Q593"/>
          <cell r="R593"/>
        </row>
        <row r="594">
          <cell r="A594" t="str">
            <v>CIMS.CAN.TR.Transportation Freight.Freight.Land.Heavy.TrucksOutput</v>
          </cell>
          <cell r="H594">
            <v>593.0729841188803</v>
          </cell>
          <cell r="I594"/>
          <cell r="J594"/>
          <cell r="K594"/>
          <cell r="L594"/>
          <cell r="M594"/>
          <cell r="N594"/>
          <cell r="O594"/>
          <cell r="P594"/>
          <cell r="Q594"/>
          <cell r="R594"/>
        </row>
        <row r="595">
          <cell r="A595" t="str">
            <v>CIMS.CAN.TR.Transportation Freight.Freight.Land.Heavy.TrucksDiesel ExistingService requestedCIMS.CAN.TR.Transportation Freight.Diesel Blend</v>
          </cell>
          <cell r="H595">
            <v>2.0308199896894732</v>
          </cell>
          <cell r="I595"/>
          <cell r="J595"/>
          <cell r="K595"/>
          <cell r="L595"/>
          <cell r="M595"/>
          <cell r="N595"/>
          <cell r="O595"/>
          <cell r="P595"/>
          <cell r="Q595"/>
          <cell r="R595"/>
        </row>
        <row r="596">
          <cell r="A596" t="str">
            <v>CIMS.CAN.TR.Transportation Freight.Freight.Land.Heavy.TrucksDiesel StandardService requestedCIMS.CAN.TR.Transportation Freight.Diesel Blend</v>
          </cell>
          <cell r="H596">
            <v>1.9435644333557149</v>
          </cell>
          <cell r="I596"/>
          <cell r="J596"/>
          <cell r="K596"/>
          <cell r="L596"/>
          <cell r="M596"/>
          <cell r="N596"/>
          <cell r="O596"/>
          <cell r="P596"/>
          <cell r="Q596"/>
          <cell r="R596"/>
        </row>
        <row r="597">
          <cell r="A597" t="str">
            <v>CIMS.CAN.TR.Transportation Freight.Freight.Land.Heavy.TrucksDiesel EfficientService requestedCIMS.CAN.TR.Transportation Freight.Diesel Blend</v>
          </cell>
          <cell r="H597">
            <v>2.183603520961229</v>
          </cell>
          <cell r="I597"/>
          <cell r="J597"/>
          <cell r="K597"/>
          <cell r="L597"/>
          <cell r="M597"/>
          <cell r="N597"/>
          <cell r="O597"/>
          <cell r="P597"/>
          <cell r="Q597"/>
          <cell r="R597"/>
        </row>
        <row r="598">
          <cell r="A598" t="str">
            <v>CIMS.CAN.TR.Transportation Freight.Freight.Land.Heavy.TrucksDiesel ExistingMarket share</v>
          </cell>
          <cell r="H598">
            <v>1</v>
          </cell>
          <cell r="I598"/>
          <cell r="J598"/>
          <cell r="K598"/>
          <cell r="L598"/>
          <cell r="M598"/>
          <cell r="N598"/>
          <cell r="O598"/>
          <cell r="P598"/>
          <cell r="Q598"/>
          <cell r="R598"/>
        </row>
        <row r="599">
          <cell r="A599" t="str">
            <v>CIMS.CAN.TR.Transportation Freight.Freight.Land.Heavy.RailDiesel ExistingService requestedCIMS.Generic Fuels.Diesel</v>
          </cell>
          <cell r="H599">
            <v>0.25272353811187831</v>
          </cell>
          <cell r="I599"/>
          <cell r="J599"/>
          <cell r="K599"/>
          <cell r="L599"/>
          <cell r="M599"/>
          <cell r="N599"/>
          <cell r="O599"/>
          <cell r="P599"/>
          <cell r="Q599"/>
          <cell r="R599"/>
        </row>
        <row r="600">
          <cell r="A600" t="str">
            <v>CIMS.CAN.TR.Transportation Freight.Freight.Land.Heavy.RailDiesel StandardService requestedCIMS.Generic Fuels.Diesel</v>
          </cell>
          <cell r="H600">
            <v>0.23774170951439244</v>
          </cell>
          <cell r="I600"/>
          <cell r="J600"/>
          <cell r="K600"/>
          <cell r="L600"/>
          <cell r="M600"/>
          <cell r="N600"/>
          <cell r="O600"/>
          <cell r="P600"/>
          <cell r="Q600"/>
          <cell r="R600"/>
        </row>
        <row r="601">
          <cell r="A601" t="str">
            <v>CIMS.CAN.TR.Transportation Freight.Freight.Land.Heavy.RailDiesel EfficientService requestedCIMS.Generic Fuels.Diesel</v>
          </cell>
          <cell r="H601">
            <v>0.21527002163085715</v>
          </cell>
          <cell r="I601"/>
          <cell r="J601"/>
          <cell r="K601"/>
          <cell r="L601"/>
          <cell r="M601"/>
          <cell r="N601"/>
          <cell r="O601"/>
          <cell r="P601"/>
          <cell r="Q601"/>
          <cell r="R601"/>
        </row>
        <row r="602">
          <cell r="A602" t="str">
            <v>CIMS.CAN.TR.Transportation Freight.Freight.Land.Heavy.RailDiesel ExistingMarket share</v>
          </cell>
          <cell r="H602">
            <v>1</v>
          </cell>
          <cell r="I602"/>
          <cell r="J602"/>
          <cell r="K602"/>
          <cell r="L602"/>
          <cell r="M602"/>
          <cell r="N602"/>
          <cell r="O602"/>
          <cell r="P602"/>
          <cell r="Q602"/>
          <cell r="R602"/>
        </row>
        <row r="603">
          <cell r="A603" t="str">
            <v>CIMS.CAN.TR.Transportation Freight.Freight.MarineDiesel ExistingService requestedCIMS.Generic Fuels.Diesel</v>
          </cell>
          <cell r="H603">
            <v>0.51414971092499251</v>
          </cell>
          <cell r="I603"/>
          <cell r="J603"/>
          <cell r="K603"/>
          <cell r="L603"/>
          <cell r="M603"/>
          <cell r="N603"/>
          <cell r="O603"/>
          <cell r="P603"/>
          <cell r="Q603"/>
          <cell r="R603"/>
        </row>
        <row r="604">
          <cell r="A604" t="str">
            <v>CIMS.CAN.TR.Transportation Freight.Freight.MarineDiesel StandardService requestedCIMS.Generic Fuels.Diesel</v>
          </cell>
          <cell r="H604">
            <v>0.44253033618460308</v>
          </cell>
          <cell r="I604"/>
          <cell r="J604"/>
          <cell r="K604"/>
          <cell r="L604"/>
          <cell r="M604"/>
          <cell r="N604"/>
          <cell r="O604"/>
          <cell r="P604"/>
          <cell r="Q604"/>
          <cell r="R604"/>
        </row>
        <row r="605">
          <cell r="A605" t="str">
            <v>CIMS.CAN.TR.Transportation Freight.Freight.MarineDiesel EfficientService requestedCIMS.Generic Fuels.Diesel</v>
          </cell>
          <cell r="H605">
            <v>0.35272564406771584</v>
          </cell>
          <cell r="I605"/>
          <cell r="J605"/>
          <cell r="K605"/>
          <cell r="L605"/>
          <cell r="M605"/>
          <cell r="N605"/>
          <cell r="O605"/>
          <cell r="P605"/>
          <cell r="Q605"/>
          <cell r="R605"/>
        </row>
        <row r="606">
          <cell r="A606" t="str">
            <v>CIMS.CAN.TR.Transportation Freight.Freight.MarineFuel Oil ExistingService requestedCIMS.Generic Fuels.Fuel Oil</v>
          </cell>
          <cell r="H606">
            <v>0.51414971092499251</v>
          </cell>
          <cell r="I606"/>
          <cell r="J606"/>
          <cell r="K606"/>
          <cell r="L606"/>
          <cell r="M606"/>
          <cell r="N606"/>
          <cell r="O606"/>
          <cell r="P606"/>
          <cell r="Q606"/>
          <cell r="R606"/>
        </row>
        <row r="607">
          <cell r="A607" t="str">
            <v>CIMS.CAN.TR.Transportation Freight.Freight.MarineFuel Oil StandardService requestedCIMS.Generic Fuels.Fuel Oil</v>
          </cell>
          <cell r="H607">
            <v>0.44253033618460308</v>
          </cell>
          <cell r="I607"/>
          <cell r="J607"/>
          <cell r="K607"/>
          <cell r="L607"/>
          <cell r="M607"/>
          <cell r="N607"/>
          <cell r="O607"/>
          <cell r="P607"/>
          <cell r="Q607"/>
          <cell r="R607"/>
        </row>
        <row r="608">
          <cell r="A608" t="str">
            <v>CIMS.CAN.TR.Transportation Freight.Freight.MarineFuel Oil EfficientService requestedCIMS.Generic Fuels.Fuel Oil</v>
          </cell>
          <cell r="H608">
            <v>0.35272564406771584</v>
          </cell>
          <cell r="I608"/>
          <cell r="J608"/>
          <cell r="K608"/>
          <cell r="L608"/>
          <cell r="M608"/>
          <cell r="N608"/>
          <cell r="O608"/>
          <cell r="P608"/>
          <cell r="Q608"/>
          <cell r="R608"/>
        </row>
        <row r="609">
          <cell r="A609" t="str">
            <v>CIMS.CAN.TR.Transportation Freight.Freight.MarineDiesel ExistingMarket share</v>
          </cell>
          <cell r="H609">
            <v>0.43000898472596588</v>
          </cell>
          <cell r="I609"/>
          <cell r="J609"/>
          <cell r="K609"/>
          <cell r="L609"/>
          <cell r="M609"/>
          <cell r="N609"/>
          <cell r="O609"/>
          <cell r="P609"/>
          <cell r="Q609"/>
          <cell r="R609"/>
        </row>
        <row r="610">
          <cell r="A610" t="str">
            <v>CIMS.CAN.TR.Transportation Freight.Freight.MarineFuel Oil ExistingMarket share</v>
          </cell>
          <cell r="H610">
            <v>0.56999101527403417</v>
          </cell>
          <cell r="I610"/>
          <cell r="J610"/>
          <cell r="K610"/>
          <cell r="L610"/>
          <cell r="M610"/>
          <cell r="N610"/>
          <cell r="O610"/>
          <cell r="P610"/>
          <cell r="Q610"/>
          <cell r="R610"/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verage Retail Fuel Prices"/>
      <sheetName val="Condensed"/>
      <sheetName val="Conversion Factors"/>
    </sheetNames>
    <sheetDataSet>
      <sheetData sheetId="0">
        <row r="55">
          <cell r="M55">
            <v>2000</v>
          </cell>
          <cell r="P55">
            <v>0.99996986622793715</v>
          </cell>
          <cell r="R55">
            <v>1.2785997452086666</v>
          </cell>
          <cell r="S55">
            <v>2.2858949802949775</v>
          </cell>
        </row>
        <row r="56">
          <cell r="M56">
            <v>2005</v>
          </cell>
          <cell r="P56">
            <v>1.5577327299461254</v>
          </cell>
          <cell r="R56">
            <v>1.238919976847864</v>
          </cell>
          <cell r="S56">
            <v>1.4376011396364483</v>
          </cell>
        </row>
        <row r="57">
          <cell r="M57">
            <v>2010</v>
          </cell>
          <cell r="P57">
            <v>3.9983959237592002</v>
          </cell>
          <cell r="R57">
            <v>1.3729716415059536</v>
          </cell>
          <cell r="S57">
            <v>1.2160322470725196</v>
          </cell>
        </row>
        <row r="58">
          <cell r="M58">
            <v>2015</v>
          </cell>
          <cell r="P58">
            <v>8.9540854396621761</v>
          </cell>
          <cell r="R58">
            <v>1.2859238871803724</v>
          </cell>
          <cell r="S58">
            <v>1.2151310423764019</v>
          </cell>
        </row>
        <row r="59">
          <cell r="M59">
            <v>2020</v>
          </cell>
          <cell r="P59">
            <v>16.759294206454047</v>
          </cell>
          <cell r="R59">
            <v>1.1601701373605187</v>
          </cell>
          <cell r="S59">
            <v>1.0818215223735035</v>
          </cell>
        </row>
        <row r="60">
          <cell r="M60">
            <v>2025</v>
          </cell>
          <cell r="P60">
            <v>10.577882204604229</v>
          </cell>
          <cell r="R60">
            <v>1.1177300501657574</v>
          </cell>
          <cell r="S60">
            <v>1.0477762517350229</v>
          </cell>
        </row>
        <row r="61">
          <cell r="M61">
            <v>2030</v>
          </cell>
          <cell r="P61">
            <v>10.577882204604229</v>
          </cell>
          <cell r="R61">
            <v>1.1177300501657574</v>
          </cell>
          <cell r="S61">
            <v>1.0477762517350229</v>
          </cell>
        </row>
        <row r="62">
          <cell r="M62">
            <v>2035</v>
          </cell>
          <cell r="P62">
            <v>10.577882204604229</v>
          </cell>
          <cell r="R62">
            <v>1.1177300501657574</v>
          </cell>
          <cell r="S62">
            <v>1.0477762517350229</v>
          </cell>
        </row>
        <row r="63">
          <cell r="M63">
            <v>2040</v>
          </cell>
          <cell r="P63">
            <v>10.577882204604229</v>
          </cell>
          <cell r="R63">
            <v>1.1177300501657574</v>
          </cell>
          <cell r="S63">
            <v>1.0477762517350229</v>
          </cell>
        </row>
        <row r="64">
          <cell r="M64">
            <v>2045</v>
          </cell>
          <cell r="P64">
            <v>10.577882204604229</v>
          </cell>
          <cell r="R64">
            <v>1.1177300501657574</v>
          </cell>
          <cell r="S64">
            <v>1.0477762517350229</v>
          </cell>
        </row>
        <row r="65">
          <cell r="M65">
            <v>2050</v>
          </cell>
          <cell r="P65">
            <v>10.577882204604229</v>
          </cell>
          <cell r="R65">
            <v>1.1177300501657574</v>
          </cell>
          <cell r="S65">
            <v>1.0477762517350229</v>
          </cell>
        </row>
      </sheetData>
      <sheetData sheetId="1"/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rol"/>
      <sheetName val="Macro"/>
      <sheetName val="Prices"/>
      <sheetName val="Carbon_tax"/>
      <sheetName val="Demand"/>
      <sheetName val="Conversions"/>
      <sheetName val="Coefficients"/>
    </sheetNames>
    <definedNames>
      <definedName name="CER_prices" refersTo="='Prices'!$K$26:$U$210"/>
      <definedName name="CER_prices_index" refersTo="='Prices'!$CJ$26:$CJ$210"/>
      <definedName name="CER_year" refersTo="='Prices'!$K$2:$U$2"/>
      <definedName name="FuelMult_JCIMS" refersTo="='Prices'!$K$214:$U$789"/>
      <definedName name="FuelMult_JCIMS_Index" refersTo="='Prices'!$CJ$214:$CJ$789"/>
      <definedName name="sector_CER" refersTo="='Control'!$C$38:$C$58"/>
      <definedName name="sector_CIMS" refersTo="='Control'!$B$38:$B$58"/>
    </definedNames>
    <sheetDataSet>
      <sheetData sheetId="0">
        <row r="38">
          <cell r="B38" t="str">
            <v>Residential</v>
          </cell>
          <cell r="C38" t="str">
            <v>Residential</v>
          </cell>
        </row>
        <row r="39">
          <cell r="B39" t="str">
            <v>Commercial</v>
          </cell>
          <cell r="C39" t="str">
            <v>Commercial</v>
          </cell>
        </row>
        <row r="40">
          <cell r="B40" t="str">
            <v>Transportation Personal</v>
          </cell>
          <cell r="C40" t="str">
            <v>Transportation</v>
          </cell>
        </row>
        <row r="41">
          <cell r="B41" t="str">
            <v>Transportation Freight</v>
          </cell>
          <cell r="C41" t="str">
            <v>Transportation</v>
          </cell>
        </row>
        <row r="42">
          <cell r="B42" t="str">
            <v>Coal Mining</v>
          </cell>
          <cell r="C42" t="str">
            <v>Industrial</v>
          </cell>
        </row>
        <row r="43">
          <cell r="B43" t="str">
            <v>Natural Gas Extraction</v>
          </cell>
          <cell r="C43" t="str">
            <v>Industrial</v>
          </cell>
        </row>
        <row r="44">
          <cell r="B44" t="str">
            <v>Petroleum Crude</v>
          </cell>
          <cell r="C44" t="str">
            <v>Industrial</v>
          </cell>
        </row>
        <row r="45">
          <cell r="B45" t="str">
            <v>Petroleum Refining</v>
          </cell>
          <cell r="C45" t="str">
            <v>Industrial</v>
          </cell>
        </row>
        <row r="46">
          <cell r="B46" t="str">
            <v>Mining</v>
          </cell>
          <cell r="C46" t="str">
            <v>Industrial</v>
          </cell>
        </row>
        <row r="47">
          <cell r="B47" t="str">
            <v>Industrial Minerals</v>
          </cell>
          <cell r="C47" t="str">
            <v>Industrial</v>
          </cell>
        </row>
        <row r="48">
          <cell r="B48" t="str">
            <v>Chemical Products</v>
          </cell>
          <cell r="C48" t="str">
            <v>Industrial</v>
          </cell>
        </row>
        <row r="49">
          <cell r="B49" t="str">
            <v>Pulp and paper</v>
          </cell>
          <cell r="C49" t="str">
            <v>Industrial</v>
          </cell>
        </row>
        <row r="50">
          <cell r="B50" t="str">
            <v>Metal Smelting</v>
          </cell>
          <cell r="C50" t="str">
            <v>Industrial</v>
          </cell>
        </row>
        <row r="51">
          <cell r="B51" t="str">
            <v>Iron and Steel</v>
          </cell>
          <cell r="C51" t="str">
            <v>Industrial</v>
          </cell>
        </row>
        <row r="52">
          <cell r="B52" t="str">
            <v>Light Industrial</v>
          </cell>
          <cell r="C52" t="str">
            <v>Industrial</v>
          </cell>
        </row>
        <row r="53">
          <cell r="B53" t="str">
            <v>Waste</v>
          </cell>
          <cell r="C53" t="str">
            <v>Industrial</v>
          </cell>
        </row>
        <row r="54">
          <cell r="B54" t="str">
            <v>Agriculture</v>
          </cell>
          <cell r="C54" t="str">
            <v>Industrial</v>
          </cell>
        </row>
        <row r="55">
          <cell r="B55" t="str">
            <v>Electricity</v>
          </cell>
          <cell r="C55" t="str">
            <v>Industrial</v>
          </cell>
        </row>
        <row r="56">
          <cell r="B56" t="str">
            <v>Ethanol</v>
          </cell>
          <cell r="C56" t="str">
            <v>Industrial</v>
          </cell>
        </row>
        <row r="57">
          <cell r="B57" t="str">
            <v>Biodiesel</v>
          </cell>
          <cell r="C57" t="str">
            <v>Industrial</v>
          </cell>
        </row>
        <row r="58">
          <cell r="B58" t="str">
            <v>Hydrogen</v>
          </cell>
          <cell r="C58" t="str">
            <v>Industrial</v>
          </cell>
        </row>
      </sheetData>
      <sheetData sheetId="1">
        <row r="2">
          <cell r="T2" t="str">
            <v>Year</v>
          </cell>
          <cell r="U2" t="str">
            <v>Currency</v>
          </cell>
        </row>
        <row r="26">
          <cell r="M26">
            <v>1452400</v>
          </cell>
          <cell r="N26">
            <v>1524900</v>
          </cell>
          <cell r="O26">
            <v>1598100</v>
          </cell>
          <cell r="P26">
            <v>1672400</v>
          </cell>
          <cell r="Q26">
            <v>1733021.3669466309</v>
          </cell>
          <cell r="R26">
            <v>1792073.4508568139</v>
          </cell>
          <cell r="U26" t="str">
            <v>Scenario M3: Medium growth</v>
          </cell>
        </row>
        <row r="27">
          <cell r="M27">
            <v>15465400</v>
          </cell>
          <cell r="N27">
            <v>16239800</v>
          </cell>
          <cell r="O27">
            <v>16942700</v>
          </cell>
          <cell r="P27">
            <v>17554000</v>
          </cell>
          <cell r="Q27">
            <v>18190299.614554629</v>
          </cell>
          <cell r="R27">
            <v>18810127.574946489</v>
          </cell>
          <cell r="U27" t="str">
            <v>Scenario M3: Medium growth</v>
          </cell>
        </row>
        <row r="28">
          <cell r="M28">
            <v>8749700</v>
          </cell>
          <cell r="N28">
            <v>8977700</v>
          </cell>
          <cell r="O28">
            <v>9185100</v>
          </cell>
          <cell r="P28">
            <v>9385400</v>
          </cell>
          <cell r="Q28">
            <v>9725603.1675083172</v>
          </cell>
          <cell r="R28">
            <v>10056999.620707691</v>
          </cell>
          <cell r="U28" t="str">
            <v>Scenario M3: Medium growth</v>
          </cell>
        </row>
        <row r="29">
          <cell r="M29">
            <v>784400</v>
          </cell>
          <cell r="N29">
            <v>790600</v>
          </cell>
          <cell r="O29">
            <v>791500</v>
          </cell>
          <cell r="P29">
            <v>786400</v>
          </cell>
          <cell r="Q29">
            <v>814905.5267680164</v>
          </cell>
          <cell r="R29">
            <v>842673.14144570578</v>
          </cell>
          <cell r="U29" t="str">
            <v>Scenario M3: Medium growth</v>
          </cell>
        </row>
        <row r="30">
          <cell r="M30">
            <v>974700</v>
          </cell>
          <cell r="N30">
            <v>980500</v>
          </cell>
          <cell r="O30">
            <v>979000</v>
          </cell>
          <cell r="P30">
            <v>969700</v>
          </cell>
          <cell r="Q30">
            <v>1004849.8083760751</v>
          </cell>
          <cell r="R30">
            <v>1039089.7065868527</v>
          </cell>
          <cell r="U30" t="str">
            <v>Scenario M3: Medium growth</v>
          </cell>
        </row>
        <row r="31">
          <cell r="M31">
            <v>165700</v>
          </cell>
          <cell r="N31">
            <v>173800</v>
          </cell>
          <cell r="O31">
            <v>180700</v>
          </cell>
          <cell r="P31">
            <v>186100</v>
          </cell>
          <cell r="Q31">
            <v>192845.77636257355</v>
          </cell>
          <cell r="R31">
            <v>199416.92729278465</v>
          </cell>
          <cell r="U31" t="str">
            <v>Scenario M3: Medium growth</v>
          </cell>
        </row>
        <row r="32">
          <cell r="M32">
            <v>514200.00000000006</v>
          </cell>
          <cell r="N32">
            <v>503400</v>
          </cell>
          <cell r="O32">
            <v>489100</v>
          </cell>
          <cell r="P32">
            <v>471700</v>
          </cell>
          <cell r="Q32">
            <v>488798.2413230841</v>
          </cell>
          <cell r="R32">
            <v>505453.86675984162</v>
          </cell>
          <cell r="U32" t="str">
            <v>Scenario M3: Medium growth</v>
          </cell>
        </row>
        <row r="33">
          <cell r="M33">
            <v>44400</v>
          </cell>
          <cell r="N33">
            <v>47000</v>
          </cell>
          <cell r="O33">
            <v>49300</v>
          </cell>
          <cell r="P33">
            <v>51200</v>
          </cell>
          <cell r="Q33">
            <v>53055.90408255651</v>
          </cell>
          <cell r="R33">
            <v>54863.76505852001</v>
          </cell>
          <cell r="U33" t="str">
            <v>Scenario M3: Medium growth</v>
          </cell>
        </row>
        <row r="34">
          <cell r="M34">
            <v>45100</v>
          </cell>
          <cell r="N34">
            <v>45200</v>
          </cell>
          <cell r="O34">
            <v>45000</v>
          </cell>
          <cell r="P34">
            <v>44400</v>
          </cell>
          <cell r="Q34">
            <v>46009.416821591971</v>
          </cell>
          <cell r="R34">
            <v>47577.171261685326</v>
          </cell>
          <cell r="U34" t="str">
            <v>Scenario M3: Medium growth</v>
          </cell>
        </row>
        <row r="35">
          <cell r="M35">
            <v>41300</v>
          </cell>
          <cell r="N35">
            <v>43300</v>
          </cell>
          <cell r="O35">
            <v>45400</v>
          </cell>
          <cell r="P35">
            <v>47600</v>
          </cell>
          <cell r="Q35">
            <v>49325.410826751751</v>
          </cell>
          <cell r="R35">
            <v>51006.156577842827</v>
          </cell>
          <cell r="U35" t="str">
            <v>Scenario M3: Medium growth</v>
          </cell>
        </row>
        <row r="36">
          <cell r="M36">
            <v>2439000</v>
          </cell>
          <cell r="N36">
            <v>2448300</v>
          </cell>
          <cell r="O36">
            <v>2440300</v>
          </cell>
          <cell r="P36">
            <v>2413900</v>
          </cell>
          <cell r="Q36">
            <v>2501399.3528297488</v>
          </cell>
          <cell r="R36">
            <v>2586633.6420851848</v>
          </cell>
          <cell r="U36" t="str">
            <v>Scenario M3: Medium growth</v>
          </cell>
        </row>
        <row r="37">
          <cell r="M37">
            <v>130800</v>
          </cell>
          <cell r="N37">
            <v>135500</v>
          </cell>
          <cell r="O37">
            <v>139700</v>
          </cell>
          <cell r="P37">
            <v>143200</v>
          </cell>
          <cell r="Q37">
            <v>148390.73173090024</v>
          </cell>
          <cell r="R37">
            <v>153447.09289804817</v>
          </cell>
          <cell r="U37" t="str">
            <v>Scenario M3: Medium growth</v>
          </cell>
        </row>
        <row r="40">
          <cell r="B40" t="str">
            <v>Population annual growth rate</v>
          </cell>
          <cell r="C40" t="str">
            <v>Canada</v>
          </cell>
          <cell r="K40">
            <v>9.7932094088573063E-3</v>
          </cell>
          <cell r="L40">
            <v>1.2747078391496469E-2</v>
          </cell>
          <cell r="M40">
            <v>9.6749754434861668E-3</v>
          </cell>
          <cell r="N40">
            <v>9.7028416371309767E-3</v>
          </cell>
          <cell r="O40">
            <v>8.7600056512486812E-3</v>
          </cell>
          <cell r="P40">
            <v>7.8794891077342832E-3</v>
          </cell>
          <cell r="Q40">
            <v>7.1467408480028194E-3</v>
          </cell>
          <cell r="R40">
            <v>6.7238969325502662E-3</v>
          </cell>
        </row>
        <row r="41">
          <cell r="C41" t="str">
            <v>British Columbia</v>
          </cell>
          <cell r="K41">
            <v>1.3549599164150106E-2</v>
          </cell>
          <cell r="L41">
            <v>1.5520292931848978E-2</v>
          </cell>
          <cell r="M41">
            <v>9.7176252619131098E-3</v>
          </cell>
          <cell r="N41">
            <v>1.0436823784575333E-2</v>
          </cell>
          <cell r="O41">
            <v>9.4365435506438278E-3</v>
          </cell>
          <cell r="P41">
            <v>8.5686406793821224E-3</v>
          </cell>
          <cell r="Q41">
            <v>7.1467408480028194E-3</v>
          </cell>
          <cell r="R41">
            <v>6.7238969325502662E-3</v>
          </cell>
        </row>
        <row r="42">
          <cell r="C42" t="str">
            <v>Alberta</v>
          </cell>
          <cell r="K42">
            <v>2.1184007253333803E-2</v>
          </cell>
          <cell r="L42">
            <v>1.2956471986242946E-2</v>
          </cell>
          <cell r="M42">
            <v>2.3525876402321622E-2</v>
          </cell>
          <cell r="N42">
            <v>1.919261652029447E-2</v>
          </cell>
          <cell r="O42">
            <v>1.8244732369914196E-2</v>
          </cell>
          <cell r="P42">
            <v>1.7416066559800214E-2</v>
          </cell>
          <cell r="Q42">
            <v>7.1467408480028194E-3</v>
          </cell>
          <cell r="R42">
            <v>6.7238969325502662E-3</v>
          </cell>
        </row>
        <row r="43">
          <cell r="C43" t="str">
            <v>Saskatchewan</v>
          </cell>
          <cell r="K43">
            <v>1.2887983164340922E-2</v>
          </cell>
          <cell r="L43">
            <v>1.0197511112669533E-2</v>
          </cell>
          <cell r="M43">
            <v>1.9177296583581249E-2</v>
          </cell>
          <cell r="N43">
            <v>1.5185652185403464E-2</v>
          </cell>
          <cell r="O43">
            <v>1.3477185687365001E-2</v>
          </cell>
          <cell r="P43">
            <v>1.1593475097468442E-2</v>
          </cell>
          <cell r="Q43">
            <v>7.1467408480028194E-3</v>
          </cell>
          <cell r="R43">
            <v>6.7238969325502662E-3</v>
          </cell>
        </row>
        <row r="44">
          <cell r="C44" t="str">
            <v>Manitoba</v>
          </cell>
          <cell r="K44">
            <v>1.14403636533007E-2</v>
          </cell>
          <cell r="L44">
            <v>1.3325172770565663E-2</v>
          </cell>
          <cell r="M44">
            <v>1.0184392757599081E-2</v>
          </cell>
          <cell r="N44">
            <v>9.7899053560157601E-3</v>
          </cell>
          <cell r="O44">
            <v>9.4214226932380907E-3</v>
          </cell>
          <cell r="P44">
            <v>9.130288479971993E-3</v>
          </cell>
          <cell r="Q44">
            <v>7.1467408480028194E-3</v>
          </cell>
          <cell r="R44">
            <v>6.7238969325502662E-3</v>
          </cell>
        </row>
        <row r="45">
          <cell r="C45" t="str">
            <v>Ontario</v>
          </cell>
          <cell r="K45">
            <v>8.551478269280377E-3</v>
          </cell>
          <cell r="L45">
            <v>1.4714623391467008E-2</v>
          </cell>
          <cell r="M45">
            <v>9.5761490830659213E-3</v>
          </cell>
          <cell r="N45">
            <v>9.8198511494282936E-3</v>
          </cell>
          <cell r="O45">
            <v>8.510418089629157E-3</v>
          </cell>
          <cell r="P45">
            <v>7.1141424457366043E-3</v>
          </cell>
          <cell r="Q45">
            <v>7.1467408480028194E-3</v>
          </cell>
          <cell r="R45">
            <v>6.7238969325502662E-3</v>
          </cell>
        </row>
        <row r="46">
          <cell r="C46" t="str">
            <v>Quebec</v>
          </cell>
          <cell r="K46">
            <v>6.1305284421402373E-3</v>
          </cell>
          <cell r="L46">
            <v>9.6708170886097289E-3</v>
          </cell>
          <cell r="M46">
            <v>3.9645692743051075E-3</v>
          </cell>
          <cell r="N46">
            <v>5.158119673442263E-3</v>
          </cell>
          <cell r="O46">
            <v>4.5782244195355926E-3</v>
          </cell>
          <cell r="P46">
            <v>4.323857896752159E-3</v>
          </cell>
          <cell r="Q46">
            <v>7.1467408480028194E-3</v>
          </cell>
          <cell r="R46">
            <v>6.7238969325502662E-3</v>
          </cell>
        </row>
        <row r="47">
          <cell r="C47" t="str">
            <v>New Brunswick</v>
          </cell>
          <cell r="K47">
            <v>1.5375567539832602E-3</v>
          </cell>
          <cell r="L47">
            <v>6.3399351210386978E-3</v>
          </cell>
          <cell r="M47">
            <v>3.0522574522828805E-4</v>
          </cell>
          <cell r="N47">
            <v>1.5758516594028826E-3</v>
          </cell>
          <cell r="O47">
            <v>2.2757158218089657E-4</v>
          </cell>
          <cell r="P47">
            <v>-1.2920267114721051E-3</v>
          </cell>
          <cell r="Q47">
            <v>7.1467408480028194E-3</v>
          </cell>
          <cell r="R47">
            <v>6.7238969325502662E-3</v>
          </cell>
        </row>
        <row r="48">
          <cell r="C48" t="str">
            <v>Nova Scotia</v>
          </cell>
          <cell r="K48">
            <v>-1.1878218937966256E-3</v>
          </cell>
          <cell r="L48">
            <v>9.5053012657277947E-3</v>
          </cell>
          <cell r="M48">
            <v>-1.4686277091210398E-3</v>
          </cell>
          <cell r="N48">
            <v>1.1872871266174201E-3</v>
          </cell>
          <cell r="O48">
            <v>-3.0615374655240668E-4</v>
          </cell>
          <cell r="P48">
            <v>-1.9071585016413595E-3</v>
          </cell>
          <cell r="Q48">
            <v>7.1467408480028194E-3</v>
          </cell>
          <cell r="R48">
            <v>6.7238969325502662E-3</v>
          </cell>
        </row>
        <row r="49">
          <cell r="C49" t="str">
            <v>Prince Edward Island</v>
          </cell>
          <cell r="K49">
            <v>4.0502464677787398E-3</v>
          </cell>
          <cell r="L49">
            <v>2.2212701001766311E-2</v>
          </cell>
          <cell r="M49">
            <v>5.3609520009867406E-3</v>
          </cell>
          <cell r="N49">
            <v>9.590958946224637E-3</v>
          </cell>
          <cell r="O49">
            <v>7.8169913378258737E-3</v>
          </cell>
          <cell r="P49">
            <v>5.9065686006014584E-3</v>
          </cell>
          <cell r="Q49">
            <v>7.1467408480028194E-3</v>
          </cell>
          <cell r="R49">
            <v>6.7238969325502662E-3</v>
          </cell>
        </row>
        <row r="50">
          <cell r="C50" t="str">
            <v>Newfoundland and Labrador</v>
          </cell>
          <cell r="K50">
            <v>2.329312834649544E-3</v>
          </cell>
          <cell r="L50">
            <v>-2.5705695793580841E-3</v>
          </cell>
          <cell r="M50">
            <v>-2.7634066240762589E-3</v>
          </cell>
          <cell r="N50">
            <v>-4.2364432750481296E-3</v>
          </cell>
          <cell r="O50">
            <v>-5.7470452206662692E-3</v>
          </cell>
          <cell r="P50">
            <v>-7.2185754709153116E-3</v>
          </cell>
          <cell r="Q50">
            <v>7.1467408480028194E-3</v>
          </cell>
          <cell r="R50">
            <v>6.7238969325502662E-3</v>
          </cell>
        </row>
        <row r="51">
          <cell r="C51" t="str">
            <v>Yukon</v>
          </cell>
          <cell r="K51">
            <v>1.7278930866397202E-2</v>
          </cell>
          <cell r="L51">
            <v>2.2736442721618344E-2</v>
          </cell>
          <cell r="M51">
            <v>1.0340204629369687E-2</v>
          </cell>
          <cell r="N51">
            <v>1.1446643597561756E-2</v>
          </cell>
          <cell r="O51">
            <v>9.6010934609016552E-3</v>
          </cell>
          <cell r="P51">
            <v>7.5917626044601505E-3</v>
          </cell>
          <cell r="Q51">
            <v>7.1467408480028194E-3</v>
          </cell>
          <cell r="R51">
            <v>6.7238969325502662E-3</v>
          </cell>
        </row>
        <row r="52">
          <cell r="C52" t="str">
            <v>Northwest Territories</v>
          </cell>
          <cell r="K52">
            <v>4.3605573447920154E-3</v>
          </cell>
          <cell r="L52">
            <v>5.0795839073902727E-3</v>
          </cell>
          <cell r="M52">
            <v>-1.2018628213033011E-3</v>
          </cell>
          <cell r="N52">
            <v>4.4306619075240583E-4</v>
          </cell>
          <cell r="O52">
            <v>-8.8652621680329613E-4</v>
          </cell>
          <cell r="P52">
            <v>-2.6810037394695563E-3</v>
          </cell>
          <cell r="Q52">
            <v>7.1467408480028194E-3</v>
          </cell>
          <cell r="R52">
            <v>6.7238969325502662E-3</v>
          </cell>
        </row>
        <row r="53">
          <cell r="C53" t="str">
            <v>Nunavut</v>
          </cell>
          <cell r="K53">
            <v>1.8135628661466674E-2</v>
          </cell>
          <cell r="L53">
            <v>1.4208938569302942E-2</v>
          </cell>
          <cell r="M53">
            <v>1.0723968281052709E-2</v>
          </cell>
          <cell r="N53">
            <v>9.5028954899454288E-3</v>
          </cell>
          <cell r="O53">
            <v>9.5168943631334102E-3</v>
          </cell>
          <cell r="P53">
            <v>9.5090577463332604E-3</v>
          </cell>
          <cell r="Q53">
            <v>7.1467408480028194E-3</v>
          </cell>
          <cell r="R53">
            <v>6.7238969325502662E-3</v>
          </cell>
        </row>
        <row r="54">
          <cell r="C54" t="str">
            <v>Atlantic</v>
          </cell>
          <cell r="K54">
            <v>7.8095498598629298E-4</v>
          </cell>
          <cell r="L54">
            <v>6.6471059290365009E-3</v>
          </cell>
          <cell r="M54">
            <v>-7.1890612196534587E-4</v>
          </cell>
          <cell r="N54">
            <v>7.614471392713984E-4</v>
          </cell>
          <cell r="O54">
            <v>-6.5437052500538773E-4</v>
          </cell>
          <cell r="P54">
            <v>-2.173092562158252E-3</v>
          </cell>
          <cell r="Q54">
            <v>7.1467408480028194E-3</v>
          </cell>
          <cell r="R54">
            <v>6.7238969325502662E-3</v>
          </cell>
        </row>
        <row r="55">
          <cell r="C55" t="str">
            <v>Territories</v>
          </cell>
          <cell r="K55">
            <v>1.2592284111616836E-2</v>
          </cell>
          <cell r="L55">
            <v>1.3618817905412417E-2</v>
          </cell>
          <cell r="M55">
            <v>6.3882099415235594E-3</v>
          </cell>
          <cell r="N55">
            <v>7.0854239316229251E-3</v>
          </cell>
          <cell r="O55">
            <v>6.1237994489733438E-3</v>
          </cell>
          <cell r="P55">
            <v>4.9612641689140702E-3</v>
          </cell>
          <cell r="Q55">
            <v>7.1467408480028194E-3</v>
          </cell>
          <cell r="R55">
            <v>6.7238969325502662E-3</v>
          </cell>
        </row>
        <row r="59">
          <cell r="K59">
            <v>2135960.2531350749</v>
          </cell>
          <cell r="L59">
            <v>2209681</v>
          </cell>
          <cell r="M59">
            <v>2494438.0342336129</v>
          </cell>
          <cell r="N59">
            <v>2763032.9952256023</v>
          </cell>
          <cell r="O59">
            <v>3038702.1591386888</v>
          </cell>
          <cell r="P59">
            <v>3356675.7142850365</v>
          </cell>
          <cell r="Q59">
            <v>3706476.3017864767</v>
          </cell>
          <cell r="R59">
            <v>4074858.5630359431</v>
          </cell>
          <cell r="T59">
            <v>2012</v>
          </cell>
          <cell r="U59" t="str">
            <v>Chained dollars, M$</v>
          </cell>
        </row>
        <row r="60">
          <cell r="K60">
            <v>266439.5562080465</v>
          </cell>
          <cell r="L60">
            <v>293203.8740330849</v>
          </cell>
          <cell r="M60">
            <v>330932.89580639999</v>
          </cell>
          <cell r="N60">
            <v>366566.93722984049</v>
          </cell>
          <cell r="O60">
            <v>403139.50124878017</v>
          </cell>
          <cell r="P60">
            <v>445324.51765339373</v>
          </cell>
          <cell r="Q60">
            <v>491731.97287494532</v>
          </cell>
          <cell r="R60">
            <v>540604.62747927231</v>
          </cell>
          <cell r="T60">
            <v>2012</v>
          </cell>
          <cell r="U60" t="str">
            <v>Chained dollars, M$</v>
          </cell>
        </row>
        <row r="61">
          <cell r="K61">
            <v>371864.0496689151</v>
          </cell>
          <cell r="L61">
            <v>352708.69722059922</v>
          </cell>
          <cell r="M61">
            <v>398094.70776005066</v>
          </cell>
          <cell r="N61">
            <v>440960.56814001396</v>
          </cell>
          <cell r="O61">
            <v>484955.42138564883</v>
          </cell>
          <cell r="P61">
            <v>535701.75694266777</v>
          </cell>
          <cell r="Q61">
            <v>591527.46226970514</v>
          </cell>
          <cell r="R61">
            <v>650318.67160160968</v>
          </cell>
          <cell r="T61">
            <v>2012</v>
          </cell>
          <cell r="U61" t="str">
            <v>Chained dollars, M$</v>
          </cell>
        </row>
        <row r="62">
          <cell r="K62">
            <v>92750.607097552813</v>
          </cell>
          <cell r="L62">
            <v>91073.700127476201</v>
          </cell>
          <cell r="M62">
            <v>102792.92323261904</v>
          </cell>
          <cell r="N62">
            <v>113861.41273887396</v>
          </cell>
          <cell r="O62">
            <v>125221.42201343761</v>
          </cell>
          <cell r="P62">
            <v>138324.74660823104</v>
          </cell>
          <cell r="Q62">
            <v>152739.626610976</v>
          </cell>
          <cell r="R62">
            <v>167920.23602327166</v>
          </cell>
          <cell r="T62">
            <v>2012</v>
          </cell>
          <cell r="U62" t="str">
            <v>Chained dollars, M$</v>
          </cell>
        </row>
        <row r="63">
          <cell r="K63">
            <v>70196.208350022484</v>
          </cell>
          <cell r="L63">
            <v>71860.97980913143</v>
          </cell>
          <cell r="M63">
            <v>81107.939730147147</v>
          </cell>
          <cell r="N63">
            <v>89841.443472865998</v>
          </cell>
          <cell r="O63">
            <v>98804.968573617676</v>
          </cell>
          <cell r="P63">
            <v>109144.04278297735</v>
          </cell>
          <cell r="Q63">
            <v>120517.98937105274</v>
          </cell>
          <cell r="R63">
            <v>132496.12866857069</v>
          </cell>
          <cell r="T63">
            <v>2012</v>
          </cell>
          <cell r="U63" t="str">
            <v>Chained dollars, M$</v>
          </cell>
        </row>
        <row r="64">
          <cell r="K64">
            <v>799780.92126918025</v>
          </cell>
          <cell r="L64">
            <v>840840.8710141218</v>
          </cell>
          <cell r="M64">
            <v>949038.97595050232</v>
          </cell>
          <cell r="N64">
            <v>1051229.1619671376</v>
          </cell>
          <cell r="O64">
            <v>1156110.8136380666</v>
          </cell>
          <cell r="P64">
            <v>1277087.680176323</v>
          </cell>
          <cell r="Q64">
            <v>1410173.5242795805</v>
          </cell>
          <cell r="R64">
            <v>1550328.9898299354</v>
          </cell>
          <cell r="T64">
            <v>2012</v>
          </cell>
          <cell r="U64" t="str">
            <v>Chained dollars, M$</v>
          </cell>
        </row>
        <row r="65">
          <cell r="K65">
            <v>407071.37344263529</v>
          </cell>
          <cell r="L65">
            <v>425403.7176016898</v>
          </cell>
          <cell r="M65">
            <v>480144.01111511135</v>
          </cell>
          <cell r="N65">
            <v>531844.73896086169</v>
          </cell>
          <cell r="O65">
            <v>584907.15072874713</v>
          </cell>
          <cell r="P65">
            <v>646112.55896147015</v>
          </cell>
          <cell r="Q65">
            <v>713444.22038915765</v>
          </cell>
          <cell r="R65">
            <v>784352.59097705118</v>
          </cell>
          <cell r="T65">
            <v>2012</v>
          </cell>
          <cell r="U65" t="str">
            <v>Chained dollars, M$</v>
          </cell>
        </row>
        <row r="66">
          <cell r="K66">
            <v>35252.556132781465</v>
          </cell>
          <cell r="L66">
            <v>36154.99685746742</v>
          </cell>
          <cell r="M66">
            <v>40807.366026012598</v>
          </cell>
          <cell r="N66">
            <v>45201.402973621203</v>
          </cell>
          <cell r="O66">
            <v>49711.169229387269</v>
          </cell>
          <cell r="P66">
            <v>54913.007508539442</v>
          </cell>
          <cell r="Q66">
            <v>60635.515109202766</v>
          </cell>
          <cell r="R66">
            <v>66662.006674031625</v>
          </cell>
          <cell r="T66">
            <v>2012</v>
          </cell>
          <cell r="U66" t="str">
            <v>Chained dollars, M$</v>
          </cell>
        </row>
        <row r="67">
          <cell r="K67">
            <v>42395.959179653837</v>
          </cell>
          <cell r="L67">
            <v>44859.467906088743</v>
          </cell>
          <cell r="M67">
            <v>50631.914968562312</v>
          </cell>
          <cell r="N67">
            <v>56083.835216446518</v>
          </cell>
          <cell r="O67">
            <v>61679.347101347033</v>
          </cell>
          <cell r="P67">
            <v>68133.550326871438</v>
          </cell>
          <cell r="Q67">
            <v>75233.776253216245</v>
          </cell>
          <cell r="R67">
            <v>82711.171590976257</v>
          </cell>
          <cell r="T67">
            <v>2012</v>
          </cell>
          <cell r="U67" t="str">
            <v>Chained dollars, M$</v>
          </cell>
        </row>
        <row r="68">
          <cell r="K68">
            <v>6365.6271166723736</v>
          </cell>
          <cell r="L68">
            <v>7123.5449380162063</v>
          </cell>
          <cell r="M68">
            <v>8040.191701146201</v>
          </cell>
          <cell r="N68">
            <v>8905.9397961879677</v>
          </cell>
          <cell r="O68">
            <v>9794.4897996507261</v>
          </cell>
          <cell r="P68">
            <v>10819.397335610862</v>
          </cell>
          <cell r="Q68">
            <v>11946.891280975291</v>
          </cell>
          <cell r="R68">
            <v>13134.278563841761</v>
          </cell>
          <cell r="T68">
            <v>2012</v>
          </cell>
          <cell r="U68" t="str">
            <v>Chained dollars, M$</v>
          </cell>
        </row>
        <row r="69">
          <cell r="K69">
            <v>36367.91991353636</v>
          </cell>
          <cell r="L69">
            <v>35661.853820872522</v>
          </cell>
          <cell r="M69">
            <v>40250.76610493278</v>
          </cell>
          <cell r="N69">
            <v>44584.869740092312</v>
          </cell>
          <cell r="O69">
            <v>49033.124171242016</v>
          </cell>
          <cell r="P69">
            <v>54164.010976246107</v>
          </cell>
          <cell r="Q69">
            <v>59808.465333363209</v>
          </cell>
          <cell r="R69">
            <v>65752.75740687392</v>
          </cell>
          <cell r="T69">
            <v>2012</v>
          </cell>
          <cell r="U69" t="str">
            <v>Chained dollars, M$</v>
          </cell>
        </row>
        <row r="70">
          <cell r="K70">
            <v>2657.6769019174608</v>
          </cell>
          <cell r="L70">
            <v>3069.1810465481008</v>
          </cell>
          <cell r="M70">
            <v>3464.1185244833096</v>
          </cell>
          <cell r="N70">
            <v>3837.1262990545029</v>
          </cell>
          <cell r="O70">
            <v>4219.9582813424686</v>
          </cell>
          <cell r="P70">
            <v>4661.5399392394947</v>
          </cell>
          <cell r="Q70">
            <v>5147.3209762541828</v>
          </cell>
          <cell r="R70">
            <v>5658.9070721089947</v>
          </cell>
          <cell r="T70">
            <v>2012</v>
          </cell>
          <cell r="U70" t="str">
            <v>Chained dollars, M$</v>
          </cell>
        </row>
        <row r="71">
          <cell r="K71">
            <v>5272.3279013132187</v>
          </cell>
          <cell r="L71">
            <v>4579.5005478868325</v>
          </cell>
          <cell r="M71">
            <v>5168.7836071639904</v>
          </cell>
          <cell r="N71">
            <v>5725.3455310478957</v>
          </cell>
          <cell r="O71">
            <v>6296.56607687009</v>
          </cell>
          <cell r="P71">
            <v>6955.4465448537558</v>
          </cell>
          <cell r="Q71">
            <v>7680.2765537135574</v>
          </cell>
          <cell r="R71">
            <v>8443.6100849476788</v>
          </cell>
          <cell r="T71">
            <v>2012</v>
          </cell>
          <cell r="U71" t="str">
            <v>Chained dollars, M$</v>
          </cell>
        </row>
        <row r="72">
          <cell r="K72">
            <v>2616.8574559353328</v>
          </cell>
          <cell r="L72">
            <v>3511.5755827327839</v>
          </cell>
          <cell r="M72">
            <v>3963.4397064810842</v>
          </cell>
          <cell r="N72">
            <v>4390.2131595580458</v>
          </cell>
          <cell r="O72">
            <v>4828.22689055107</v>
          </cell>
          <cell r="P72">
            <v>5333.4585286122619</v>
          </cell>
          <cell r="Q72">
            <v>5889.2604843339559</v>
          </cell>
          <cell r="R72">
            <v>6474.5870634518087</v>
          </cell>
          <cell r="T72">
            <v>2012</v>
          </cell>
          <cell r="U72" t="str">
            <v>Chained dollars, M$</v>
          </cell>
        </row>
        <row r="73">
          <cell r="K73">
            <v>120382.06234264404</v>
          </cell>
          <cell r="L73">
            <v>123799.8635224449</v>
          </cell>
          <cell r="M73">
            <v>139730.2388006539</v>
          </cell>
          <cell r="N73">
            <v>154776.04772634801</v>
          </cell>
          <cell r="O73">
            <v>170218.13030162704</v>
          </cell>
          <cell r="P73">
            <v>188029.96614726784</v>
          </cell>
          <cell r="Q73">
            <v>207624.64797675752</v>
          </cell>
          <cell r="R73">
            <v>228260.21423572357</v>
          </cell>
        </row>
        <row r="74">
          <cell r="K74">
            <v>10546.862259166013</v>
          </cell>
          <cell r="L74">
            <v>11160.257177167718</v>
          </cell>
          <cell r="M74">
            <v>12596.341838128385</v>
          </cell>
          <cell r="N74">
            <v>13952.684989660444</v>
          </cell>
          <cell r="O74">
            <v>15344.751248763629</v>
          </cell>
          <cell r="P74">
            <v>16950.44501270551</v>
          </cell>
          <cell r="Q74">
            <v>18716.858014301695</v>
          </cell>
          <cell r="R74">
            <v>20577.104220508481</v>
          </cell>
        </row>
        <row r="77">
          <cell r="U77" t="str">
            <v>nominal</v>
          </cell>
        </row>
        <row r="79">
          <cell r="T79">
            <v>2012</v>
          </cell>
          <cell r="U79" t="str">
            <v>real dollars, M$</v>
          </cell>
        </row>
        <row r="81">
          <cell r="K81">
            <v>2135960.5289421421</v>
          </cell>
          <cell r="L81">
            <v>2209681</v>
          </cell>
          <cell r="M81">
            <v>2494438.0342336129</v>
          </cell>
          <cell r="N81">
            <v>2763032.9952256023</v>
          </cell>
          <cell r="O81">
            <v>3038702.1591386888</v>
          </cell>
          <cell r="P81">
            <v>3356675.7142850365</v>
          </cell>
          <cell r="Q81">
            <v>3706476.3017864767</v>
          </cell>
          <cell r="R81">
            <v>4074858.5630359435</v>
          </cell>
          <cell r="T81">
            <v>2020</v>
          </cell>
        </row>
        <row r="95">
          <cell r="U95" t="str">
            <v>Whitehorse, Yukon</v>
          </cell>
        </row>
        <row r="96">
          <cell r="U96" t="str">
            <v>Yellowknife, Northwest Territories</v>
          </cell>
        </row>
        <row r="97">
          <cell r="U97" t="str">
            <v>Yellowknife, Northwest Territories</v>
          </cell>
        </row>
        <row r="102">
          <cell r="U102" t="str">
            <v>Price index for GDP</v>
          </cell>
        </row>
        <row r="103">
          <cell r="U103" t="str">
            <v>PPP exchange</v>
          </cell>
        </row>
      </sheetData>
      <sheetData sheetId="2">
        <row r="2">
          <cell r="K2">
            <v>2000</v>
          </cell>
          <cell r="L2">
            <v>2005</v>
          </cell>
          <cell r="M2">
            <v>2010</v>
          </cell>
          <cell r="N2">
            <v>2015</v>
          </cell>
          <cell r="O2">
            <v>2020</v>
          </cell>
          <cell r="P2">
            <v>2025</v>
          </cell>
          <cell r="Q2">
            <v>2030</v>
          </cell>
          <cell r="R2">
            <v>2035</v>
          </cell>
          <cell r="S2">
            <v>2040</v>
          </cell>
          <cell r="T2">
            <v>2045</v>
          </cell>
          <cell r="U2">
            <v>2050</v>
          </cell>
        </row>
        <row r="26"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30</v>
          </cell>
          <cell r="P26">
            <v>68.341643330825832</v>
          </cell>
          <cell r="Q26">
            <v>100.32134973994673</v>
          </cell>
          <cell r="R26">
            <v>82.639006798408047</v>
          </cell>
          <cell r="S26">
            <v>67.75892127087694</v>
          </cell>
          <cell r="T26">
            <v>55.57940835560332</v>
          </cell>
          <cell r="U26">
            <v>45.789061745779293</v>
          </cell>
        </row>
        <row r="27"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30</v>
          </cell>
          <cell r="P27">
            <v>68.341643330825832</v>
          </cell>
          <cell r="Q27">
            <v>100.32134973994673</v>
          </cell>
          <cell r="R27">
            <v>144.37520599486584</v>
          </cell>
          <cell r="S27">
            <v>175.77461341445135</v>
          </cell>
          <cell r="T27">
            <v>210.22093866266434</v>
          </cell>
          <cell r="U27">
            <v>239.71920561025627</v>
          </cell>
        </row>
        <row r="29">
          <cell r="K29">
            <v>28.874720504875334</v>
          </cell>
          <cell r="L29">
            <v>28.874720504875334</v>
          </cell>
          <cell r="M29">
            <v>32.737095385364114</v>
          </cell>
          <cell r="N29">
            <v>36.405989205434516</v>
          </cell>
          <cell r="O29">
            <v>35.981509089172931</v>
          </cell>
          <cell r="P29">
            <v>37.248904670008592</v>
          </cell>
          <cell r="Q29">
            <v>37.672721795985368</v>
          </cell>
          <cell r="R29">
            <v>36.718665559680012</v>
          </cell>
          <cell r="S29">
            <v>37.096563481168495</v>
          </cell>
          <cell r="T29">
            <v>38.837473954535028</v>
          </cell>
          <cell r="U29">
            <v>40.396715879430587</v>
          </cell>
          <cell r="CJ29" t="str">
            <v>CANResidentialCIMS.Generic Fuels.Electricity</v>
          </cell>
        </row>
        <row r="30">
          <cell r="K30">
            <v>22.349714002745163</v>
          </cell>
          <cell r="L30">
            <v>22.349714002745163</v>
          </cell>
          <cell r="M30">
            <v>27.264522783433002</v>
          </cell>
          <cell r="N30">
            <v>31.996060535036499</v>
          </cell>
          <cell r="O30">
            <v>35.983005932719863</v>
          </cell>
          <cell r="P30">
            <v>36.824382266609241</v>
          </cell>
          <cell r="Q30">
            <v>37.916709140775417</v>
          </cell>
          <cell r="R30">
            <v>38.222253890478953</v>
          </cell>
          <cell r="S30">
            <v>39.098627429786816</v>
          </cell>
          <cell r="T30">
            <v>40.972967533451829</v>
          </cell>
          <cell r="U30">
            <v>42.697852633013973</v>
          </cell>
          <cell r="CJ30" t="str">
            <v>BCResidentialCIMS.Generic Fuels.Electricity</v>
          </cell>
        </row>
        <row r="31">
          <cell r="K31">
            <v>30.243359651012536</v>
          </cell>
          <cell r="L31">
            <v>30.243359651012536</v>
          </cell>
          <cell r="M31">
            <v>32.924234797299157</v>
          </cell>
          <cell r="N31">
            <v>35.462062606238796</v>
          </cell>
          <cell r="O31">
            <v>53.856530547151216</v>
          </cell>
          <cell r="P31">
            <v>56.092825482002034</v>
          </cell>
          <cell r="Q31">
            <v>55.094019310457966</v>
          </cell>
          <cell r="R31">
            <v>54.523257611237256</v>
          </cell>
          <cell r="S31">
            <v>57.833749557299399</v>
          </cell>
          <cell r="T31">
            <v>61.687278678684621</v>
          </cell>
          <cell r="U31">
            <v>63.775899342030478</v>
          </cell>
          <cell r="CJ31" t="str">
            <v>ABResidentialCIMS.Generic Fuels.Electricity</v>
          </cell>
        </row>
        <row r="32">
          <cell r="K32">
            <v>36.428930338510739</v>
          </cell>
          <cell r="L32">
            <v>36.428930338510739</v>
          </cell>
          <cell r="M32">
            <v>45.404408909536244</v>
          </cell>
          <cell r="N32">
            <v>51.297083198264787</v>
          </cell>
          <cell r="O32">
            <v>60.318647766968731</v>
          </cell>
          <cell r="P32">
            <v>61.661164458891093</v>
          </cell>
          <cell r="Q32">
            <v>63.556212552912093</v>
          </cell>
          <cell r="R32">
            <v>63.370895384525575</v>
          </cell>
          <cell r="S32">
            <v>65.26945905093784</v>
          </cell>
          <cell r="T32">
            <v>68.901997693013612</v>
          </cell>
          <cell r="U32">
            <v>70.158181876423342</v>
          </cell>
          <cell r="CJ32" t="str">
            <v>SKResidentialCIMS.Generic Fuels.Electricity</v>
          </cell>
        </row>
        <row r="33">
          <cell r="K33">
            <v>22.885862774285584</v>
          </cell>
          <cell r="L33">
            <v>22.885862774285584</v>
          </cell>
          <cell r="M33">
            <v>25.549917979520075</v>
          </cell>
          <cell r="N33">
            <v>27.397693205174622</v>
          </cell>
          <cell r="O33">
            <v>32.820479359359858</v>
          </cell>
          <cell r="P33">
            <v>33.9470020084417</v>
          </cell>
          <cell r="Q33">
            <v>34.365483052441206</v>
          </cell>
          <cell r="R33">
            <v>34.100519528776687</v>
          </cell>
          <cell r="S33">
            <v>33.6347799873312</v>
          </cell>
          <cell r="T33">
            <v>33.991566403645905</v>
          </cell>
          <cell r="U33">
            <v>35.500345774215099</v>
          </cell>
          <cell r="CJ33" t="str">
            <v>MBResidentialCIMS.Generic Fuels.Electricity</v>
          </cell>
        </row>
        <row r="34">
          <cell r="K34">
            <v>36.916800865733343</v>
          </cell>
          <cell r="L34">
            <v>36.916800865733343</v>
          </cell>
          <cell r="M34">
            <v>40.989236505127323</v>
          </cell>
          <cell r="N34">
            <v>50.795830217464271</v>
          </cell>
          <cell r="O34">
            <v>39.285500684062285</v>
          </cell>
          <cell r="P34">
            <v>40.734705898400236</v>
          </cell>
          <cell r="Q34">
            <v>39.370699957734438</v>
          </cell>
          <cell r="R34">
            <v>35.173585508589454</v>
          </cell>
          <cell r="S34">
            <v>33.976825386499151</v>
          </cell>
          <cell r="T34">
            <v>35.500554355641867</v>
          </cell>
          <cell r="U34">
            <v>36.437002337359296</v>
          </cell>
          <cell r="CJ34" t="str">
            <v>ONResidentialCIMS.Generic Fuels.Electricity</v>
          </cell>
        </row>
        <row r="35">
          <cell r="K35">
            <v>23.004477452506485</v>
          </cell>
          <cell r="L35">
            <v>23.004477452506485</v>
          </cell>
          <cell r="M35">
            <v>25.982885430949803</v>
          </cell>
          <cell r="N35">
            <v>26.15045590739652</v>
          </cell>
          <cell r="O35">
            <v>26.731842661021084</v>
          </cell>
          <cell r="P35">
            <v>27.848400199825246</v>
          </cell>
          <cell r="Q35">
            <v>28.962659209730024</v>
          </cell>
          <cell r="R35">
            <v>29.421669928022713</v>
          </cell>
          <cell r="S35">
            <v>30.235233389690652</v>
          </cell>
          <cell r="T35">
            <v>31.559738575049543</v>
          </cell>
          <cell r="U35">
            <v>33.219834227272599</v>
          </cell>
          <cell r="CJ35" t="str">
            <v>QCResidentialCIMS.Generic Fuels.Electricity</v>
          </cell>
        </row>
        <row r="36">
          <cell r="K36">
            <v>35.349136959644369</v>
          </cell>
          <cell r="L36">
            <v>35.349136959644369</v>
          </cell>
          <cell r="M36">
            <v>43.920024860110608</v>
          </cell>
          <cell r="N36">
            <v>42.944178745868513</v>
          </cell>
          <cell r="O36">
            <v>47.711932946685288</v>
          </cell>
          <cell r="P36">
            <v>48.881078307544769</v>
          </cell>
          <cell r="Q36">
            <v>49.604089060351306</v>
          </cell>
          <cell r="R36">
            <v>47.694075361503067</v>
          </cell>
          <cell r="S36">
            <v>45.077857276394518</v>
          </cell>
          <cell r="T36">
            <v>46.344972285672725</v>
          </cell>
          <cell r="U36">
            <v>48.530768521885349</v>
          </cell>
          <cell r="CJ36" t="str">
            <v>NBResidentialCIMS.Generic Fuels.Electricity</v>
          </cell>
        </row>
        <row r="37">
          <cell r="K37">
            <v>36.791211195162177</v>
          </cell>
          <cell r="L37">
            <v>36.791211195162177</v>
          </cell>
          <cell r="M37">
            <v>41.690073115402562</v>
          </cell>
          <cell r="N37">
            <v>48.079657763902631</v>
          </cell>
          <cell r="O37">
            <v>54.426410219045415</v>
          </cell>
          <cell r="P37">
            <v>56.369226447142388</v>
          </cell>
          <cell r="Q37">
            <v>56.444391125826456</v>
          </cell>
          <cell r="R37">
            <v>56.050824301173591</v>
          </cell>
          <cell r="S37">
            <v>57.685771623082253</v>
          </cell>
          <cell r="T37">
            <v>59.628472919495785</v>
          </cell>
          <cell r="U37">
            <v>60.883142856951359</v>
          </cell>
          <cell r="CJ37" t="str">
            <v>NSResidentialCIMS.Generic Fuels.Electricity</v>
          </cell>
        </row>
        <row r="38">
          <cell r="C38" t="str">
            <v>Prince Edward Island</v>
          </cell>
          <cell r="K38">
            <v>40.073627487288888</v>
          </cell>
          <cell r="L38">
            <v>40.073627487288888</v>
          </cell>
          <cell r="M38">
            <v>51.069715841269719</v>
          </cell>
          <cell r="N38">
            <v>53.984826939387041</v>
          </cell>
          <cell r="O38">
            <v>60.832369243028921</v>
          </cell>
          <cell r="P38">
            <v>59.947866967477928</v>
          </cell>
          <cell r="Q38">
            <v>59.32165757575541</v>
          </cell>
          <cell r="R38">
            <v>57.942777216922813</v>
          </cell>
          <cell r="S38">
            <v>57.947060299875886</v>
          </cell>
          <cell r="T38">
            <v>55.197944929930927</v>
          </cell>
          <cell r="U38">
            <v>52.701550508212677</v>
          </cell>
          <cell r="CJ38" t="str">
            <v>PEResidentialCIMS.Generic Fuels.Electricity</v>
          </cell>
        </row>
        <row r="39">
          <cell r="C39" t="str">
            <v>Newfoundland and Labrador</v>
          </cell>
          <cell r="K39">
            <v>34.095854828346674</v>
          </cell>
          <cell r="L39">
            <v>34.095854828346674</v>
          </cell>
          <cell r="M39">
            <v>40.825667594229593</v>
          </cell>
          <cell r="N39">
            <v>41.158488570723691</v>
          </cell>
          <cell r="O39">
            <v>49.899685752548109</v>
          </cell>
          <cell r="P39">
            <v>51.801943376570968</v>
          </cell>
          <cell r="Q39">
            <v>53.219785453763116</v>
          </cell>
          <cell r="R39">
            <v>54.3982566626241</v>
          </cell>
          <cell r="S39">
            <v>55.449610207649833</v>
          </cell>
          <cell r="T39">
            <v>57.057671771342875</v>
          </cell>
          <cell r="U39">
            <v>58.940114381594455</v>
          </cell>
          <cell r="CJ39" t="str">
            <v>NLResidentialCIMS.Generic Fuels.Electricity</v>
          </cell>
        </row>
        <row r="40">
          <cell r="C40" t="str">
            <v>Yukon</v>
          </cell>
          <cell r="K40">
            <v>30.071968152243876</v>
          </cell>
          <cell r="L40">
            <v>30.071968152243876</v>
          </cell>
          <cell r="M40">
            <v>35.501548477213142</v>
          </cell>
          <cell r="N40">
            <v>43.051303777646389</v>
          </cell>
          <cell r="O40">
            <v>61.003935673282591</v>
          </cell>
          <cell r="P40">
            <v>61.401223636077034</v>
          </cell>
          <cell r="Q40">
            <v>64.37875280139329</v>
          </cell>
          <cell r="R40">
            <v>68.033818169853944</v>
          </cell>
          <cell r="S40">
            <v>71.241815653223156</v>
          </cell>
          <cell r="T40">
            <v>73.240059626637219</v>
          </cell>
          <cell r="U40">
            <v>74.740633095829295</v>
          </cell>
          <cell r="CJ40" t="str">
            <v>YTResidentialCIMS.Generic Fuels.Electricity</v>
          </cell>
        </row>
        <row r="41">
          <cell r="C41" t="str">
            <v>Northwest Territories</v>
          </cell>
          <cell r="K41">
            <v>35.934467832893077</v>
          </cell>
          <cell r="L41">
            <v>35.934467832893077</v>
          </cell>
          <cell r="M41">
            <v>42.422554569200017</v>
          </cell>
          <cell r="N41">
            <v>51.444136089388358</v>
          </cell>
          <cell r="O41">
            <v>58.433001075240355</v>
          </cell>
          <cell r="P41">
            <v>59.930447080969252</v>
          </cell>
          <cell r="Q41">
            <v>61.10963189684287</v>
          </cell>
          <cell r="R41">
            <v>59.74526889444325</v>
          </cell>
          <cell r="S41">
            <v>55.972028033520139</v>
          </cell>
          <cell r="T41">
            <v>56.190837400301653</v>
          </cell>
          <cell r="U41">
            <v>59.512889905746853</v>
          </cell>
          <cell r="CJ41" t="str">
            <v>NTResidentialCIMS.Generic Fuels.Electricity</v>
          </cell>
        </row>
        <row r="42">
          <cell r="C42" t="str">
            <v>Nunavut</v>
          </cell>
          <cell r="K42">
            <v>35.934467832893077</v>
          </cell>
          <cell r="L42">
            <v>35.934467832893077</v>
          </cell>
          <cell r="M42">
            <v>42.422554569200017</v>
          </cell>
          <cell r="N42">
            <v>51.444136089388358</v>
          </cell>
          <cell r="O42">
            <v>58.433001075240355</v>
          </cell>
          <cell r="P42">
            <v>59.964431795913377</v>
          </cell>
          <cell r="Q42">
            <v>61.170704843903451</v>
          </cell>
          <cell r="R42">
            <v>63.572657850812696</v>
          </cell>
          <cell r="S42">
            <v>70.696375854418363</v>
          </cell>
          <cell r="T42">
            <v>75.963433013807887</v>
          </cell>
          <cell r="U42">
            <v>76.947754440277478</v>
          </cell>
          <cell r="CJ42" t="str">
            <v>NUResidentialCIMS.Generic Fuels.Electricity</v>
          </cell>
        </row>
        <row r="43">
          <cell r="C43" t="str">
            <v>Atlantic</v>
          </cell>
          <cell r="K43">
            <v>36.577457617610527</v>
          </cell>
          <cell r="L43">
            <v>36.577457617610527</v>
          </cell>
          <cell r="M43">
            <v>44.376370352753121</v>
          </cell>
          <cell r="N43">
            <v>46.541788004970471</v>
          </cell>
          <cell r="O43">
            <v>53.21759954032693</v>
          </cell>
          <cell r="P43">
            <v>54.250028774684012</v>
          </cell>
          <cell r="Q43">
            <v>54.647480803924068</v>
          </cell>
          <cell r="R43">
            <v>54.021483385555896</v>
          </cell>
          <cell r="S43">
            <v>54.040074851750624</v>
          </cell>
          <cell r="T43">
            <v>54.557265476610581</v>
          </cell>
          <cell r="U43">
            <v>55.263894067160962</v>
          </cell>
          <cell r="CJ43" t="str">
            <v>ATResidentialCIMS.Generic Fuels.Electricity</v>
          </cell>
        </row>
        <row r="44">
          <cell r="C44" t="str">
            <v>Territories</v>
          </cell>
          <cell r="K44">
            <v>33.980301272676677</v>
          </cell>
          <cell r="L44">
            <v>33.980301272676677</v>
          </cell>
          <cell r="M44">
            <v>40.115552538537727</v>
          </cell>
          <cell r="N44">
            <v>48.646525318807704</v>
          </cell>
          <cell r="O44">
            <v>59.289979274587772</v>
          </cell>
          <cell r="P44">
            <v>60.432034170986554</v>
          </cell>
          <cell r="Q44">
            <v>62.219696514046539</v>
          </cell>
          <cell r="R44">
            <v>63.783914971703297</v>
          </cell>
          <cell r="S44">
            <v>65.970073180387217</v>
          </cell>
          <cell r="T44">
            <v>68.464776680248917</v>
          </cell>
          <cell r="U44">
            <v>70.400425813951202</v>
          </cell>
          <cell r="CJ44" t="str">
            <v>TRResidentialCIMS.Generic Fuels.Electricity</v>
          </cell>
        </row>
        <row r="45">
          <cell r="C45" t="str">
            <v>Canada</v>
          </cell>
          <cell r="K45">
            <v>15.800359869942858</v>
          </cell>
          <cell r="L45">
            <v>15.800359869942858</v>
          </cell>
          <cell r="M45">
            <v>13.205689076444015</v>
          </cell>
          <cell r="N45">
            <v>10.8482051517458</v>
          </cell>
          <cell r="O45">
            <v>8.9548459720040636</v>
          </cell>
          <cell r="P45">
            <v>10.289946396150855</v>
          </cell>
          <cell r="Q45">
            <v>11.566726912603642</v>
          </cell>
          <cell r="R45">
            <v>11.750322976010038</v>
          </cell>
          <cell r="S45">
            <v>12.066583551209701</v>
          </cell>
          <cell r="T45">
            <v>12.206403171760646</v>
          </cell>
          <cell r="U45">
            <v>12.137549545562575</v>
          </cell>
          <cell r="CJ45" t="str">
            <v>CANResidentialCIMS.Generic Fuels.Natural Gas</v>
          </cell>
        </row>
        <row r="46">
          <cell r="C46" t="str">
            <v>British Columbia</v>
          </cell>
          <cell r="K46">
            <v>15.795405885801276</v>
          </cell>
          <cell r="L46">
            <v>15.795405885801276</v>
          </cell>
          <cell r="M46">
            <v>18.224928807809913</v>
          </cell>
          <cell r="N46">
            <v>15.799086433363422</v>
          </cell>
          <cell r="O46">
            <v>11.973542262557729</v>
          </cell>
          <cell r="P46">
            <v>12.695745213696425</v>
          </cell>
          <cell r="Q46">
            <v>13.323206210544917</v>
          </cell>
          <cell r="R46">
            <v>13.461126248362227</v>
          </cell>
          <cell r="S46">
            <v>13.905845556476589</v>
          </cell>
          <cell r="T46">
            <v>14.167404767224179</v>
          </cell>
          <cell r="U46">
            <v>14.2065973156616</v>
          </cell>
          <cell r="CJ46" t="str">
            <v>BCResidentialCIMS.Generic Fuels.Natural Gas</v>
          </cell>
        </row>
        <row r="47">
          <cell r="C47" t="str">
            <v>Alberta</v>
          </cell>
          <cell r="K47">
            <v>13.052755723317189</v>
          </cell>
          <cell r="L47">
            <v>13.052755723317189</v>
          </cell>
          <cell r="M47">
            <v>8.3933162758642634</v>
          </cell>
          <cell r="N47">
            <v>3.5209481203763442</v>
          </cell>
          <cell r="O47">
            <v>5.7790448390522009</v>
          </cell>
          <cell r="P47">
            <v>7.324251366547637</v>
          </cell>
          <cell r="Q47">
            <v>8.8986572860367694</v>
          </cell>
          <cell r="R47">
            <v>9.1372161064607997</v>
          </cell>
          <cell r="S47">
            <v>9.4955822091131772</v>
          </cell>
          <cell r="T47">
            <v>9.6615901741581993</v>
          </cell>
          <cell r="U47">
            <v>9.59121661581122</v>
          </cell>
          <cell r="CJ47" t="str">
            <v>ABResidentialCIMS.Generic Fuels.Natural Gas</v>
          </cell>
        </row>
        <row r="48">
          <cell r="C48" t="str">
            <v>Saskatchewan</v>
          </cell>
          <cell r="K48">
            <v>14.250684708108446</v>
          </cell>
          <cell r="L48">
            <v>14.250684708108446</v>
          </cell>
          <cell r="M48">
            <v>12.985446300532304</v>
          </cell>
          <cell r="N48">
            <v>10.900242791441677</v>
          </cell>
          <cell r="O48">
            <v>8.9706610142586545</v>
          </cell>
          <cell r="P48">
            <v>10.408509548294692</v>
          </cell>
          <cell r="Q48">
            <v>11.822018360941428</v>
          </cell>
          <cell r="R48">
            <v>12.109356171581485</v>
          </cell>
          <cell r="S48">
            <v>12.50857536157438</v>
          </cell>
          <cell r="T48">
            <v>12.717059724076009</v>
          </cell>
          <cell r="U48">
            <v>12.690661897064032</v>
          </cell>
          <cell r="CJ48" t="str">
            <v>SKResidentialCIMS.Generic Fuels.Natural Gas</v>
          </cell>
        </row>
        <row r="49">
          <cell r="C49" t="str">
            <v>Manitoba</v>
          </cell>
          <cell r="K49">
            <v>16.069270605501224</v>
          </cell>
          <cell r="L49">
            <v>16.069270605501224</v>
          </cell>
          <cell r="M49">
            <v>12.149754184553885</v>
          </cell>
          <cell r="N49">
            <v>11.858317184219429</v>
          </cell>
          <cell r="O49">
            <v>8.2844540712302255</v>
          </cell>
          <cell r="P49">
            <v>9.720809580400676</v>
          </cell>
          <cell r="Q49">
            <v>11.179516795316768</v>
          </cell>
          <cell r="R49">
            <v>11.441292412290721</v>
          </cell>
          <cell r="S49">
            <v>11.81152824127135</v>
          </cell>
          <cell r="T49">
            <v>11.994775335644951</v>
          </cell>
          <cell r="U49">
            <v>11.948687336998807</v>
          </cell>
          <cell r="CJ49" t="str">
            <v>MBResidentialCIMS.Generic Fuels.Natural Gas</v>
          </cell>
        </row>
        <row r="50">
          <cell r="C50" t="str">
            <v>Ontario</v>
          </cell>
          <cell r="K50">
            <v>16.736981381969095</v>
          </cell>
          <cell r="L50">
            <v>16.736981381969095</v>
          </cell>
          <cell r="M50">
            <v>14.212054291173182</v>
          </cell>
          <cell r="N50">
            <v>12.661882645591525</v>
          </cell>
          <cell r="O50">
            <v>9.6427097091145946</v>
          </cell>
          <cell r="P50">
            <v>11.148208437394151</v>
          </cell>
          <cell r="Q50">
            <v>12.628379095387864</v>
          </cell>
          <cell r="R50">
            <v>12.89944597312887</v>
          </cell>
          <cell r="S50">
            <v>13.286133867294826</v>
          </cell>
          <cell r="T50">
            <v>13.482391978163198</v>
          </cell>
          <cell r="U50">
            <v>13.443164166846307</v>
          </cell>
          <cell r="CJ50" t="str">
            <v>ONResidentialCIMS.Generic Fuels.Natural Gas</v>
          </cell>
        </row>
        <row r="51">
          <cell r="C51" t="str">
            <v>Quebec</v>
          </cell>
          <cell r="K51">
            <v>20.276790323557076</v>
          </cell>
          <cell r="L51">
            <v>20.276790323557076</v>
          </cell>
          <cell r="M51">
            <v>19.231282052462259</v>
          </cell>
          <cell r="N51">
            <v>17.233559137104514</v>
          </cell>
          <cell r="O51">
            <v>12.251459434179829</v>
          </cell>
          <cell r="P51">
            <v>14.681309171722367</v>
          </cell>
          <cell r="Q51">
            <v>15.772079831949299</v>
          </cell>
          <cell r="R51">
            <v>16.08523780300516</v>
          </cell>
          <cell r="S51">
            <v>16.501551285171711</v>
          </cell>
          <cell r="T51">
            <v>16.732209489186687</v>
          </cell>
          <cell r="U51">
            <v>16.733377382814449</v>
          </cell>
          <cell r="CJ51" t="str">
            <v>QCResidentialCIMS.Generic Fuels.Natural Gas</v>
          </cell>
        </row>
        <row r="52">
          <cell r="C52" t="str">
            <v>New Brunswick</v>
          </cell>
          <cell r="K52">
            <v>18.751303831464206</v>
          </cell>
          <cell r="L52">
            <v>18.751303831464206</v>
          </cell>
          <cell r="M52">
            <v>20.870737871592222</v>
          </cell>
          <cell r="N52">
            <v>14.331789218720093</v>
          </cell>
          <cell r="O52">
            <v>15.566941783603555</v>
          </cell>
          <cell r="P52">
            <v>17.088168603481662</v>
          </cell>
          <cell r="Q52">
            <v>18.560515094466457</v>
          </cell>
          <cell r="R52">
            <v>18.828588437016677</v>
          </cell>
          <cell r="S52">
            <v>19.20550148509388</v>
          </cell>
          <cell r="T52">
            <v>19.400456045937265</v>
          </cell>
          <cell r="U52">
            <v>19.368225045783685</v>
          </cell>
          <cell r="CJ52" t="str">
            <v>NBResidentialCIMS.Generic Fuels.Natural Gas</v>
          </cell>
        </row>
        <row r="53">
          <cell r="C53" t="str">
            <v>Nova Scotia</v>
          </cell>
          <cell r="K53">
            <v>47.853969201783812</v>
          </cell>
          <cell r="L53">
            <v>47.853969201783812</v>
          </cell>
          <cell r="M53">
            <v>37.28991605964513</v>
          </cell>
          <cell r="N53">
            <v>31.900403558300738</v>
          </cell>
          <cell r="O53">
            <v>23.777300201125236</v>
          </cell>
          <cell r="P53">
            <v>25.26143801180287</v>
          </cell>
          <cell r="Q53">
            <v>26.721784613492421</v>
          </cell>
          <cell r="R53">
            <v>26.96531770884819</v>
          </cell>
          <cell r="S53">
            <v>27.298579045543253</v>
          </cell>
          <cell r="T53">
            <v>27.468542418879874</v>
          </cell>
          <cell r="U53">
            <v>27.432897416830457</v>
          </cell>
          <cell r="CJ53" t="str">
            <v>NSResidentialCIMS.Generic Fuels.Natural Gas</v>
          </cell>
        </row>
        <row r="54">
          <cell r="C54" t="str">
            <v>Prince Edward Island</v>
          </cell>
          <cell r="K54">
            <v>18.245982452276209</v>
          </cell>
          <cell r="L54">
            <v>18.245982452276209</v>
          </cell>
          <cell r="M54">
            <v>20.308312202387118</v>
          </cell>
          <cell r="N54">
            <v>10.598631991810192</v>
          </cell>
          <cell r="O54">
            <v>11.816240308399177</v>
          </cell>
          <cell r="P54">
            <v>10.424527307653328</v>
          </cell>
          <cell r="Q54">
            <v>8.7604434085372169</v>
          </cell>
          <cell r="R54">
            <v>9.8295399199982096</v>
          </cell>
          <cell r="S54">
            <v>10.829192450022791</v>
          </cell>
          <cell r="T54">
            <v>11.652715671142031</v>
          </cell>
          <cell r="U54">
            <v>12.286830442889705</v>
          </cell>
          <cell r="CJ54" t="str">
            <v>PEResidentialCIMS.Generic Fuels.Natural Gas</v>
          </cell>
        </row>
        <row r="55">
          <cell r="C55" t="str">
            <v>Newfoundland and Labrador</v>
          </cell>
          <cell r="K55">
            <v>18.938988659998291</v>
          </cell>
          <cell r="L55">
            <v>18.938988659998291</v>
          </cell>
          <cell r="M55">
            <v>21.079636457739433</v>
          </cell>
          <cell r="N55">
            <v>14.475238411708403</v>
          </cell>
          <cell r="O55">
            <v>12.320835449110266</v>
          </cell>
          <cell r="P55">
            <v>10.947577455739713</v>
          </cell>
          <cell r="Q55">
            <v>9.2797705874871994</v>
          </cell>
          <cell r="R55">
            <v>10.356584254680154</v>
          </cell>
          <cell r="S55">
            <v>11.366528465790388</v>
          </cell>
          <cell r="T55">
            <v>12.198676715399863</v>
          </cell>
          <cell r="U55">
            <v>12.838666299403673</v>
          </cell>
          <cell r="CJ55" t="str">
            <v>NLResidentialCIMS.Generic Fuels.Natural Gas</v>
          </cell>
        </row>
        <row r="56">
          <cell r="C56" t="str">
            <v>Yukon</v>
          </cell>
          <cell r="K56">
            <v>15.742979565674803</v>
          </cell>
          <cell r="L56">
            <v>15.742979565674803</v>
          </cell>
          <cell r="M56">
            <v>15.651259017075354</v>
          </cell>
          <cell r="N56">
            <v>12.796904125929911</v>
          </cell>
          <cell r="O56">
            <v>8.3565163730640339</v>
          </cell>
          <cell r="P56">
            <v>6.9326268459555838</v>
          </cell>
          <cell r="Q56">
            <v>5.2752746781618205</v>
          </cell>
          <cell r="R56">
            <v>6.336461296042831</v>
          </cell>
          <cell r="S56">
            <v>7.3281188556511756</v>
          </cell>
          <cell r="T56">
            <v>8.1417201646738455</v>
          </cell>
          <cell r="U56">
            <v>8.7654608585701563</v>
          </cell>
          <cell r="CJ56" t="str">
            <v>YTResidentialCIMS.Generic Fuels.Natural Gas</v>
          </cell>
        </row>
        <row r="57">
          <cell r="C57" t="str">
            <v>Northwest Territories</v>
          </cell>
          <cell r="K57">
            <v>15.872680348105742</v>
          </cell>
          <cell r="L57">
            <v>15.872680348105742</v>
          </cell>
          <cell r="M57">
            <v>15.78020414668538</v>
          </cell>
          <cell r="N57">
            <v>12.902333245678355</v>
          </cell>
          <cell r="O57">
            <v>12.10342006420203</v>
          </cell>
          <cell r="P57">
            <v>14.476112277128786</v>
          </cell>
          <cell r="Q57">
            <v>16.893720690084795</v>
          </cell>
          <cell r="R57">
            <v>16.820576244279916</v>
          </cell>
          <cell r="S57">
            <v>16.861380483940646</v>
          </cell>
          <cell r="T57">
            <v>16.631373484700848</v>
          </cell>
          <cell r="U57">
            <v>15.986125970111196</v>
          </cell>
          <cell r="CJ57" t="str">
            <v>NTResidentialCIMS.Generic Fuels.Natural Gas</v>
          </cell>
        </row>
        <row r="58">
          <cell r="C58" t="str">
            <v>Nunavut</v>
          </cell>
          <cell r="K58">
            <v>15.872680348105742</v>
          </cell>
          <cell r="L58">
            <v>15.872680348105742</v>
          </cell>
          <cell r="M58">
            <v>15.78020414668538</v>
          </cell>
          <cell r="N58">
            <v>12.902333245678355</v>
          </cell>
          <cell r="O58">
            <v>8.4374662430182923</v>
          </cell>
          <cell r="P58">
            <v>7.0173147579713593</v>
          </cell>
          <cell r="Q58">
            <v>5.3592104897088797</v>
          </cell>
          <cell r="R58">
            <v>6.422005893019465</v>
          </cell>
          <cell r="S58">
            <v>7.4158299854295597</v>
          </cell>
          <cell r="T58">
            <v>8.2312204330797538</v>
          </cell>
          <cell r="U58">
            <v>8.8561499824272172</v>
          </cell>
          <cell r="CJ58" t="str">
            <v>NUResidentialCIMS.Generic Fuels.Natural Gas</v>
          </cell>
        </row>
        <row r="59">
          <cell r="K59">
            <v>25.947561036380627</v>
          </cell>
          <cell r="L59">
            <v>25.947561036380627</v>
          </cell>
          <cell r="M59">
            <v>24.887150647840976</v>
          </cell>
          <cell r="N59">
            <v>17.826515795134856</v>
          </cell>
          <cell r="O59">
            <v>15.870329435559558</v>
          </cell>
          <cell r="P59">
            <v>15.930427844669392</v>
          </cell>
          <cell r="Q59">
            <v>15.830628425995824</v>
          </cell>
          <cell r="R59">
            <v>16.495007580135809</v>
          </cell>
          <cell r="S59">
            <v>17.174950361612581</v>
          </cell>
          <cell r="T59">
            <v>17.680097712839761</v>
          </cell>
          <cell r="U59">
            <v>17.981654801226881</v>
          </cell>
          <cell r="CJ59" t="str">
            <v>ATResidentialCIMS.Generic Fuels.Natural Gas</v>
          </cell>
        </row>
        <row r="60">
          <cell r="K60">
            <v>15.829446753962097</v>
          </cell>
          <cell r="L60">
            <v>15.829446753962097</v>
          </cell>
          <cell r="M60">
            <v>15.737222436815371</v>
          </cell>
          <cell r="N60">
            <v>12.867190205762206</v>
          </cell>
          <cell r="O60">
            <v>9.6324675600947867</v>
          </cell>
          <cell r="P60">
            <v>9.4753512936852431</v>
          </cell>
          <cell r="Q60">
            <v>9.1760686193184977</v>
          </cell>
          <cell r="R60">
            <v>9.8596811444474053</v>
          </cell>
          <cell r="S60">
            <v>10.535109775007127</v>
          </cell>
          <cell r="T60">
            <v>11.001438027484816</v>
          </cell>
          <cell r="U60">
            <v>11.202578937036192</v>
          </cell>
          <cell r="CJ60" t="str">
            <v>TRResidentialCIMS.Generic Fuels.Natural Gas</v>
          </cell>
        </row>
        <row r="61">
          <cell r="K61">
            <v>25.352936391503111</v>
          </cell>
          <cell r="L61">
            <v>25.352936391503111</v>
          </cell>
          <cell r="M61">
            <v>27.689634148856342</v>
          </cell>
          <cell r="N61">
            <v>29.093849222101198</v>
          </cell>
          <cell r="O61">
            <v>31.487633146999165</v>
          </cell>
          <cell r="P61">
            <v>34.301817041496228</v>
          </cell>
          <cell r="Q61">
            <v>34.54282017955169</v>
          </cell>
          <cell r="R61">
            <v>34.595803026122553</v>
          </cell>
          <cell r="S61">
            <v>34.850742342364825</v>
          </cell>
          <cell r="T61">
            <v>34.812566186596435</v>
          </cell>
          <cell r="U61">
            <v>34.363700783599278</v>
          </cell>
          <cell r="CJ61" t="str">
            <v>CANResidentialCIMS.Generic Fuels.Fuel Oil</v>
          </cell>
        </row>
        <row r="62">
          <cell r="K62">
            <v>28.821698675148614</v>
          </cell>
          <cell r="L62">
            <v>28.821698675148614</v>
          </cell>
          <cell r="M62">
            <v>32.232010511145539</v>
          </cell>
          <cell r="N62">
            <v>32.499820131145491</v>
          </cell>
          <cell r="O62">
            <v>35.794556796014355</v>
          </cell>
          <cell r="P62">
            <v>37.99714314931159</v>
          </cell>
          <cell r="Q62">
            <v>38.800303489547581</v>
          </cell>
          <cell r="R62">
            <v>38.743747565625355</v>
          </cell>
          <cell r="S62">
            <v>38.838911641905767</v>
          </cell>
          <cell r="T62">
            <v>38.449526725972852</v>
          </cell>
          <cell r="U62">
            <v>37.511510134205444</v>
          </cell>
          <cell r="CJ62" t="str">
            <v>BCResidentialCIMS.Generic Fuels.Fuel Oil</v>
          </cell>
        </row>
        <row r="63">
          <cell r="K63">
            <v>24.5949470651965</v>
          </cell>
          <cell r="L63">
            <v>24.5949470651965</v>
          </cell>
          <cell r="M63">
            <v>27.421405921883405</v>
          </cell>
          <cell r="N63">
            <v>25.934654364731465</v>
          </cell>
          <cell r="O63">
            <v>26.825004115732948</v>
          </cell>
          <cell r="P63">
            <v>29.650974941978415</v>
          </cell>
          <cell r="Q63">
            <v>29.946222047230179</v>
          </cell>
          <cell r="R63">
            <v>29.522278414384466</v>
          </cell>
          <cell r="S63">
            <v>29.158805049895285</v>
          </cell>
          <cell r="T63">
            <v>28.363733806421408</v>
          </cell>
          <cell r="U63">
            <v>27.164132359411205</v>
          </cell>
          <cell r="CJ63" t="str">
            <v>ABResidentialCIMS.Generic Fuels.Fuel Oil</v>
          </cell>
        </row>
        <row r="64">
          <cell r="K64">
            <v>26.307387342454344</v>
          </cell>
          <cell r="L64">
            <v>26.307387342454344</v>
          </cell>
          <cell r="M64">
            <v>28.840593201474896</v>
          </cell>
          <cell r="N64">
            <v>27.276875826064266</v>
          </cell>
          <cell r="O64">
            <v>29.43452674811622</v>
          </cell>
          <cell r="P64">
            <v>32.71925503433593</v>
          </cell>
          <cell r="Q64">
            <v>33.552377882431614</v>
          </cell>
          <cell r="R64">
            <v>33.670366769615548</v>
          </cell>
          <cell r="S64">
            <v>34.023979593770932</v>
          </cell>
          <cell r="T64">
            <v>34.024652593411048</v>
          </cell>
          <cell r="U64">
            <v>33.539451857167059</v>
          </cell>
          <cell r="CJ64" t="str">
            <v>SKResidentialCIMS.Generic Fuels.Fuel Oil</v>
          </cell>
        </row>
        <row r="65">
          <cell r="K65">
            <v>26.344507779252858</v>
          </cell>
          <cell r="L65">
            <v>26.344507779252858</v>
          </cell>
          <cell r="M65">
            <v>28.66079671753722</v>
          </cell>
          <cell r="N65">
            <v>27.129309103725475</v>
          </cell>
          <cell r="O65">
            <v>30.003394948656542</v>
          </cell>
          <cell r="P65">
            <v>33.298686456795714</v>
          </cell>
          <cell r="Q65">
            <v>34.17612746030732</v>
          </cell>
          <cell r="R65">
            <v>34.292264261912543</v>
          </cell>
          <cell r="S65">
            <v>34.650660543542656</v>
          </cell>
          <cell r="T65">
            <v>34.671106645375446</v>
          </cell>
          <cell r="U65">
            <v>34.226905375304128</v>
          </cell>
          <cell r="CJ65" t="str">
            <v>MBResidentialCIMS.Generic Fuels.Fuel Oil</v>
          </cell>
        </row>
        <row r="66">
          <cell r="K66">
            <v>25.387432386254929</v>
          </cell>
          <cell r="L66">
            <v>25.387432386254929</v>
          </cell>
          <cell r="M66">
            <v>29.577686542763686</v>
          </cell>
          <cell r="N66">
            <v>31.881950069412305</v>
          </cell>
          <cell r="O66">
            <v>36.529347650698789</v>
          </cell>
          <cell r="P66">
            <v>39.921492835306061</v>
          </cell>
          <cell r="Q66">
            <v>40.829454685768781</v>
          </cell>
          <cell r="R66">
            <v>40.937633375638221</v>
          </cell>
          <cell r="S66">
            <v>41.28650963418719</v>
          </cell>
          <cell r="T66">
            <v>41.302283739944663</v>
          </cell>
          <cell r="U66">
            <v>40.853710002084362</v>
          </cell>
          <cell r="CJ66" t="str">
            <v>ONResidentialCIMS.Generic Fuels.Fuel Oil</v>
          </cell>
        </row>
        <row r="67">
          <cell r="K67">
            <v>24.341341709732479</v>
          </cell>
          <cell r="L67">
            <v>24.341341709732479</v>
          </cell>
          <cell r="M67">
            <v>26.598700737563217</v>
          </cell>
          <cell r="N67">
            <v>28.748131391948977</v>
          </cell>
          <cell r="O67">
            <v>29.73149549270876</v>
          </cell>
          <cell r="P67">
            <v>34.683168423414791</v>
          </cell>
          <cell r="Q67">
            <v>35.366451719759873</v>
          </cell>
          <cell r="R67">
            <v>35.490302822565823</v>
          </cell>
          <cell r="S67">
            <v>35.862884285021451</v>
          </cell>
          <cell r="T67">
            <v>35.891412681513422</v>
          </cell>
          <cell r="U67">
            <v>35.443255186089615</v>
          </cell>
          <cell r="CJ67" t="str">
            <v>QCResidentialCIMS.Generic Fuels.Fuel Oil</v>
          </cell>
        </row>
        <row r="68">
          <cell r="K68">
            <v>26.855017023975996</v>
          </cell>
          <cell r="L68">
            <v>26.855017023975996</v>
          </cell>
          <cell r="M68">
            <v>28.133103536234639</v>
          </cell>
          <cell r="N68">
            <v>28.705856361209662</v>
          </cell>
          <cell r="O68">
            <v>32.513681097749313</v>
          </cell>
          <cell r="P68">
            <v>35.881475069032149</v>
          </cell>
          <cell r="Q68">
            <v>36.743086283046622</v>
          </cell>
          <cell r="R68">
            <v>36.864692174359</v>
          </cell>
          <cell r="S68">
            <v>37.232227457054904</v>
          </cell>
          <cell r="T68">
            <v>37.25886379994737</v>
          </cell>
          <cell r="U68">
            <v>36.812610906095294</v>
          </cell>
          <cell r="CJ68" t="str">
            <v>NBResidentialCIMS.Generic Fuels.Fuel Oil</v>
          </cell>
        </row>
        <row r="69">
          <cell r="K69">
            <v>26.879404574793426</v>
          </cell>
          <cell r="L69">
            <v>26.879404574793426</v>
          </cell>
          <cell r="M69">
            <v>25.909958864715819</v>
          </cell>
          <cell r="N69">
            <v>27.967360096094254</v>
          </cell>
          <cell r="O69">
            <v>30.416483768849162</v>
          </cell>
          <cell r="P69">
            <v>33.583389323916819</v>
          </cell>
          <cell r="Q69">
            <v>34.544638594886109</v>
          </cell>
          <cell r="R69">
            <v>34.672813783375474</v>
          </cell>
          <cell r="S69">
            <v>35.026849119072786</v>
          </cell>
          <cell r="T69">
            <v>35.053230222788727</v>
          </cell>
          <cell r="U69">
            <v>34.630203798552223</v>
          </cell>
          <cell r="CJ69" t="str">
            <v>NSResidentialCIMS.Generic Fuels.Fuel Oil</v>
          </cell>
        </row>
        <row r="70">
          <cell r="K70">
            <v>23.198173232822104</v>
          </cell>
          <cell r="L70">
            <v>23.198173232822104</v>
          </cell>
          <cell r="M70">
            <v>24.718896640091597</v>
          </cell>
          <cell r="N70">
            <v>23.996369211665066</v>
          </cell>
          <cell r="O70">
            <v>26.939011680945764</v>
          </cell>
          <cell r="P70">
            <v>29.965752802285824</v>
          </cell>
          <cell r="Q70">
            <v>30.85448000320909</v>
          </cell>
          <cell r="R70">
            <v>31.011696870591216</v>
          </cell>
          <cell r="S70">
            <v>31.388585333804706</v>
          </cell>
          <cell r="T70">
            <v>31.436431798453818</v>
          </cell>
          <cell r="U70">
            <v>31.036679241799732</v>
          </cell>
          <cell r="CJ70" t="str">
            <v>PEResidentialCIMS.Generic Fuels.Fuel Oil</v>
          </cell>
        </row>
        <row r="71">
          <cell r="K71">
            <v>25.636882590893777</v>
          </cell>
          <cell r="L71">
            <v>25.636882590893777</v>
          </cell>
          <cell r="M71">
            <v>27.255906089563879</v>
          </cell>
          <cell r="N71">
            <v>23.545195458641519</v>
          </cell>
          <cell r="O71">
            <v>25.766393810994195</v>
          </cell>
          <cell r="P71">
            <v>24.923909788586894</v>
          </cell>
          <cell r="Q71">
            <v>21.199318537751218</v>
          </cell>
          <cell r="R71">
            <v>22.498007082101257</v>
          </cell>
          <cell r="S71">
            <v>23.790227561526212</v>
          </cell>
          <cell r="T71">
            <v>24.743777596569252</v>
          </cell>
          <cell r="U71">
            <v>25.270936041552353</v>
          </cell>
          <cell r="CJ71" t="str">
            <v>NLResidentialCIMS.Generic Fuels.Fuel Oil</v>
          </cell>
        </row>
        <row r="72">
          <cell r="K72">
            <v>28.829318793142669</v>
          </cell>
          <cell r="L72">
            <v>28.829318793142669</v>
          </cell>
          <cell r="M72">
            <v>32.767394814606583</v>
          </cell>
          <cell r="N72">
            <v>30.894233250201932</v>
          </cell>
          <cell r="O72">
            <v>30.516719255515376</v>
          </cell>
          <cell r="P72">
            <v>29.517081182076385</v>
          </cell>
          <cell r="Q72">
            <v>25.905917982978266</v>
          </cell>
          <cell r="R72">
            <v>27.198723015538619</v>
          </cell>
          <cell r="S72">
            <v>28.458484924368648</v>
          </cell>
          <cell r="T72">
            <v>29.402596102174385</v>
          </cell>
          <cell r="U72">
            <v>29.953058075297498</v>
          </cell>
          <cell r="CJ72" t="str">
            <v>YTResidentialCIMS.Generic Fuels.Fuel Oil</v>
          </cell>
        </row>
        <row r="73">
          <cell r="K73">
            <v>26.726587733652558</v>
          </cell>
          <cell r="L73">
            <v>26.726587733652558</v>
          </cell>
          <cell r="M73">
            <v>30.162292165124871</v>
          </cell>
          <cell r="N73">
            <v>29.47736314732904</v>
          </cell>
          <cell r="O73">
            <v>26.615701212805178</v>
          </cell>
          <cell r="P73">
            <v>25.621158527607747</v>
          </cell>
          <cell r="Q73">
            <v>22.002206272110072</v>
          </cell>
          <cell r="R73">
            <v>23.298984314096462</v>
          </cell>
          <cell r="S73">
            <v>24.569390687906143</v>
          </cell>
          <cell r="T73">
            <v>25.516824212176935</v>
          </cell>
          <cell r="U73">
            <v>26.062409303645005</v>
          </cell>
          <cell r="CJ73" t="str">
            <v>NTResidentialCIMS.Generic Fuels.Fuel Oil</v>
          </cell>
        </row>
        <row r="74">
          <cell r="K74">
            <v>26.726587733652558</v>
          </cell>
          <cell r="L74">
            <v>26.726587733652558</v>
          </cell>
          <cell r="M74">
            <v>30.162292165124871</v>
          </cell>
          <cell r="N74">
            <v>29.47736314732904</v>
          </cell>
          <cell r="O74">
            <v>26.615701212805178</v>
          </cell>
          <cell r="P74">
            <v>25.621158527607747</v>
          </cell>
          <cell r="Q74">
            <v>22.002206272110072</v>
          </cell>
          <cell r="R74">
            <v>23.298984314096462</v>
          </cell>
          <cell r="S74">
            <v>24.569390687906143</v>
          </cell>
          <cell r="T74">
            <v>25.516824212176935</v>
          </cell>
          <cell r="U74">
            <v>26.062409303645005</v>
          </cell>
          <cell r="CJ74" t="str">
            <v>NUResidentialCIMS.Generic Fuels.Fuel Oil</v>
          </cell>
        </row>
        <row r="75">
          <cell r="K75">
            <v>25.642369355621327</v>
          </cell>
          <cell r="L75">
            <v>25.642369355621327</v>
          </cell>
          <cell r="M75">
            <v>26.504466282651485</v>
          </cell>
          <cell r="N75">
            <v>26.053695281902623</v>
          </cell>
          <cell r="O75">
            <v>28.908892589634611</v>
          </cell>
          <cell r="P75">
            <v>31.088631745955421</v>
          </cell>
          <cell r="Q75">
            <v>30.835380854723262</v>
          </cell>
          <cell r="R75">
            <v>31.261802477606736</v>
          </cell>
          <cell r="S75">
            <v>31.859472367864651</v>
          </cell>
          <cell r="T75">
            <v>32.12307585443979</v>
          </cell>
          <cell r="U75">
            <v>31.937607496999902</v>
          </cell>
          <cell r="CJ75" t="str">
            <v>ATResidentialCIMS.Generic Fuels.Fuel Oil</v>
          </cell>
        </row>
        <row r="76">
          <cell r="K76">
            <v>27.427498086815927</v>
          </cell>
          <cell r="L76">
            <v>27.427498086815927</v>
          </cell>
          <cell r="M76">
            <v>31.030659714952108</v>
          </cell>
          <cell r="N76">
            <v>29.949653181620004</v>
          </cell>
          <cell r="O76">
            <v>27.91604056037524</v>
          </cell>
          <cell r="P76">
            <v>26.919799412430624</v>
          </cell>
          <cell r="Q76">
            <v>23.303443509066138</v>
          </cell>
          <cell r="R76">
            <v>24.598897214577178</v>
          </cell>
          <cell r="S76">
            <v>25.865755433393645</v>
          </cell>
          <cell r="T76">
            <v>26.812081508842752</v>
          </cell>
          <cell r="U76">
            <v>27.359292227529171</v>
          </cell>
          <cell r="CJ76" t="str">
            <v>TRResidentialCIMS.Generic Fuels.Fuel Oil</v>
          </cell>
        </row>
        <row r="79">
          <cell r="K79">
            <v>27.190079892195808</v>
          </cell>
          <cell r="L79">
            <v>27.190079892195808</v>
          </cell>
          <cell r="M79">
            <v>27.169483912660684</v>
          </cell>
          <cell r="N79">
            <v>28.001769438324438</v>
          </cell>
          <cell r="O79">
            <v>35.388864253316243</v>
          </cell>
          <cell r="P79">
            <v>36.585798921006585</v>
          </cell>
          <cell r="Q79">
            <v>36.572004355488339</v>
          </cell>
          <cell r="R79">
            <v>35.123679668045199</v>
          </cell>
          <cell r="S79">
            <v>35.389887120813825</v>
          </cell>
          <cell r="T79">
            <v>37.134417664360726</v>
          </cell>
          <cell r="U79">
            <v>38.497305635386681</v>
          </cell>
          <cell r="CJ79" t="str">
            <v>CANCommercialCIMS.Generic Fuels.Electricity</v>
          </cell>
        </row>
        <row r="80">
          <cell r="K80">
            <v>19.135783438350668</v>
          </cell>
          <cell r="L80">
            <v>19.135783438350668</v>
          </cell>
          <cell r="M80">
            <v>21.369315902688204</v>
          </cell>
          <cell r="N80">
            <v>26.97364934808591</v>
          </cell>
          <cell r="O80">
            <v>26.531246599540864</v>
          </cell>
          <cell r="P80">
            <v>27.320071065619342</v>
          </cell>
          <cell r="Q80">
            <v>28.349834357257993</v>
          </cell>
          <cell r="R80">
            <v>28.649846210785675</v>
          </cell>
          <cell r="S80">
            <v>29.510577568299379</v>
          </cell>
          <cell r="T80">
            <v>31.293286552572074</v>
          </cell>
          <cell r="U80">
            <v>32.936813637565869</v>
          </cell>
          <cell r="CJ80" t="str">
            <v>BCCommercialCIMS.Generic Fuels.Electricity</v>
          </cell>
        </row>
        <row r="81">
          <cell r="K81">
            <v>24.080604041653089</v>
          </cell>
          <cell r="L81">
            <v>24.080604041653089</v>
          </cell>
          <cell r="M81">
            <v>24.469243737276418</v>
          </cell>
          <cell r="N81">
            <v>21.371350360009057</v>
          </cell>
          <cell r="O81">
            <v>48.870328324591796</v>
          </cell>
          <cell r="P81">
            <v>50.996219607661892</v>
          </cell>
          <cell r="Q81">
            <v>50.041681693285703</v>
          </cell>
          <cell r="R81">
            <v>49.500907183888643</v>
          </cell>
          <cell r="S81">
            <v>52.661908249955268</v>
          </cell>
          <cell r="T81">
            <v>56.331188635857316</v>
          </cell>
          <cell r="U81">
            <v>58.320630493062104</v>
          </cell>
          <cell r="CJ81" t="str">
            <v>ABCommercialCIMS.Generic Fuels.Electricity</v>
          </cell>
        </row>
        <row r="82">
          <cell r="K82">
            <v>28.610669216388409</v>
          </cell>
          <cell r="L82">
            <v>28.610669216388409</v>
          </cell>
          <cell r="M82">
            <v>31.010086855385087</v>
          </cell>
          <cell r="N82">
            <v>35.040530751532962</v>
          </cell>
          <cell r="O82">
            <v>41.427216420988941</v>
          </cell>
          <cell r="P82">
            <v>42.600881357073874</v>
          </cell>
          <cell r="Q82">
            <v>44.268758989349124</v>
          </cell>
          <cell r="R82">
            <v>44.118215183153133</v>
          </cell>
          <cell r="S82">
            <v>45.846887946505056</v>
          </cell>
          <cell r="T82">
            <v>49.072092241990866</v>
          </cell>
          <cell r="U82">
            <v>50.189929933851403</v>
          </cell>
          <cell r="CJ82" t="str">
            <v>SKCommercialCIMS.Generic Fuels.Electricity</v>
          </cell>
        </row>
        <row r="83">
          <cell r="K83">
            <v>17.956337661896594</v>
          </cell>
          <cell r="L83">
            <v>17.956337661896594</v>
          </cell>
          <cell r="M83">
            <v>18.654971036255223</v>
          </cell>
          <cell r="N83">
            <v>19.782091933522253</v>
          </cell>
          <cell r="O83">
            <v>23.756509504013493</v>
          </cell>
          <cell r="P83">
            <v>24.799113027775572</v>
          </cell>
          <cell r="Q83">
            <v>25.181112325499029</v>
          </cell>
          <cell r="R83">
            <v>24.941346993017088</v>
          </cell>
          <cell r="S83">
            <v>24.529083813162952</v>
          </cell>
          <cell r="T83">
            <v>24.86070508884805</v>
          </cell>
          <cell r="U83">
            <v>26.272804255756874</v>
          </cell>
          <cell r="CJ83" t="str">
            <v>MBCommercialCIMS.Generic Fuels.Electricity</v>
          </cell>
        </row>
        <row r="84">
          <cell r="K84">
            <v>35.554421814579243</v>
          </cell>
          <cell r="L84">
            <v>35.554421814579243</v>
          </cell>
          <cell r="M84">
            <v>31.879641931605715</v>
          </cell>
          <cell r="N84">
            <v>31.585141165031967</v>
          </cell>
          <cell r="O84">
            <v>40.501101953595537</v>
          </cell>
          <cell r="P84">
            <v>41.886273645730633</v>
          </cell>
          <cell r="Q84">
            <v>40.591427222614691</v>
          </cell>
          <cell r="R84">
            <v>36.590576206031464</v>
          </cell>
          <cell r="S84">
            <v>35.440398337806613</v>
          </cell>
          <cell r="T84">
            <v>36.89251566311593</v>
          </cell>
          <cell r="U84">
            <v>37.784057885202948</v>
          </cell>
          <cell r="CJ84" t="str">
            <v>ONCommercialCIMS.Generic Fuels.Electricity</v>
          </cell>
        </row>
        <row r="85">
          <cell r="K85">
            <v>23.009277683232618</v>
          </cell>
          <cell r="L85">
            <v>23.009277683232618</v>
          </cell>
          <cell r="M85">
            <v>24.265044831001845</v>
          </cell>
          <cell r="N85">
            <v>24.889664137528296</v>
          </cell>
          <cell r="O85">
            <v>25.66105910293378</v>
          </cell>
          <cell r="P85">
            <v>26.636078970324032</v>
          </cell>
          <cell r="Q85">
            <v>27.608493653716494</v>
          </cell>
          <cell r="R85">
            <v>28.004912579460949</v>
          </cell>
          <cell r="S85">
            <v>28.704391394902363</v>
          </cell>
          <cell r="T85">
            <v>29.857121423680411</v>
          </cell>
          <cell r="U85">
            <v>31.300756597488895</v>
          </cell>
          <cell r="CJ85" t="str">
            <v>QCCommercialCIMS.Generic Fuels.Electricity</v>
          </cell>
        </row>
        <row r="86">
          <cell r="K86">
            <v>32.249568256457501</v>
          </cell>
          <cell r="L86">
            <v>32.249568256457501</v>
          </cell>
          <cell r="M86">
            <v>35.505456382927179</v>
          </cell>
          <cell r="N86">
            <v>35.269608024432365</v>
          </cell>
          <cell r="O86">
            <v>37.797104558355691</v>
          </cell>
          <cell r="P86">
            <v>38.80778087792622</v>
          </cell>
          <cell r="Q86">
            <v>39.431458777317545</v>
          </cell>
          <cell r="R86">
            <v>37.774876765381521</v>
          </cell>
          <cell r="S86">
            <v>35.512357884429285</v>
          </cell>
          <cell r="T86">
            <v>36.613062136340716</v>
          </cell>
          <cell r="U86">
            <v>38.514127216151358</v>
          </cell>
          <cell r="CJ86" t="str">
            <v>NBCommercialCIMS.Generic Fuels.Electricity</v>
          </cell>
        </row>
        <row r="87">
          <cell r="K87">
            <v>28.539902284652854</v>
          </cell>
          <cell r="L87">
            <v>28.539902284652854</v>
          </cell>
          <cell r="M87">
            <v>34.862775595646532</v>
          </cell>
          <cell r="N87">
            <v>40.130985162474062</v>
          </cell>
          <cell r="O87">
            <v>44.231079483020572</v>
          </cell>
          <cell r="P87">
            <v>46.069109016000155</v>
          </cell>
          <cell r="Q87">
            <v>46.13032816945821</v>
          </cell>
          <cell r="R87">
            <v>45.764338723121156</v>
          </cell>
          <cell r="S87">
            <v>47.347054539580633</v>
          </cell>
          <cell r="T87">
            <v>49.19491259352958</v>
          </cell>
          <cell r="U87">
            <v>50.39055920316688</v>
          </cell>
          <cell r="CJ87" t="str">
            <v>NSCommercialCIMS.Generic Fuels.Electricity</v>
          </cell>
        </row>
        <row r="88">
          <cell r="K88">
            <v>35.46743280979004</v>
          </cell>
          <cell r="L88">
            <v>35.46743280979004</v>
          </cell>
          <cell r="M88">
            <v>43.817082850356925</v>
          </cell>
          <cell r="N88">
            <v>42.034300040640517</v>
          </cell>
          <cell r="O88">
            <v>46.883496845608676</v>
          </cell>
          <cell r="P88">
            <v>46.104663458787741</v>
          </cell>
          <cell r="Q88">
            <v>45.551928534948146</v>
          </cell>
          <cell r="R88">
            <v>44.359917434628862</v>
          </cell>
          <cell r="S88">
            <v>44.383911888257011</v>
          </cell>
          <cell r="T88">
            <v>41.99153334738434</v>
          </cell>
          <cell r="U88">
            <v>39.821371008770221</v>
          </cell>
          <cell r="CJ88" t="str">
            <v>PECommercialCIMS.Generic Fuels.Electricity</v>
          </cell>
        </row>
        <row r="89">
          <cell r="K89">
            <v>26.413424037230822</v>
          </cell>
          <cell r="L89">
            <v>26.413424037230822</v>
          </cell>
          <cell r="M89">
            <v>26.925420597259226</v>
          </cell>
          <cell r="N89">
            <v>29.795984948236416</v>
          </cell>
          <cell r="O89">
            <v>32.130579042542522</v>
          </cell>
          <cell r="P89">
            <v>33.766550259769502</v>
          </cell>
          <cell r="Q89">
            <v>34.98411993719067</v>
          </cell>
          <cell r="R89">
            <v>36.021982878690466</v>
          </cell>
          <cell r="S89">
            <v>36.974167851968453</v>
          </cell>
          <cell r="T89">
            <v>38.36901721303277</v>
          </cell>
          <cell r="U89">
            <v>40.00706547171189</v>
          </cell>
          <cell r="CJ89" t="str">
            <v>NLCommercialCIMS.Generic Fuels.Electricity</v>
          </cell>
        </row>
        <row r="90">
          <cell r="K90">
            <v>23.505125843035202</v>
          </cell>
          <cell r="L90">
            <v>23.505125843035202</v>
          </cell>
          <cell r="M90">
            <v>27.780515549261558</v>
          </cell>
          <cell r="N90">
            <v>33.919228802037438</v>
          </cell>
          <cell r="O90">
            <v>44.979855968514883</v>
          </cell>
          <cell r="P90">
            <v>45.337038171866027</v>
          </cell>
          <cell r="Q90">
            <v>48.154895634710634</v>
          </cell>
          <cell r="R90">
            <v>51.651176590540778</v>
          </cell>
          <cell r="S90">
            <v>54.750649617859452</v>
          </cell>
          <cell r="T90">
            <v>56.649699876809258</v>
          </cell>
          <cell r="U90">
            <v>58.080097528519374</v>
          </cell>
          <cell r="CJ90" t="str">
            <v>YTCommercialCIMS.Generic Fuels.Electricity</v>
          </cell>
        </row>
        <row r="91">
          <cell r="K91">
            <v>28.087436073753814</v>
          </cell>
          <cell r="L91">
            <v>28.087436073753814</v>
          </cell>
          <cell r="M91">
            <v>33.196298537309005</v>
          </cell>
          <cell r="N91">
            <v>40.531756082762392</v>
          </cell>
          <cell r="O91">
            <v>43.084238070301716</v>
          </cell>
          <cell r="P91">
            <v>44.490096509224621</v>
          </cell>
          <cell r="Q91">
            <v>45.596013460276367</v>
          </cell>
          <cell r="R91">
            <v>44.311253103818444</v>
          </cell>
          <cell r="S91">
            <v>40.760048309544068</v>
          </cell>
          <cell r="T91">
            <v>40.96457083179795</v>
          </cell>
          <cell r="U91">
            <v>44.12970060210202</v>
          </cell>
          <cell r="CJ91" t="str">
            <v>NTCommercialCIMS.Generic Fuels.Electricity</v>
          </cell>
        </row>
        <row r="92">
          <cell r="K92">
            <v>28.087436073753814</v>
          </cell>
          <cell r="L92">
            <v>28.087436073753814</v>
          </cell>
          <cell r="M92">
            <v>33.196298537309005</v>
          </cell>
          <cell r="N92">
            <v>40.531756082762392</v>
          </cell>
          <cell r="O92">
            <v>43.084238070301716</v>
          </cell>
          <cell r="P92">
            <v>44.522457019610336</v>
          </cell>
          <cell r="Q92">
            <v>45.654156359055634</v>
          </cell>
          <cell r="R92">
            <v>47.956348310006106</v>
          </cell>
          <cell r="S92">
            <v>54.783160097295472</v>
          </cell>
          <cell r="T92">
            <v>59.795613431481598</v>
          </cell>
          <cell r="U92">
            <v>60.734281983391035</v>
          </cell>
          <cell r="CJ92" t="str">
            <v>NUCommercialCIMS.Generic Fuels.Electricity</v>
          </cell>
        </row>
        <row r="93">
          <cell r="K93">
            <v>30.667581847032803</v>
          </cell>
          <cell r="L93">
            <v>30.667581847032803</v>
          </cell>
          <cell r="M93">
            <v>35.277683856547462</v>
          </cell>
          <cell r="N93">
            <v>36.807719543945844</v>
          </cell>
          <cell r="O93">
            <v>40.260564982381865</v>
          </cell>
          <cell r="P93">
            <v>41.187025903120905</v>
          </cell>
          <cell r="Q93">
            <v>41.524458854728636</v>
          </cell>
          <cell r="R93">
            <v>40.980278950455499</v>
          </cell>
          <cell r="S93">
            <v>41.054373041058845</v>
          </cell>
          <cell r="T93">
            <v>41.542131322571855</v>
          </cell>
          <cell r="U93">
            <v>42.183280724950087</v>
          </cell>
          <cell r="CJ93" t="str">
            <v>ATCommercialCIMS.Generic Fuels.Electricity</v>
          </cell>
        </row>
        <row r="94">
          <cell r="K94">
            <v>26.559999330180943</v>
          </cell>
          <cell r="L94">
            <v>26.559999330180943</v>
          </cell>
          <cell r="M94">
            <v>31.391037541293191</v>
          </cell>
          <cell r="N94">
            <v>38.327580322520738</v>
          </cell>
          <cell r="O94">
            <v>43.71611070303944</v>
          </cell>
          <cell r="P94">
            <v>44.783197233566995</v>
          </cell>
          <cell r="Q94">
            <v>46.468355151347545</v>
          </cell>
          <cell r="R94">
            <v>47.972926001455107</v>
          </cell>
          <cell r="S94">
            <v>50.097952674899666</v>
          </cell>
          <cell r="T94">
            <v>52.469961380029609</v>
          </cell>
          <cell r="U94">
            <v>54.314693371337476</v>
          </cell>
          <cell r="CJ94" t="str">
            <v>TRCommercialCIMS.Generic Fuels.Electricity</v>
          </cell>
        </row>
        <row r="95">
          <cell r="K95">
            <v>11.59121821637792</v>
          </cell>
          <cell r="L95">
            <v>11.59121821637792</v>
          </cell>
          <cell r="M95">
            <v>9.6966397764656431</v>
          </cell>
          <cell r="N95">
            <v>8.0288090485442112</v>
          </cell>
          <cell r="O95">
            <v>5.8962321919492373</v>
          </cell>
          <cell r="P95">
            <v>7.375565630039115</v>
          </cell>
          <cell r="Q95">
            <v>8.7357583147466222</v>
          </cell>
          <cell r="R95">
            <v>8.9693774069373209</v>
          </cell>
          <cell r="S95">
            <v>9.3270257612137133</v>
          </cell>
          <cell r="T95">
            <v>9.481222519424529</v>
          </cell>
          <cell r="U95">
            <v>9.4059162804230709</v>
          </cell>
          <cell r="CJ95" t="str">
            <v>CANCommercialCIMS.Generic Fuels.Natural Gas</v>
          </cell>
        </row>
        <row r="96">
          <cell r="K96">
            <v>13.314361558458009</v>
          </cell>
          <cell r="L96">
            <v>13.314361558458009</v>
          </cell>
          <cell r="M96">
            <v>15.613162213196034</v>
          </cell>
          <cell r="N96">
            <v>12.93651803288323</v>
          </cell>
          <cell r="O96">
            <v>9.3736372406835002</v>
          </cell>
          <cell r="P96">
            <v>10.06953442745017</v>
          </cell>
          <cell r="Q96">
            <v>10.702836240470667</v>
          </cell>
          <cell r="R96">
            <v>10.833472660541245</v>
          </cell>
          <cell r="S96">
            <v>11.270393956734384</v>
          </cell>
          <cell r="T96">
            <v>11.523046120300762</v>
          </cell>
          <cell r="U96">
            <v>11.553537290755502</v>
          </cell>
          <cell r="CJ96" t="str">
            <v>BCCommercialCIMS.Generic Fuels.Natural Gas</v>
          </cell>
        </row>
        <row r="97">
          <cell r="K97">
            <v>10.752397527214427</v>
          </cell>
          <cell r="L97">
            <v>10.752397527214427</v>
          </cell>
          <cell r="M97">
            <v>4.9125592635640674</v>
          </cell>
          <cell r="N97">
            <v>2.4046981620061345</v>
          </cell>
          <cell r="O97">
            <v>3.2549311026141439</v>
          </cell>
          <cell r="P97">
            <v>4.7740153562062435</v>
          </cell>
          <cell r="Q97">
            <v>6.3542612433291259</v>
          </cell>
          <cell r="R97">
            <v>6.5854560773494839</v>
          </cell>
          <cell r="S97">
            <v>6.935801021502642</v>
          </cell>
          <cell r="T97">
            <v>7.0928404190055421</v>
          </cell>
          <cell r="U97">
            <v>7.0138103275020498</v>
          </cell>
          <cell r="CJ97" t="str">
            <v>ABCommercialCIMS.Generic Fuels.Natural Gas</v>
          </cell>
        </row>
        <row r="98">
          <cell r="K98">
            <v>8.0590945526712261</v>
          </cell>
          <cell r="L98">
            <v>8.0590945526712261</v>
          </cell>
          <cell r="M98">
            <v>7.1514008714490824</v>
          </cell>
          <cell r="N98">
            <v>9.2825186269413003</v>
          </cell>
          <cell r="O98">
            <v>6.1099932210588745</v>
          </cell>
          <cell r="P98">
            <v>7.4960072829149951</v>
          </cell>
          <cell r="Q98">
            <v>8.9204120338976551</v>
          </cell>
          <cell r="R98">
            <v>9.1889121365310125</v>
          </cell>
          <cell r="S98">
            <v>9.564398696837717</v>
          </cell>
          <cell r="T98">
            <v>9.7512113617187808</v>
          </cell>
          <cell r="U98">
            <v>9.7080167124276269</v>
          </cell>
          <cell r="CJ98" t="str">
            <v>SKCommercialCIMS.Generic Fuels.Natural Gas</v>
          </cell>
        </row>
        <row r="99">
          <cell r="K99">
            <v>11.360207099414907</v>
          </cell>
          <cell r="L99">
            <v>11.360207099414907</v>
          </cell>
          <cell r="M99">
            <v>8.2591863435910877</v>
          </cell>
          <cell r="N99">
            <v>6.4693696645957663</v>
          </cell>
          <cell r="O99">
            <v>5.7039920369516199</v>
          </cell>
          <cell r="P99">
            <v>7.1163530200434302</v>
          </cell>
          <cell r="Q99">
            <v>8.580343856245058</v>
          </cell>
          <cell r="R99">
            <v>8.8359630838703715</v>
          </cell>
          <cell r="S99">
            <v>9.1998528206576822</v>
          </cell>
          <cell r="T99">
            <v>9.3753882935352326</v>
          </cell>
          <cell r="U99">
            <v>9.3213501475435212</v>
          </cell>
          <cell r="CJ99" t="str">
            <v>MBCommercialCIMS.Generic Fuels.Natural Gas</v>
          </cell>
        </row>
        <row r="100">
          <cell r="K100">
            <v>11.955812285391097</v>
          </cell>
          <cell r="L100">
            <v>11.955812285391097</v>
          </cell>
          <cell r="M100">
            <v>10.240543674479083</v>
          </cell>
          <cell r="N100">
            <v>8.6991400823861724</v>
          </cell>
          <cell r="O100">
            <v>5.9913179436395874</v>
          </cell>
          <cell r="P100">
            <v>7.4353789124992034</v>
          </cell>
          <cell r="Q100">
            <v>8.928531101830778</v>
          </cell>
          <cell r="R100">
            <v>9.1778191319754967</v>
          </cell>
          <cell r="S100">
            <v>9.5374251325172779</v>
          </cell>
          <cell r="T100">
            <v>9.708534944658826</v>
          </cell>
          <cell r="U100">
            <v>9.6494075595790214</v>
          </cell>
          <cell r="CJ100" t="str">
            <v>ONCommercialCIMS.Generic Fuels.Natural Gas</v>
          </cell>
        </row>
        <row r="101">
          <cell r="K101">
            <v>13.426521794052141</v>
          </cell>
          <cell r="L101">
            <v>13.426521794052141</v>
          </cell>
          <cell r="M101">
            <v>13.281279025836586</v>
          </cell>
          <cell r="N101">
            <v>11.24045405190525</v>
          </cell>
          <cell r="O101">
            <v>9.2382961402374644</v>
          </cell>
          <cell r="P101">
            <v>11.600308844476819</v>
          </cell>
          <cell r="Q101">
            <v>12.705228875186553</v>
          </cell>
          <cell r="R101">
            <v>12.992203246343809</v>
          </cell>
          <cell r="S101">
            <v>13.374730128627512</v>
          </cell>
          <cell r="T101">
            <v>13.575642444108707</v>
          </cell>
          <cell r="U101">
            <v>13.554919276324211</v>
          </cell>
          <cell r="CJ101" t="str">
            <v>QCCommercialCIMS.Generic Fuels.Natural Gas</v>
          </cell>
        </row>
        <row r="102">
          <cell r="K102">
            <v>12.33427094264113</v>
          </cell>
          <cell r="L102">
            <v>12.33427094264113</v>
          </cell>
          <cell r="M102">
            <v>12.795836733757925</v>
          </cell>
          <cell r="N102">
            <v>11.090467133510671</v>
          </cell>
          <cell r="O102">
            <v>10.908705290856844</v>
          </cell>
          <cell r="P102">
            <v>12.357661406619222</v>
          </cell>
          <cell r="Q102">
            <v>13.84450168773003</v>
          </cell>
          <cell r="R102">
            <v>14.08841630931451</v>
          </cell>
          <cell r="S102">
            <v>14.435686112736164</v>
          </cell>
          <cell r="T102">
            <v>14.602444046204825</v>
          </cell>
          <cell r="U102">
            <v>14.547294985132183</v>
          </cell>
          <cell r="CJ102" t="str">
            <v>NBCommercialCIMS.Generic Fuels.Natural Gas</v>
          </cell>
        </row>
        <row r="103">
          <cell r="K103">
            <v>17.439129379946706</v>
          </cell>
          <cell r="L103">
            <v>17.439129379946706</v>
          </cell>
          <cell r="M103">
            <v>12.23087692645481</v>
          </cell>
          <cell r="N103">
            <v>20.053896162138876</v>
          </cell>
          <cell r="O103">
            <v>14.455491240745062</v>
          </cell>
          <cell r="P103">
            <v>15.897671363481285</v>
          </cell>
          <cell r="Q103">
            <v>17.368252351922781</v>
          </cell>
          <cell r="R103">
            <v>17.61143476282319</v>
          </cell>
          <cell r="S103">
            <v>17.952304744841705</v>
          </cell>
          <cell r="T103">
            <v>18.118416813785267</v>
          </cell>
          <cell r="U103">
            <v>18.068641756844318</v>
          </cell>
          <cell r="CJ103" t="str">
            <v>NSCommercialCIMS.Generic Fuels.Natural Gas</v>
          </cell>
        </row>
        <row r="104">
          <cell r="K104">
            <v>12.89922191678008</v>
          </cell>
          <cell r="L104">
            <v>12.89922191678008</v>
          </cell>
          <cell r="M104">
            <v>13.399658495583919</v>
          </cell>
          <cell r="N104">
            <v>8.1296645046312044</v>
          </cell>
          <cell r="O104">
            <v>7.385529868876243</v>
          </cell>
          <cell r="P104">
            <v>5.9238966172265908</v>
          </cell>
          <cell r="Q104">
            <v>4.274145807190151</v>
          </cell>
          <cell r="R104">
            <v>5.3194182563862888</v>
          </cell>
          <cell r="S104">
            <v>6.2897871936762213</v>
          </cell>
          <cell r="T104">
            <v>7.0856337370277469</v>
          </cell>
          <cell r="U104">
            <v>7.6973549015702254</v>
          </cell>
          <cell r="CJ104" t="str">
            <v>PECommercialCIMS.Generic Fuels.Natural Gas</v>
          </cell>
        </row>
        <row r="105">
          <cell r="K105">
            <v>12.457726652589049</v>
          </cell>
          <cell r="L105">
            <v>12.457726652589049</v>
          </cell>
          <cell r="M105">
            <v>12.923912330255686</v>
          </cell>
          <cell r="N105">
            <v>11.201473410248781</v>
          </cell>
          <cell r="O105">
            <v>7.7218408491021657</v>
          </cell>
          <cell r="P105">
            <v>6.276006942517018</v>
          </cell>
          <cell r="Q105">
            <v>4.6230775527588905</v>
          </cell>
          <cell r="R105">
            <v>5.6751622887337341</v>
          </cell>
          <cell r="S105">
            <v>6.6547106780691676</v>
          </cell>
          <cell r="T105">
            <v>7.4581310535967607</v>
          </cell>
          <cell r="U105">
            <v>8.0748764919907146</v>
          </cell>
          <cell r="CJ105" t="str">
            <v>NLCommercialCIMS.Generic Fuels.Natural Gas</v>
          </cell>
        </row>
        <row r="106">
          <cell r="K106">
            <v>13.270170039329601</v>
          </cell>
          <cell r="L106">
            <v>13.270170039329601</v>
          </cell>
          <cell r="M106">
            <v>13.633267601000888</v>
          </cell>
          <cell r="N106">
            <v>9.996414694281107</v>
          </cell>
          <cell r="O106">
            <v>5.7845242340917338</v>
          </cell>
          <cell r="P106">
            <v>4.333928937971784</v>
          </cell>
          <cell r="Q106">
            <v>2.6821242557435436</v>
          </cell>
          <cell r="R106">
            <v>3.7361055206700193</v>
          </cell>
          <cell r="S106">
            <v>4.7199648923552351</v>
          </cell>
          <cell r="T106">
            <v>5.5247401697416585</v>
          </cell>
          <cell r="U106">
            <v>6.1398804418196384</v>
          </cell>
          <cell r="CJ106" t="str">
            <v>YTCommercialCIMS.Generic Fuels.Natural Gas</v>
          </cell>
        </row>
        <row r="107">
          <cell r="K107">
            <v>13.379498227803234</v>
          </cell>
          <cell r="L107">
            <v>13.379498227803234</v>
          </cell>
          <cell r="M107">
            <v>13.745587220521678</v>
          </cell>
          <cell r="N107">
            <v>10.078771582438373</v>
          </cell>
          <cell r="O107">
            <v>8.6450627488670353</v>
          </cell>
          <cell r="P107">
            <v>9.6172425503809897</v>
          </cell>
          <cell r="Q107">
            <v>9.1226640133123063</v>
          </cell>
          <cell r="R107">
            <v>8.6023624819642546</v>
          </cell>
          <cell r="S107">
            <v>8.3092033422792966</v>
          </cell>
          <cell r="T107">
            <v>8.2142035983607844</v>
          </cell>
          <cell r="U107">
            <v>7.8679731608905215</v>
          </cell>
          <cell r="CJ107" t="str">
            <v>NTCommercialCIMS.Generic Fuels.Natural Gas</v>
          </cell>
        </row>
        <row r="108">
          <cell r="K108">
            <v>13.379498227803234</v>
          </cell>
          <cell r="L108">
            <v>13.379498227803234</v>
          </cell>
          <cell r="M108">
            <v>13.745587220521678</v>
          </cell>
          <cell r="N108">
            <v>10.078771582438373</v>
          </cell>
          <cell r="O108">
            <v>5.8442843799890367</v>
          </cell>
          <cell r="P108">
            <v>4.3972071066437994</v>
          </cell>
          <cell r="Q108">
            <v>2.7446960276978629</v>
          </cell>
          <cell r="R108">
            <v>3.8002267157259615</v>
          </cell>
          <cell r="S108">
            <v>4.7861883737295381</v>
          </cell>
          <cell r="T108">
            <v>5.5926800752230754</v>
          </cell>
          <cell r="U108">
            <v>6.2089383469504558</v>
          </cell>
          <cell r="CJ108" t="str">
            <v>NUCommercialCIMS.Generic Fuels.Natural Gas</v>
          </cell>
        </row>
        <row r="109">
          <cell r="K109">
            <v>13.782587222989243</v>
          </cell>
          <cell r="L109">
            <v>13.782587222989243</v>
          </cell>
          <cell r="M109">
            <v>12.837571121513086</v>
          </cell>
          <cell r="N109">
            <v>12.618875302632382</v>
          </cell>
          <cell r="O109">
            <v>10.117891812395078</v>
          </cell>
          <cell r="P109">
            <v>10.113809082461028</v>
          </cell>
          <cell r="Q109">
            <v>10.027494349900463</v>
          </cell>
          <cell r="R109">
            <v>10.67360790431443</v>
          </cell>
          <cell r="S109">
            <v>11.333122182330813</v>
          </cell>
          <cell r="T109">
            <v>11.816156412653649</v>
          </cell>
          <cell r="U109">
            <v>12.097042033884359</v>
          </cell>
          <cell r="CJ109" t="str">
            <v>ATCommercialCIMS.Generic Fuels.Natural Gas</v>
          </cell>
        </row>
        <row r="110">
          <cell r="K110">
            <v>13.343055498312024</v>
          </cell>
          <cell r="L110">
            <v>13.343055498312024</v>
          </cell>
          <cell r="M110">
            <v>13.708147347348081</v>
          </cell>
          <cell r="N110">
            <v>10.051319286385949</v>
          </cell>
          <cell r="O110">
            <v>6.7579571209826019</v>
          </cell>
          <cell r="P110">
            <v>6.116126198332192</v>
          </cell>
          <cell r="Q110">
            <v>4.8498280989179046</v>
          </cell>
          <cell r="R110">
            <v>5.3795649061200779</v>
          </cell>
          <cell r="S110">
            <v>5.9384522027880235</v>
          </cell>
          <cell r="T110">
            <v>6.4438746144418388</v>
          </cell>
          <cell r="U110">
            <v>6.7389306498868722</v>
          </cell>
          <cell r="CJ110" t="str">
            <v>TRCommercialCIMS.Generic Fuels.Natural Gas</v>
          </cell>
        </row>
        <row r="111">
          <cell r="K111">
            <v>22.421409665709827</v>
          </cell>
          <cell r="L111">
            <v>22.421409665709827</v>
          </cell>
          <cell r="M111">
            <v>25.759672913527517</v>
          </cell>
          <cell r="N111">
            <v>25.527781603047536</v>
          </cell>
          <cell r="O111">
            <v>27.832725962207064</v>
          </cell>
          <cell r="P111">
            <v>30.428606637777531</v>
          </cell>
          <cell r="Q111">
            <v>30.64239620997914</v>
          </cell>
          <cell r="R111">
            <v>30.272151564941097</v>
          </cell>
          <cell r="S111">
            <v>29.754826810930279</v>
          </cell>
          <cell r="T111">
            <v>28.783125298953777</v>
          </cell>
          <cell r="U111">
            <v>27.78834889278102</v>
          </cell>
          <cell r="CJ111" t="str">
            <v>CANCommercialCIMS.Generic Fuels.Fuel Oil</v>
          </cell>
        </row>
        <row r="112">
          <cell r="K112">
            <v>26.936170298325585</v>
          </cell>
          <cell r="L112">
            <v>26.936170298325585</v>
          </cell>
          <cell r="M112">
            <v>29.788380675532427</v>
          </cell>
          <cell r="N112">
            <v>30.975153452105793</v>
          </cell>
          <cell r="O112">
            <v>33.306771769628924</v>
          </cell>
          <cell r="P112">
            <v>28.476923717923643</v>
          </cell>
          <cell r="Q112">
            <v>24.865749840065057</v>
          </cell>
          <cell r="R112">
            <v>26.122381781543176</v>
          </cell>
          <cell r="S112">
            <v>27.364685179682262</v>
          </cell>
          <cell r="T112">
            <v>28.303897157729644</v>
          </cell>
          <cell r="U112">
            <v>28.860854389130452</v>
          </cell>
          <cell r="CJ112" t="str">
            <v>BCCommercialCIMS.Generic Fuels.Fuel Oil</v>
          </cell>
        </row>
        <row r="113">
          <cell r="K113">
            <v>22.985937282118915</v>
          </cell>
          <cell r="L113">
            <v>22.985937282118915</v>
          </cell>
          <cell r="M113">
            <v>26.115620696697476</v>
          </cell>
          <cell r="N113">
            <v>24.699663952100678</v>
          </cell>
          <cell r="O113">
            <v>25.608762693902076</v>
          </cell>
          <cell r="P113">
            <v>28.570783499408581</v>
          </cell>
          <cell r="Q113">
            <v>29.004674311135801</v>
          </cell>
          <cell r="R113">
            <v>28.021306385623795</v>
          </cell>
          <cell r="S113">
            <v>26.567922678493275</v>
          </cell>
          <cell r="T113">
            <v>24.592554217895945</v>
          </cell>
          <cell r="U113">
            <v>22.983480267117159</v>
          </cell>
          <cell r="CJ113" t="str">
            <v>ABCommercialCIMS.Generic Fuels.Fuel Oil</v>
          </cell>
        </row>
        <row r="114">
          <cell r="K114">
            <v>23.076665826134303</v>
          </cell>
          <cell r="L114">
            <v>23.076665826134303</v>
          </cell>
          <cell r="M114">
            <v>26.218702516367838</v>
          </cell>
          <cell r="N114">
            <v>24.79715680264399</v>
          </cell>
          <cell r="O114">
            <v>26.53131025825358</v>
          </cell>
          <cell r="P114">
            <v>28.10370842946595</v>
          </cell>
          <cell r="Q114">
            <v>25.239015263572306</v>
          </cell>
          <cell r="R114">
            <v>23.109015793741289</v>
          </cell>
          <cell r="S114">
            <v>22.323335085777831</v>
          </cell>
          <cell r="T114">
            <v>22.291445424565733</v>
          </cell>
          <cell r="U114">
            <v>22.511463513454665</v>
          </cell>
          <cell r="CJ114" t="str">
            <v>SKCommercialCIMS.Generic Fuels.Fuel Oil</v>
          </cell>
        </row>
        <row r="115">
          <cell r="K115">
            <v>22.376930441986417</v>
          </cell>
          <cell r="L115">
            <v>22.376930441986417</v>
          </cell>
          <cell r="M115">
            <v>25.086237346481958</v>
          </cell>
          <cell r="N115">
            <v>23.632854593088432</v>
          </cell>
          <cell r="O115">
            <v>22.960132465347094</v>
          </cell>
          <cell r="P115">
            <v>21.840460378103071</v>
          </cell>
          <cell r="Q115">
            <v>18.303677584426822</v>
          </cell>
          <cell r="R115">
            <v>19.603280595230615</v>
          </cell>
          <cell r="S115">
            <v>20.866883136036297</v>
          </cell>
          <cell r="T115">
            <v>21.812781755445211</v>
          </cell>
          <cell r="U115">
            <v>22.36874697657116</v>
          </cell>
          <cell r="CJ115" t="str">
            <v>MBCommercialCIMS.Generic Fuels.Fuel Oil</v>
          </cell>
        </row>
        <row r="116">
          <cell r="K116">
            <v>22.076027614543179</v>
          </cell>
          <cell r="L116">
            <v>22.076027614543179</v>
          </cell>
          <cell r="M116">
            <v>26.17494394846814</v>
          </cell>
          <cell r="N116">
            <v>28.21411315286435</v>
          </cell>
          <cell r="O116">
            <v>32.37272141796813</v>
          </cell>
          <cell r="P116">
            <v>35.384207560873072</v>
          </cell>
          <cell r="Q116">
            <v>36.281343253602174</v>
          </cell>
          <cell r="R116">
            <v>36.435670562596357</v>
          </cell>
          <cell r="S116">
            <v>36.799322938528249</v>
          </cell>
          <cell r="T116">
            <v>36.844437975804745</v>
          </cell>
          <cell r="U116">
            <v>36.453548348034026</v>
          </cell>
          <cell r="CJ116" t="str">
            <v>ONCommercialCIMS.Generic Fuels.Fuel Oil</v>
          </cell>
        </row>
        <row r="117">
          <cell r="K117">
            <v>19.861030025639284</v>
          </cell>
          <cell r="L117">
            <v>19.861030025639284</v>
          </cell>
          <cell r="M117">
            <v>22.669920705130686</v>
          </cell>
          <cell r="N117">
            <v>24.518245149582413</v>
          </cell>
          <cell r="O117">
            <v>25.417528394181872</v>
          </cell>
          <cell r="P117">
            <v>29.991059513001215</v>
          </cell>
          <cell r="Q117">
            <v>30.76443921494166</v>
          </cell>
          <cell r="R117">
            <v>30.916065629493019</v>
          </cell>
          <cell r="S117">
            <v>31.285029064721058</v>
          </cell>
          <cell r="T117">
            <v>31.326889609402144</v>
          </cell>
          <cell r="U117">
            <v>30.924410629999024</v>
          </cell>
          <cell r="CJ117" t="str">
            <v>QCCommercialCIMS.Generic Fuels.Fuel Oil</v>
          </cell>
        </row>
        <row r="118">
          <cell r="K118">
            <v>23.352199579297682</v>
          </cell>
          <cell r="L118">
            <v>23.352199579297682</v>
          </cell>
          <cell r="M118">
            <v>24.896552115451875</v>
          </cell>
          <cell r="N118">
            <v>25.403405346344837</v>
          </cell>
          <cell r="O118">
            <v>28.459809949423544</v>
          </cell>
          <cell r="P118">
            <v>31.550238416673867</v>
          </cell>
          <cell r="Q118">
            <v>32.565210549596699</v>
          </cell>
          <cell r="R118">
            <v>32.692013557213869</v>
          </cell>
          <cell r="S118">
            <v>33.039588754592579</v>
          </cell>
          <cell r="T118">
            <v>33.063841164874276</v>
          </cell>
          <cell r="U118">
            <v>32.647980493553376</v>
          </cell>
          <cell r="CJ118" t="str">
            <v>NBCommercialCIMS.Generic Fuels.Fuel Oil</v>
          </cell>
        </row>
        <row r="119">
          <cell r="K119">
            <v>23.373394201446956</v>
          </cell>
          <cell r="L119">
            <v>23.373394201446956</v>
          </cell>
          <cell r="M119">
            <v>24.676131716477055</v>
          </cell>
          <cell r="N119">
            <v>26.635585712658258</v>
          </cell>
          <cell r="O119">
            <v>29.019362123982425</v>
          </cell>
          <cell r="P119">
            <v>31.928683313362871</v>
          </cell>
          <cell r="Q119">
            <v>32.42355766242607</v>
          </cell>
          <cell r="R119">
            <v>31.610633643409585</v>
          </cell>
          <cell r="S119">
            <v>30.319042032249953</v>
          </cell>
          <cell r="T119">
            <v>28.365453645871881</v>
          </cell>
          <cell r="U119">
            <v>26.637765369365333</v>
          </cell>
          <cell r="CJ119" t="str">
            <v>NSCommercialCIMS.Generic Fuels.Fuel Oil</v>
          </cell>
        </row>
        <row r="120">
          <cell r="K120">
            <v>21.680526188920158</v>
          </cell>
          <cell r="L120">
            <v>21.680526188920158</v>
          </cell>
          <cell r="M120">
            <v>23.541813983455313</v>
          </cell>
          <cell r="N120">
            <v>22.926392970345002</v>
          </cell>
          <cell r="O120">
            <v>25.635653659156208</v>
          </cell>
          <cell r="P120">
            <v>27.083894459498982</v>
          </cell>
          <cell r="Q120">
            <v>24.581615600330892</v>
          </cell>
          <cell r="R120">
            <v>22.540625089900765</v>
          </cell>
          <cell r="S120">
            <v>21.637310752739598</v>
          </cell>
          <cell r="T120">
            <v>21.479077770850029</v>
          </cell>
          <cell r="U120">
            <v>21.646614085635946</v>
          </cell>
          <cell r="CJ120" t="str">
            <v>PECommercialCIMS.Generic Fuels.Fuel Oil</v>
          </cell>
        </row>
        <row r="121">
          <cell r="K121">
            <v>22.292944674843255</v>
          </cell>
          <cell r="L121">
            <v>22.292944674843255</v>
          </cell>
          <cell r="M121">
            <v>24.120265176704635</v>
          </cell>
          <cell r="N121">
            <v>20.836462518155685</v>
          </cell>
          <cell r="O121">
            <v>22.114972620609915</v>
          </cell>
          <cell r="P121">
            <v>21.011001892394503</v>
          </cell>
          <cell r="Q121">
            <v>17.462472679464</v>
          </cell>
          <cell r="R121">
            <v>18.763039108345421</v>
          </cell>
          <cell r="S121">
            <v>20.030836950829325</v>
          </cell>
          <cell r="T121">
            <v>20.977977864501575</v>
          </cell>
          <cell r="U121">
            <v>21.531203916264602</v>
          </cell>
          <cell r="CJ121" t="str">
            <v>NLCommercialCIMS.Generic Fuels.Fuel Oil</v>
          </cell>
        </row>
        <row r="122">
          <cell r="K122">
            <v>26.943299438561063</v>
          </cell>
          <cell r="L122">
            <v>26.943299438561063</v>
          </cell>
          <cell r="M122">
            <v>31.207043248383169</v>
          </cell>
          <cell r="N122">
            <v>29.423070336573847</v>
          </cell>
          <cell r="O122">
            <v>28.957457165006399</v>
          </cell>
          <cell r="P122">
            <v>27.869832496781928</v>
          </cell>
          <cell r="Q122">
            <v>24.317554855053267</v>
          </cell>
          <cell r="R122">
            <v>25.611327547585358</v>
          </cell>
          <cell r="S122">
            <v>26.86371510313721</v>
          </cell>
          <cell r="T122">
            <v>27.805933125931826</v>
          </cell>
          <cell r="U122">
            <v>28.364807008118497</v>
          </cell>
          <cell r="CJ122" t="str">
            <v>YTCommercialCIMS.Generic Fuels.Fuel Oil</v>
          </cell>
        </row>
        <row r="123">
          <cell r="K123">
            <v>24.978106657966688</v>
          </cell>
          <cell r="L123">
            <v>24.978106657966688</v>
          </cell>
          <cell r="M123">
            <v>28.725993683181013</v>
          </cell>
          <cell r="N123">
            <v>28.073674411016626</v>
          </cell>
          <cell r="O123">
            <v>25.242195558280013</v>
          </cell>
          <cell r="P123">
            <v>24.15943621546765</v>
          </cell>
          <cell r="Q123">
            <v>20.59973194920677</v>
          </cell>
          <cell r="R123">
            <v>21.897287670347591</v>
          </cell>
          <cell r="S123">
            <v>23.159814918690309</v>
          </cell>
          <cell r="T123">
            <v>24.105198816009949</v>
          </cell>
          <cell r="U123">
            <v>24.659428262236474</v>
          </cell>
          <cell r="CJ123" t="str">
            <v>NTCommercialCIMS.Generic Fuels.Fuel Oil</v>
          </cell>
        </row>
        <row r="124">
          <cell r="K124">
            <v>24.978106657966688</v>
          </cell>
          <cell r="L124">
            <v>24.978106657966688</v>
          </cell>
          <cell r="M124">
            <v>28.725993683181013</v>
          </cell>
          <cell r="N124">
            <v>28.073674411016626</v>
          </cell>
          <cell r="O124">
            <v>25.242195558280013</v>
          </cell>
          <cell r="P124">
            <v>24.15943621546765</v>
          </cell>
          <cell r="Q124">
            <v>20.59973194920677</v>
          </cell>
          <cell r="R124">
            <v>21.897287670347591</v>
          </cell>
          <cell r="S124">
            <v>23.159814918690309</v>
          </cell>
          <cell r="T124">
            <v>24.105198816009949</v>
          </cell>
          <cell r="U124">
            <v>24.659428262236474</v>
          </cell>
          <cell r="CJ124" t="str">
            <v>NUCommercialCIMS.Generic Fuels.Fuel Oil</v>
          </cell>
        </row>
        <row r="125">
          <cell r="K125">
            <v>22.674766161127014</v>
          </cell>
          <cell r="L125">
            <v>22.674766161127014</v>
          </cell>
          <cell r="M125">
            <v>24.308690748022219</v>
          </cell>
          <cell r="N125">
            <v>23.950461636875946</v>
          </cell>
          <cell r="O125">
            <v>26.307449588293025</v>
          </cell>
          <cell r="P125">
            <v>27.893454520482557</v>
          </cell>
          <cell r="Q125">
            <v>26.758214122954413</v>
          </cell>
          <cell r="R125">
            <v>26.401577849717413</v>
          </cell>
          <cell r="S125">
            <v>26.256694622602865</v>
          </cell>
          <cell r="T125">
            <v>25.971587611524441</v>
          </cell>
          <cell r="U125">
            <v>25.615890966204812</v>
          </cell>
          <cell r="CJ125" t="str">
            <v>ATCommercialCIMS.Generic Fuels.Fuel Oil</v>
          </cell>
        </row>
        <row r="126">
          <cell r="K126">
            <v>25.633170918164812</v>
          </cell>
          <cell r="L126">
            <v>25.633170918164812</v>
          </cell>
          <cell r="M126">
            <v>29.553010204915065</v>
          </cell>
          <cell r="N126">
            <v>28.523473052869033</v>
          </cell>
          <cell r="O126">
            <v>26.480616093855474</v>
          </cell>
          <cell r="P126">
            <v>25.396234975905742</v>
          </cell>
          <cell r="Q126">
            <v>21.839006251155599</v>
          </cell>
          <cell r="R126">
            <v>23.13530096276018</v>
          </cell>
          <cell r="S126">
            <v>24.394448313505944</v>
          </cell>
          <cell r="T126">
            <v>25.33877691931724</v>
          </cell>
          <cell r="U126">
            <v>25.894554510863816</v>
          </cell>
          <cell r="CJ126" t="str">
            <v>TRCommercialCIMS.Generic Fuels.Fuel Oil</v>
          </cell>
        </row>
        <row r="129">
          <cell r="K129">
            <v>17.618026960024533</v>
          </cell>
          <cell r="L129">
            <v>17.618026960024533</v>
          </cell>
          <cell r="M129">
            <v>20.426516039045843</v>
          </cell>
          <cell r="N129">
            <v>20.463087319871633</v>
          </cell>
          <cell r="O129">
            <v>26.903004985194361</v>
          </cell>
          <cell r="P129">
            <v>28.111991564874725</v>
          </cell>
          <cell r="Q129">
            <v>28.317779793258108</v>
          </cell>
          <cell r="R129">
            <v>27.6710849740833</v>
          </cell>
          <cell r="S129">
            <v>28.501305741288078</v>
          </cell>
          <cell r="T129">
            <v>30.327348861041738</v>
          </cell>
          <cell r="U129">
            <v>31.722706095772264</v>
          </cell>
          <cell r="CJ129" t="str">
            <v>CANIndustrialCIMS.CAN.CAN.Electricity</v>
          </cell>
        </row>
        <row r="130">
          <cell r="K130">
            <v>15.331842873370604</v>
          </cell>
          <cell r="L130">
            <v>15.331842873370604</v>
          </cell>
          <cell r="M130">
            <v>18.493272873868527</v>
          </cell>
          <cell r="N130">
            <v>23.387047845560122</v>
          </cell>
          <cell r="O130">
            <v>22.966107256181356</v>
          </cell>
          <cell r="P130">
            <v>23.749178434147492</v>
          </cell>
          <cell r="Q130">
            <v>24.774093334065604</v>
          </cell>
          <cell r="R130">
            <v>25.078254934174335</v>
          </cell>
          <cell r="S130">
            <v>25.951008085591734</v>
          </cell>
          <cell r="T130">
            <v>27.732627827031752</v>
          </cell>
          <cell r="U130">
            <v>29.376514853781337</v>
          </cell>
          <cell r="CJ130" t="str">
            <v>BCIndustrialCIMS.CAN.BC.Electricity</v>
          </cell>
        </row>
        <row r="131">
          <cell r="K131">
            <v>19.956853847056909</v>
          </cell>
          <cell r="L131">
            <v>19.956853847056909</v>
          </cell>
          <cell r="M131">
            <v>19.208042476467543</v>
          </cell>
          <cell r="N131">
            <v>16.936973315943771</v>
          </cell>
          <cell r="O131">
            <v>41.691054132223151</v>
          </cell>
          <cell r="P131">
            <v>43.805354433424604</v>
          </cell>
          <cell r="Q131">
            <v>42.841039398065</v>
          </cell>
          <cell r="R131">
            <v>42.308628132420303</v>
          </cell>
          <cell r="S131">
            <v>45.493828351546114</v>
          </cell>
          <cell r="T131">
            <v>49.160888712137499</v>
          </cell>
          <cell r="U131">
            <v>51.151035222575786</v>
          </cell>
          <cell r="CJ131" t="str">
            <v>ABIndustrialCIMS.CAN.AB.Electricity</v>
          </cell>
        </row>
        <row r="132">
          <cell r="K132">
            <v>18.861088891072775</v>
          </cell>
          <cell r="L132">
            <v>18.861088891072775</v>
          </cell>
          <cell r="M132">
            <v>23.205030088557741</v>
          </cell>
          <cell r="N132">
            <v>26.189948980858592</v>
          </cell>
          <cell r="O132">
            <v>31.125946030168411</v>
          </cell>
          <cell r="P132">
            <v>32.282985492082211</v>
          </cell>
          <cell r="Q132">
            <v>33.936833035255745</v>
          </cell>
          <cell r="R132">
            <v>33.798280084877184</v>
          </cell>
          <cell r="S132">
            <v>35.561679186459273</v>
          </cell>
          <cell r="T132">
            <v>38.783717734786968</v>
          </cell>
          <cell r="U132">
            <v>39.902598448068851</v>
          </cell>
          <cell r="CJ132" t="str">
            <v>SKIndustrialCIMS.CAN.SK.Electricity</v>
          </cell>
        </row>
        <row r="133">
          <cell r="K133">
            <v>12.15132434528569</v>
          </cell>
          <cell r="L133">
            <v>12.15132434528569</v>
          </cell>
          <cell r="M133">
            <v>13.43866716449425</v>
          </cell>
          <cell r="N133">
            <v>14.262779232515504</v>
          </cell>
          <cell r="O133">
            <v>17.094489103479258</v>
          </cell>
          <cell r="P133">
            <v>18.126343248239941</v>
          </cell>
          <cell r="Q133">
            <v>18.499265591742944</v>
          </cell>
          <cell r="R133">
            <v>18.267260733464042</v>
          </cell>
          <cell r="S133">
            <v>17.87746063922285</v>
          </cell>
          <cell r="T133">
            <v>18.207040856813489</v>
          </cell>
          <cell r="U133">
            <v>19.619809518755819</v>
          </cell>
          <cell r="CJ133" t="str">
            <v>MBIndustrialCIMS.CAN.MB.Electricity</v>
          </cell>
        </row>
        <row r="134">
          <cell r="K134">
            <v>26.933596504870128</v>
          </cell>
          <cell r="L134">
            <v>26.933596504870128</v>
          </cell>
          <cell r="M134">
            <v>29.676829865487587</v>
          </cell>
          <cell r="N134">
            <v>28.773472322611536</v>
          </cell>
          <cell r="O134">
            <v>32.75875028900586</v>
          </cell>
          <cell r="P134">
            <v>34.131422978117605</v>
          </cell>
          <cell r="Q134">
            <v>32.826021995336852</v>
          </cell>
          <cell r="R134">
            <v>28.834196692587515</v>
          </cell>
          <cell r="S134">
            <v>27.710121035391804</v>
          </cell>
          <cell r="T134">
            <v>29.159865844269344</v>
          </cell>
          <cell r="U134">
            <v>30.052190787056716</v>
          </cell>
          <cell r="CJ134" t="str">
            <v>ONIndustrialCIMS.CAN.ON.Electricity</v>
          </cell>
        </row>
        <row r="135">
          <cell r="K135">
            <v>13.451264344575005</v>
          </cell>
          <cell r="L135">
            <v>13.451264344575005</v>
          </cell>
          <cell r="M135">
            <v>16.077829739230204</v>
          </cell>
          <cell r="N135">
            <v>16.363919606283691</v>
          </cell>
          <cell r="O135">
            <v>16.571610894567399</v>
          </cell>
          <cell r="P135">
            <v>17.531957637973857</v>
          </cell>
          <cell r="Q135">
            <v>18.491997765894343</v>
          </cell>
          <cell r="R135">
            <v>18.899001203123358</v>
          </cell>
          <cell r="S135">
            <v>19.629123400686591</v>
          </cell>
          <cell r="T135">
            <v>20.779069618412013</v>
          </cell>
          <cell r="U135">
            <v>22.223617280248313</v>
          </cell>
          <cell r="CJ135" t="str">
            <v>QCIndustrialCIMS.CAN.QC.Electricity</v>
          </cell>
        </row>
        <row r="136">
          <cell r="K136">
            <v>17.30899001652044</v>
          </cell>
          <cell r="L136">
            <v>17.30899001652044</v>
          </cell>
          <cell r="M136">
            <v>23.267289494389789</v>
          </cell>
          <cell r="N136">
            <v>23.102958640271027</v>
          </cell>
          <cell r="O136">
            <v>25.401183657898962</v>
          </cell>
          <cell r="P136">
            <v>26.391857550426952</v>
          </cell>
          <cell r="Q136">
            <v>26.998645612450677</v>
          </cell>
          <cell r="R136">
            <v>25.35650324653334</v>
          </cell>
          <cell r="S136">
            <v>23.135771214431735</v>
          </cell>
          <cell r="T136">
            <v>24.232671261422695</v>
          </cell>
          <cell r="U136">
            <v>26.134982837002273</v>
          </cell>
          <cell r="CJ136" t="str">
            <v>NBIndustrialCIMS.CAN.NB.Electricity</v>
          </cell>
        </row>
        <row r="137">
          <cell r="K137">
            <v>18.92543979354674</v>
          </cell>
          <cell r="L137">
            <v>18.92543979354674</v>
          </cell>
          <cell r="M137">
            <v>25.208028517132938</v>
          </cell>
          <cell r="N137">
            <v>31.342980196315615</v>
          </cell>
          <cell r="O137">
            <v>33.40911027035272</v>
          </cell>
          <cell r="P137">
            <v>35.229670857646049</v>
          </cell>
          <cell r="Q137">
            <v>35.276151468145486</v>
          </cell>
          <cell r="R137">
            <v>34.922769322662184</v>
          </cell>
          <cell r="S137">
            <v>36.541960869173174</v>
          </cell>
          <cell r="T137">
            <v>38.386503226899599</v>
          </cell>
          <cell r="U137">
            <v>39.583240955505786</v>
          </cell>
          <cell r="CJ137" t="str">
            <v>NSIndustrialCIMS.CAN.NS.Electricity</v>
          </cell>
        </row>
        <row r="138">
          <cell r="K138">
            <v>20.25813018013184</v>
          </cell>
          <cell r="L138">
            <v>20.25813018013184</v>
          </cell>
          <cell r="M138">
            <v>28.867053113323426</v>
          </cell>
          <cell r="N138">
            <v>27.003044312713627</v>
          </cell>
          <cell r="O138">
            <v>29.907029427528116</v>
          </cell>
          <cell r="P138">
            <v>29.100792368169881</v>
          </cell>
          <cell r="Q138">
            <v>28.524936432531646</v>
          </cell>
          <cell r="R138">
            <v>27.352692091548469</v>
          </cell>
          <cell r="S138">
            <v>27.433922599020349</v>
          </cell>
          <cell r="T138">
            <v>25.036330920156214</v>
          </cell>
          <cell r="U138">
            <v>22.867881766468347</v>
          </cell>
          <cell r="CJ138" t="str">
            <v>PEIndustrialCIMS.CAN.PE.Electricity</v>
          </cell>
        </row>
        <row r="139">
          <cell r="K139">
            <v>19.290757670557539</v>
          </cell>
          <cell r="L139">
            <v>19.290757670557539</v>
          </cell>
          <cell r="M139">
            <v>23.946936793868502</v>
          </cell>
          <cell r="N139">
            <v>27.006924866037277</v>
          </cell>
          <cell r="O139">
            <v>30.207088218817109</v>
          </cell>
          <cell r="P139">
            <v>31.839951232470199</v>
          </cell>
          <cell r="Q139">
            <v>33.054902420703556</v>
          </cell>
          <cell r="R139">
            <v>34.095003544131053</v>
          </cell>
          <cell r="S139">
            <v>35.053669132300094</v>
          </cell>
          <cell r="T139">
            <v>36.447932014503323</v>
          </cell>
          <cell r="U139">
            <v>38.086175802119165</v>
          </cell>
          <cell r="CJ139" t="str">
            <v>NLIndustrialCIMS.CAN.NL.Electricity</v>
          </cell>
        </row>
        <row r="140">
          <cell r="K140">
            <v>19.279704238764843</v>
          </cell>
          <cell r="L140">
            <v>19.279704238764843</v>
          </cell>
          <cell r="M140">
            <v>24.041581282498033</v>
          </cell>
          <cell r="N140">
            <v>29.409074633001087</v>
          </cell>
          <cell r="O140">
            <v>38.93570412922962</v>
          </cell>
          <cell r="P140">
            <v>39.283126970769132</v>
          </cell>
          <cell r="Q140">
            <v>42.092750866431381</v>
          </cell>
          <cell r="R140">
            <v>45.596071145395484</v>
          </cell>
          <cell r="S140">
            <v>48.715906676072201</v>
          </cell>
          <cell r="T140">
            <v>50.61310421308302</v>
          </cell>
          <cell r="U140">
            <v>52.044124197501539</v>
          </cell>
          <cell r="CJ140" t="str">
            <v>YTIndustrialCIMS.CAN.YT.Electricity</v>
          </cell>
        </row>
        <row r="141">
          <cell r="K141">
            <v>23.038264035264593</v>
          </cell>
          <cell r="L141">
            <v>23.038264035264593</v>
          </cell>
          <cell r="M141">
            <v>28.728494290727973</v>
          </cell>
          <cell r="N141">
            <v>35.142353731079048</v>
          </cell>
          <cell r="O141">
            <v>37.294799006674076</v>
          </cell>
          <cell r="P141">
            <v>38.691306666308463</v>
          </cell>
          <cell r="Q141">
            <v>39.789336969263012</v>
          </cell>
          <cell r="R141">
            <v>38.511327155420865</v>
          </cell>
          <cell r="S141">
            <v>34.979632249831624</v>
          </cell>
          <cell r="T141">
            <v>35.182382380817941</v>
          </cell>
          <cell r="U141">
            <v>38.348091346563187</v>
          </cell>
          <cell r="CJ141" t="str">
            <v>NTIndustrialCIMS.CAN.NT.Electricity</v>
          </cell>
        </row>
        <row r="142">
          <cell r="K142">
            <v>23.038264035264593</v>
          </cell>
          <cell r="L142">
            <v>23.038264035264593</v>
          </cell>
          <cell r="M142">
            <v>28.728494290727973</v>
          </cell>
          <cell r="N142">
            <v>35.142353731079048</v>
          </cell>
          <cell r="O142">
            <v>37.294799006674076</v>
          </cell>
          <cell r="P142">
            <v>38.723667176694171</v>
          </cell>
          <cell r="Q142">
            <v>39.847479868042271</v>
          </cell>
          <cell r="R142">
            <v>42.156415207503485</v>
          </cell>
          <cell r="S142">
            <v>49.002744037583113</v>
          </cell>
          <cell r="T142">
            <v>54.013401411478391</v>
          </cell>
          <cell r="U142">
            <v>54.952683437590217</v>
          </cell>
          <cell r="CJ142" t="str">
            <v>NUIndustrialCIMS.CAN.NU.Electricity</v>
          </cell>
        </row>
        <row r="143">
          <cell r="K143">
            <v>18.945829415189142</v>
          </cell>
          <cell r="L143">
            <v>18.945829415189142</v>
          </cell>
          <cell r="M143">
            <v>25.322326979678664</v>
          </cell>
          <cell r="N143">
            <v>27.113977003834385</v>
          </cell>
          <cell r="O143">
            <v>29.731102893649226</v>
          </cell>
          <cell r="P143">
            <v>30.64056800217827</v>
          </cell>
          <cell r="Q143">
            <v>30.96365898345784</v>
          </cell>
          <cell r="R143">
            <v>30.431742051218762</v>
          </cell>
          <cell r="S143">
            <v>30.54133095373134</v>
          </cell>
          <cell r="T143">
            <v>31.025859355745457</v>
          </cell>
          <cell r="U143">
            <v>31.668070340273893</v>
          </cell>
          <cell r="CJ143" t="str">
            <v>ATIndustrialCIMS.CAN.AT.Electricity</v>
          </cell>
        </row>
        <row r="144">
          <cell r="K144">
            <v>21.785410769764677</v>
          </cell>
          <cell r="L144">
            <v>21.785410769764677</v>
          </cell>
          <cell r="M144">
            <v>27.166189954651326</v>
          </cell>
          <cell r="N144">
            <v>33.231260698386393</v>
          </cell>
          <cell r="O144">
            <v>37.84176738085926</v>
          </cell>
          <cell r="P144">
            <v>38.899366937923922</v>
          </cell>
          <cell r="Q144">
            <v>40.576522567912221</v>
          </cell>
          <cell r="R144">
            <v>42.087937836106612</v>
          </cell>
          <cell r="S144">
            <v>44.232760987828982</v>
          </cell>
          <cell r="T144">
            <v>46.602962668459782</v>
          </cell>
          <cell r="U144">
            <v>48.448299660551648</v>
          </cell>
          <cell r="CJ144" t="str">
            <v>TRIndustrialCIMS.CAN.TR.Electricity</v>
          </cell>
        </row>
        <row r="145">
          <cell r="K145">
            <v>9.6733141768112638</v>
          </cell>
          <cell r="L145">
            <v>9.6733141768112638</v>
          </cell>
          <cell r="M145">
            <v>5.5933046424077393</v>
          </cell>
          <cell r="N145">
            <v>4.2161417587315455</v>
          </cell>
          <cell r="O145">
            <v>3.778652582215245</v>
          </cell>
          <cell r="P145">
            <v>7.9842251383611504</v>
          </cell>
          <cell r="Q145">
            <v>10.664450970113094</v>
          </cell>
          <cell r="R145">
            <v>10.11778761450956</v>
          </cell>
          <cell r="S145">
            <v>9.8556660949642332</v>
          </cell>
          <cell r="T145">
            <v>9.5000738399977447</v>
          </cell>
          <cell r="U145">
            <v>8.9887444545807025</v>
          </cell>
          <cell r="CJ145" t="str">
            <v>CANIndustrialCIMS.Generic Fuels.Natural Gas</v>
          </cell>
        </row>
        <row r="146">
          <cell r="K146">
            <v>10.208998200890235</v>
          </cell>
          <cell r="L146">
            <v>10.208998200890235</v>
          </cell>
          <cell r="M146">
            <v>6.1890023585793426</v>
          </cell>
          <cell r="N146">
            <v>5.5976335024335651</v>
          </cell>
          <cell r="O146">
            <v>3.0589985350657889</v>
          </cell>
          <cell r="P146">
            <v>7.2036132571306508</v>
          </cell>
          <cell r="Q146">
            <v>9.1345875022232299</v>
          </cell>
          <cell r="R146">
            <v>8.4919086642872763</v>
          </cell>
          <cell r="S146">
            <v>8.2864639485230764</v>
          </cell>
          <cell r="T146">
            <v>8.0066695541888127</v>
          </cell>
          <cell r="U146">
            <v>7.6008227842689422</v>
          </cell>
          <cell r="CJ146" t="str">
            <v>BCIndustrialCIMS.Generic Fuels.Natural Gas</v>
          </cell>
        </row>
        <row r="147">
          <cell r="K147">
            <v>9.5052683285608701</v>
          </cell>
          <cell r="L147">
            <v>9.5052683285608701</v>
          </cell>
          <cell r="M147">
            <v>5.0317603843305703</v>
          </cell>
          <cell r="N147">
            <v>3.6439509898665938</v>
          </cell>
          <cell r="O147">
            <v>3.2954827160120992</v>
          </cell>
          <cell r="P147">
            <v>7.6190145723342919</v>
          </cell>
          <cell r="Q147">
            <v>10.489837305040997</v>
          </cell>
          <cell r="R147">
            <v>9.9420501604985994</v>
          </cell>
          <cell r="S147">
            <v>9.6372733577460252</v>
          </cell>
          <cell r="T147">
            <v>9.2577898796335916</v>
          </cell>
          <cell r="U147">
            <v>8.7470989436410065</v>
          </cell>
          <cell r="CJ147" t="str">
            <v>ABIndustrialCIMS.Generic Fuels.Natural Gas</v>
          </cell>
        </row>
        <row r="148">
          <cell r="K148">
            <v>6.1881274055144049</v>
          </cell>
          <cell r="L148">
            <v>6.1881274055144049</v>
          </cell>
          <cell r="M148">
            <v>4.1829188660362426</v>
          </cell>
          <cell r="N148">
            <v>2.6078867054257078</v>
          </cell>
          <cell r="O148">
            <v>5.0390002775479719</v>
          </cell>
          <cell r="P148">
            <v>9.1734849341663178</v>
          </cell>
          <cell r="Q148">
            <v>11.89486126759655</v>
          </cell>
          <cell r="R148">
            <v>11.385415360336589</v>
          </cell>
          <cell r="S148">
            <v>11.108351445207038</v>
          </cell>
          <cell r="T148">
            <v>10.759461069189141</v>
          </cell>
          <cell r="U148">
            <v>10.283691537941797</v>
          </cell>
          <cell r="CJ148" t="str">
            <v>SKIndustrialCIMS.Generic Fuels.Natural Gas</v>
          </cell>
        </row>
        <row r="149">
          <cell r="K149">
            <v>10.405145628430507</v>
          </cell>
          <cell r="L149">
            <v>10.405145628430507</v>
          </cell>
          <cell r="M149">
            <v>4.1219715578273695</v>
          </cell>
          <cell r="N149">
            <v>2.4949875287237151</v>
          </cell>
          <cell r="O149">
            <v>4.8894034453716815</v>
          </cell>
          <cell r="P149">
            <v>9.0468692711282994</v>
          </cell>
          <cell r="Q149">
            <v>11.74427770341851</v>
          </cell>
          <cell r="R149">
            <v>11.084878807618129</v>
          </cell>
          <cell r="S149">
            <v>10.424293132451742</v>
          </cell>
          <cell r="T149">
            <v>9.1872567273653818</v>
          </cell>
          <cell r="U149">
            <v>7.1257922335608352</v>
          </cell>
          <cell r="CJ149" t="str">
            <v>MBIndustrialCIMS.Generic Fuels.Natural Gas</v>
          </cell>
        </row>
        <row r="150">
          <cell r="K150">
            <v>10.919105611469949</v>
          </cell>
          <cell r="L150">
            <v>10.919105611469949</v>
          </cell>
          <cell r="M150">
            <v>7.8850442270689278</v>
          </cell>
          <cell r="N150">
            <v>6.3750935919552258</v>
          </cell>
          <cell r="O150">
            <v>5.9195910240451237</v>
          </cell>
          <cell r="P150">
            <v>10.138066719760042</v>
          </cell>
          <cell r="Q150">
            <v>12.925041258269255</v>
          </cell>
          <cell r="R150">
            <v>12.3954851696953</v>
          </cell>
          <cell r="S150">
            <v>12.100286316984647</v>
          </cell>
          <cell r="T150">
            <v>11.734965234682665</v>
          </cell>
          <cell r="U150">
            <v>11.244070558133593</v>
          </cell>
          <cell r="CJ150" t="str">
            <v>ONIndustrialCIMS.Generic Fuels.Natural Gas</v>
          </cell>
        </row>
        <row r="151">
          <cell r="K151">
            <v>13.134775833925216</v>
          </cell>
          <cell r="L151">
            <v>13.134775833925216</v>
          </cell>
          <cell r="M151">
            <v>8.2957821140900041</v>
          </cell>
          <cell r="N151">
            <v>7.6890778094488912</v>
          </cell>
          <cell r="O151">
            <v>4.4368163770318567</v>
          </cell>
          <cell r="P151">
            <v>8.4732971757668647</v>
          </cell>
          <cell r="Q151">
            <v>10.990937725362143</v>
          </cell>
          <cell r="R151">
            <v>10.504716563026749</v>
          </cell>
          <cell r="S151">
            <v>10.245244336148373</v>
          </cell>
          <cell r="T151">
            <v>9.9138158942035162</v>
          </cell>
          <cell r="U151">
            <v>9.4566383562550449</v>
          </cell>
          <cell r="CJ151" t="str">
            <v>QCIndustrialCIMS.Generic Fuels.Natural Gas</v>
          </cell>
        </row>
        <row r="152">
          <cell r="K152">
            <v>11.388370319755643</v>
          </cell>
          <cell r="L152">
            <v>11.388370319755643</v>
          </cell>
          <cell r="M152">
            <v>7.5870327124105854</v>
          </cell>
          <cell r="N152">
            <v>5.8026461320866529</v>
          </cell>
          <cell r="O152">
            <v>5.6709878145201618</v>
          </cell>
          <cell r="P152">
            <v>9.881751567636277</v>
          </cell>
          <cell r="Q152">
            <v>12.66651575850068</v>
          </cell>
          <cell r="R152">
            <v>12.136486257367906</v>
          </cell>
          <cell r="S152">
            <v>11.840335319213857</v>
          </cell>
          <cell r="T152">
            <v>11.474149709772329</v>
          </cell>
          <cell r="U152">
            <v>10.982704756485992</v>
          </cell>
          <cell r="CJ152" t="str">
            <v>NBIndustrialCIMS.Generic Fuels.Natural Gas</v>
          </cell>
        </row>
        <row r="153">
          <cell r="K153">
            <v>13.526416781049077</v>
          </cell>
          <cell r="L153">
            <v>13.526416781049077</v>
          </cell>
          <cell r="M153">
            <v>8.462174009692923</v>
          </cell>
          <cell r="N153">
            <v>7.3926109608030313</v>
          </cell>
          <cell r="O153">
            <v>4.8662162266853022</v>
          </cell>
          <cell r="P153">
            <v>9.0535784609737657</v>
          </cell>
          <cell r="Q153">
            <v>11.824037022373151</v>
          </cell>
          <cell r="R153">
            <v>11.297507598136457</v>
          </cell>
          <cell r="S153">
            <v>11.004781078200601</v>
          </cell>
          <cell r="T153">
            <v>10.641281231386937</v>
          </cell>
          <cell r="U153">
            <v>10.151987794231266</v>
          </cell>
          <cell r="CJ153" t="str">
            <v>NSIndustrialCIMS.Generic Fuels.Natural Gas</v>
          </cell>
        </row>
        <row r="154">
          <cell r="K154">
            <v>11.909990808627297</v>
          </cell>
          <cell r="L154">
            <v>11.909990808627297</v>
          </cell>
          <cell r="M154">
            <v>7.9450551668637184</v>
          </cell>
          <cell r="N154">
            <v>4.2535259876703728</v>
          </cell>
          <cell r="O154">
            <v>4.8348691725598121</v>
          </cell>
          <cell r="P154">
            <v>8.9061538567614491</v>
          </cell>
          <cell r="Q154">
            <v>11.573685179406715</v>
          </cell>
          <cell r="R154">
            <v>11.032244279268715</v>
          </cell>
          <cell r="S154">
            <v>10.726738080505534</v>
          </cell>
          <cell r="T154">
            <v>10.368897489793513</v>
          </cell>
          <cell r="U154">
            <v>9.898763388507323</v>
          </cell>
          <cell r="CJ154" t="str">
            <v>PEIndustrialCIMS.Generic Fuels.Natural Gas</v>
          </cell>
        </row>
        <row r="155">
          <cell r="K155">
            <v>11.502358357598615</v>
          </cell>
          <cell r="L155">
            <v>11.502358357598615</v>
          </cell>
          <cell r="M155">
            <v>7.6629725481953308</v>
          </cell>
          <cell r="N155">
            <v>5.8607257543962881</v>
          </cell>
          <cell r="O155">
            <v>3.3967618833225024</v>
          </cell>
          <cell r="P155">
            <v>3.6270802355880329</v>
          </cell>
          <cell r="Q155">
            <v>3.3868493984524441</v>
          </cell>
          <cell r="R155">
            <v>3.665220794003746</v>
          </cell>
          <cell r="S155">
            <v>4.0016407239413603</v>
          </cell>
          <cell r="T155">
            <v>4.2723159439579312</v>
          </cell>
          <cell r="U155">
            <v>4.452936987872933</v>
          </cell>
          <cell r="CJ155" t="str">
            <v>NLIndustrialCIMS.Generic Fuels.Natural Gas</v>
          </cell>
        </row>
        <row r="156">
          <cell r="K156">
            <v>10.175113651691561</v>
          </cell>
          <cell r="L156">
            <v>10.175113651691561</v>
          </cell>
          <cell r="M156">
            <v>4.2777962470270472</v>
          </cell>
          <cell r="N156">
            <v>2.711012002282696</v>
          </cell>
          <cell r="O156">
            <v>1.1723738054862753</v>
          </cell>
          <cell r="P156">
            <v>1.3972341284220964</v>
          </cell>
          <cell r="Q156">
            <v>1.1582918814172043</v>
          </cell>
          <cell r="R156">
            <v>1.4388430683484401</v>
          </cell>
          <cell r="S156">
            <v>1.7802204347843289</v>
          </cell>
          <cell r="T156">
            <v>2.0524596633443286</v>
          </cell>
          <cell r="U156">
            <v>2.2312356621123959</v>
          </cell>
          <cell r="CJ156" t="str">
            <v>YTIndustrialCIMS.Generic Fuels.Natural Gas</v>
          </cell>
        </row>
        <row r="157">
          <cell r="K157">
            <v>10.258942776695671</v>
          </cell>
          <cell r="L157">
            <v>10.258942776695671</v>
          </cell>
          <cell r="M157">
            <v>4.3130394815116597</v>
          </cell>
          <cell r="N157">
            <v>2.7333470613106825</v>
          </cell>
          <cell r="O157">
            <v>1.4256452059028408</v>
          </cell>
          <cell r="P157">
            <v>1.6544934006150913</v>
          </cell>
          <cell r="Q157">
            <v>1.4147341419087516</v>
          </cell>
          <cell r="R157">
            <v>1.6966419829351334</v>
          </cell>
          <cell r="S157">
            <v>2.0396870722554286</v>
          </cell>
          <cell r="T157">
            <v>2.3135033303523889</v>
          </cell>
          <cell r="U157">
            <v>2.4935557938213644</v>
          </cell>
          <cell r="CJ157" t="str">
            <v>NTIndustrialCIMS.Generic Fuels.Natural Gas</v>
          </cell>
        </row>
        <row r="158">
          <cell r="K158">
            <v>10.258942776695671</v>
          </cell>
          <cell r="L158">
            <v>10.258942776695671</v>
          </cell>
          <cell r="M158">
            <v>4.3130394815116597</v>
          </cell>
          <cell r="N158">
            <v>2.7333470613106825</v>
          </cell>
          <cell r="O158">
            <v>1.1832429260878956</v>
          </cell>
          <cell r="P158">
            <v>1.4115026887647342</v>
          </cell>
          <cell r="Q158">
            <v>1.1718821051535993</v>
          </cell>
          <cell r="R158">
            <v>1.4540312578639214</v>
          </cell>
          <cell r="S158">
            <v>1.797620772477341</v>
          </cell>
          <cell r="T158">
            <v>2.0716114995695087</v>
          </cell>
          <cell r="U158">
            <v>2.2514653777792328</v>
          </cell>
          <cell r="CJ158" t="str">
            <v>NUIndustrialCIMS.Generic Fuels.Natural Gas</v>
          </cell>
        </row>
        <row r="159">
          <cell r="K159">
            <v>12.081784066757658</v>
          </cell>
          <cell r="L159">
            <v>12.081784066757658</v>
          </cell>
          <cell r="M159">
            <v>7.9143086092906394</v>
          </cell>
          <cell r="N159">
            <v>5.8273772087390858</v>
          </cell>
          <cell r="O159">
            <v>4.6922087742719443</v>
          </cell>
          <cell r="P159">
            <v>7.867141030239881</v>
          </cell>
          <cell r="Q159">
            <v>9.8627718396832478</v>
          </cell>
          <cell r="R159">
            <v>9.5328647321942057</v>
          </cell>
          <cell r="S159">
            <v>9.3933738004653371</v>
          </cell>
          <cell r="T159">
            <v>9.1891610937276766</v>
          </cell>
          <cell r="U159">
            <v>8.871598231774378</v>
          </cell>
          <cell r="CJ159" t="str">
            <v>ATIndustrialCIMS.Generic Fuels.Natural Gas</v>
          </cell>
        </row>
        <row r="160">
          <cell r="K160">
            <v>10.230999735027632</v>
          </cell>
          <cell r="L160">
            <v>10.230999735027632</v>
          </cell>
          <cell r="M160">
            <v>4.3012917366834555</v>
          </cell>
          <cell r="N160">
            <v>2.7259020416346869</v>
          </cell>
          <cell r="O160">
            <v>1.2604206458256706</v>
          </cell>
          <cell r="P160">
            <v>1.4877434059339738</v>
          </cell>
          <cell r="Q160">
            <v>1.2483027094931851</v>
          </cell>
          <cell r="R160">
            <v>1.5298387697158315</v>
          </cell>
          <cell r="S160">
            <v>1.8725094265056994</v>
          </cell>
          <cell r="T160">
            <v>2.1458581644220751</v>
          </cell>
          <cell r="U160">
            <v>2.3254189445709978</v>
          </cell>
          <cell r="CJ160" t="str">
            <v>TRIndustrialCIMS.Generic Fuels.Natural Gas</v>
          </cell>
        </row>
        <row r="161">
          <cell r="K161">
            <v>14.709588107293524</v>
          </cell>
          <cell r="L161">
            <v>14.709588107293524</v>
          </cell>
          <cell r="M161">
            <v>19.253493968416752</v>
          </cell>
          <cell r="N161">
            <v>18.510609461524009</v>
          </cell>
          <cell r="O161">
            <v>22.729260240818391</v>
          </cell>
          <cell r="P161">
            <v>27.032550155922689</v>
          </cell>
          <cell r="Q161">
            <v>27.911411651427699</v>
          </cell>
          <cell r="R161">
            <v>27.493769665702292</v>
          </cell>
          <cell r="S161">
            <v>27.209723641937895</v>
          </cell>
          <cell r="T161">
            <v>26.694329392674007</v>
          </cell>
          <cell r="U161">
            <v>25.911080099893603</v>
          </cell>
          <cell r="CJ161" t="str">
            <v>CANIndustrialCIMS.Generic Fuels.Fuel Oil</v>
          </cell>
        </row>
        <row r="162">
          <cell r="K162">
            <v>14.945439104162251</v>
          </cell>
          <cell r="L162">
            <v>14.945439104162251</v>
          </cell>
          <cell r="M162">
            <v>21.740559091001359</v>
          </cell>
          <cell r="N162">
            <v>21.656771116691619</v>
          </cell>
          <cell r="O162">
            <v>24.095499593617106</v>
          </cell>
          <cell r="P162">
            <v>31.586455207887287</v>
          </cell>
          <cell r="Q162">
            <v>34.41663013987867</v>
          </cell>
          <cell r="R162">
            <v>32.476140936717826</v>
          </cell>
          <cell r="S162">
            <v>30.143545390874824</v>
          </cell>
          <cell r="T162">
            <v>27.283217368718095</v>
          </cell>
          <cell r="U162">
            <v>25.020167719582894</v>
          </cell>
          <cell r="CJ162" t="str">
            <v>BCIndustrialCIMS.Generic Fuels.Fuel Oil</v>
          </cell>
        </row>
        <row r="163">
          <cell r="K163">
            <v>14.715573543729503</v>
          </cell>
          <cell r="L163">
            <v>14.715573543729503</v>
          </cell>
          <cell r="M163">
            <v>18.690629899891327</v>
          </cell>
          <cell r="N163">
            <v>17.579654512248929</v>
          </cell>
          <cell r="O163">
            <v>20.78288418583552</v>
          </cell>
          <cell r="P163">
            <v>22.239919527394665</v>
          </cell>
          <cell r="Q163">
            <v>20.826070911781621</v>
          </cell>
          <cell r="R163">
            <v>20.948226796909029</v>
          </cell>
          <cell r="S163">
            <v>21.229894629888207</v>
          </cell>
          <cell r="T163">
            <v>21.365665310676313</v>
          </cell>
          <cell r="U163">
            <v>21.261074894750926</v>
          </cell>
          <cell r="CJ163" t="str">
            <v>ABIndustrialCIMS.Generic Fuels.Fuel Oil</v>
          </cell>
        </row>
        <row r="164">
          <cell r="K164">
            <v>14.768571195832036</v>
          </cell>
          <cell r="L164">
            <v>14.768571195832036</v>
          </cell>
          <cell r="M164">
            <v>18.605540074506134</v>
          </cell>
          <cell r="N164">
            <v>17.292295575155681</v>
          </cell>
          <cell r="O164">
            <v>21.893413884949503</v>
          </cell>
          <cell r="P164">
            <v>24.327616052961961</v>
          </cell>
          <cell r="Q164">
            <v>23.645518758681657</v>
          </cell>
          <cell r="R164">
            <v>23.570933488111784</v>
          </cell>
          <cell r="S164">
            <v>23.698965143145433</v>
          </cell>
          <cell r="T164">
            <v>23.680128687429121</v>
          </cell>
          <cell r="U164">
            <v>23.411999155656687</v>
          </cell>
          <cell r="CJ164" t="str">
            <v>SKIndustrialCIMS.Generic Fuels.Fuel Oil</v>
          </cell>
        </row>
        <row r="165">
          <cell r="K165">
            <v>14.50543288275545</v>
          </cell>
          <cell r="L165">
            <v>14.50543288275545</v>
          </cell>
          <cell r="M165">
            <v>20.431164630556506</v>
          </cell>
          <cell r="N165">
            <v>20.66485376076551</v>
          </cell>
          <cell r="O165">
            <v>27.491342122446479</v>
          </cell>
          <cell r="P165">
            <v>34.99963466682118</v>
          </cell>
          <cell r="Q165">
            <v>38.19184223671931</v>
          </cell>
          <cell r="R165">
            <v>37.041722351985179</v>
          </cell>
          <cell r="S165">
            <v>36.235696262046993</v>
          </cell>
          <cell r="T165">
            <v>35.070803572140704</v>
          </cell>
          <cell r="U165">
            <v>33.121356281788316</v>
          </cell>
          <cell r="CJ165" t="str">
            <v>MBIndustrialCIMS.Generic Fuels.Fuel Oil</v>
          </cell>
        </row>
        <row r="166">
          <cell r="K166">
            <v>14.622162569109763</v>
          </cell>
          <cell r="L166">
            <v>14.622162569109763</v>
          </cell>
          <cell r="M166">
            <v>19.997033255596911</v>
          </cell>
          <cell r="N166">
            <v>19.24058950709458</v>
          </cell>
          <cell r="O166">
            <v>26.024360576753384</v>
          </cell>
          <cell r="P166">
            <v>33.598548881287925</v>
          </cell>
          <cell r="Q166">
            <v>36.837640910897207</v>
          </cell>
          <cell r="R166">
            <v>35.718557322748495</v>
          </cell>
          <cell r="S166">
            <v>35.027060497470629</v>
          </cell>
          <cell r="T166">
            <v>34.185859960912651</v>
          </cell>
          <cell r="U166">
            <v>33.053125565820146</v>
          </cell>
          <cell r="CJ166" t="str">
            <v>ONIndustrialCIMS.Generic Fuels.Fuel Oil</v>
          </cell>
        </row>
        <row r="167">
          <cell r="K167">
            <v>14.59364386109876</v>
          </cell>
          <cell r="L167">
            <v>14.59364386109876</v>
          </cell>
          <cell r="M167">
            <v>17.53428614976605</v>
          </cell>
          <cell r="N167">
            <v>19.031388252376782</v>
          </cell>
          <cell r="O167">
            <v>22.409848267176688</v>
          </cell>
          <cell r="P167">
            <v>29.920172938850857</v>
          </cell>
          <cell r="Q167">
            <v>33.1140610880297</v>
          </cell>
          <cell r="R167">
            <v>31.978449160636259</v>
          </cell>
          <cell r="S167">
            <v>31.214026481798253</v>
          </cell>
          <cell r="T167">
            <v>30.134289816663824</v>
          </cell>
          <cell r="U167">
            <v>28.377707974130406</v>
          </cell>
          <cell r="CJ167" t="str">
            <v>QCIndustrialCIMS.Generic Fuels.Fuel Oil</v>
          </cell>
        </row>
        <row r="168">
          <cell r="K168">
            <v>14.694069336100219</v>
          </cell>
          <cell r="L168">
            <v>14.694069336100219</v>
          </cell>
          <cell r="M168">
            <v>19.96466311163686</v>
          </cell>
          <cell r="N168">
            <v>17.261752239234099</v>
          </cell>
          <cell r="O168">
            <v>23.867717209935552</v>
          </cell>
          <cell r="P168">
            <v>31.359134796150737</v>
          </cell>
          <cell r="Q168">
            <v>34.548389419099401</v>
          </cell>
          <cell r="R168">
            <v>33.411874999858277</v>
          </cell>
          <cell r="S168">
            <v>32.642281127340759</v>
          </cell>
          <cell r="T168">
            <v>31.562230442227161</v>
          </cell>
          <cell r="U168">
            <v>29.818965076414464</v>
          </cell>
          <cell r="CJ168" t="str">
            <v>NBIndustrialCIMS.Generic Fuels.Fuel Oil</v>
          </cell>
        </row>
        <row r="169">
          <cell r="K169">
            <v>14.437145835520855</v>
          </cell>
          <cell r="L169">
            <v>14.437145835520855</v>
          </cell>
          <cell r="M169">
            <v>19.771584496326241</v>
          </cell>
          <cell r="N169">
            <v>17.033249585931742</v>
          </cell>
          <cell r="O169">
            <v>20.158648486655661</v>
          </cell>
          <cell r="P169">
            <v>21.582754396702622</v>
          </cell>
          <cell r="Q169">
            <v>20.190892435316972</v>
          </cell>
          <cell r="R169">
            <v>20.313452040437827</v>
          </cell>
          <cell r="S169">
            <v>20.592463527528206</v>
          </cell>
          <cell r="T169">
            <v>20.727563544187355</v>
          </cell>
          <cell r="U169">
            <v>20.626075523972172</v>
          </cell>
          <cell r="CJ169" t="str">
            <v>NSIndustrialCIMS.Generic Fuels.Fuel Oil</v>
          </cell>
        </row>
        <row r="170">
          <cell r="K170">
            <v>14.184624668073232</v>
          </cell>
          <cell r="L170">
            <v>14.184624668073232</v>
          </cell>
          <cell r="M170">
            <v>19.444681659351083</v>
          </cell>
          <cell r="N170">
            <v>17.10265099044971</v>
          </cell>
          <cell r="O170">
            <v>20.182599096277873</v>
          </cell>
          <cell r="P170">
            <v>21.569957639181048</v>
          </cell>
          <cell r="Q170">
            <v>20.20342817834711</v>
          </cell>
          <cell r="R170">
            <v>20.325707604843462</v>
          </cell>
          <cell r="S170">
            <v>20.599914066702016</v>
          </cell>
          <cell r="T170">
            <v>20.733679478712926</v>
          </cell>
          <cell r="U170">
            <v>20.636447367664672</v>
          </cell>
          <cell r="CJ170" t="str">
            <v>PEIndustrialCIMS.Generic Fuels.Fuel Oil</v>
          </cell>
        </row>
        <row r="171">
          <cell r="K171">
            <v>15.750217719982786</v>
          </cell>
          <cell r="L171">
            <v>15.750217719982786</v>
          </cell>
          <cell r="M171">
            <v>21.730184364971684</v>
          </cell>
          <cell r="N171">
            <v>18.737618791283616</v>
          </cell>
          <cell r="O171">
            <v>22.006502079185676</v>
          </cell>
          <cell r="P171">
            <v>23.459912091522469</v>
          </cell>
          <cell r="Q171">
            <v>22.049897863794751</v>
          </cell>
          <cell r="R171">
            <v>22.170794709797175</v>
          </cell>
          <cell r="S171">
            <v>22.448856354447251</v>
          </cell>
          <cell r="T171">
            <v>22.58352201080967</v>
          </cell>
          <cell r="U171">
            <v>22.48069220698714</v>
          </cell>
          <cell r="CJ171" t="str">
            <v>NLIndustrialCIMS.Generic Fuels.Fuel Oil</v>
          </cell>
        </row>
        <row r="172">
          <cell r="K172">
            <v>18.364095091488032</v>
          </cell>
          <cell r="L172">
            <v>18.364095091488032</v>
          </cell>
          <cell r="M172">
            <v>24.187243825639726</v>
          </cell>
          <cell r="N172">
            <v>22.706602944361855</v>
          </cell>
          <cell r="O172">
            <v>27.237012212252214</v>
          </cell>
          <cell r="P172">
            <v>28.702851034171072</v>
          </cell>
          <cell r="Q172">
            <v>27.290014429671103</v>
          </cell>
          <cell r="R172">
            <v>27.405711019807477</v>
          </cell>
          <cell r="S172">
            <v>27.6719892290843</v>
          </cell>
          <cell r="T172">
            <v>27.802889746131456</v>
          </cell>
          <cell r="U172">
            <v>27.704380655625091</v>
          </cell>
          <cell r="CJ172" t="str">
            <v>YTIndustrialCIMS.Generic Fuels.Fuel Oil</v>
          </cell>
        </row>
        <row r="173">
          <cell r="K173">
            <v>17.143069178577218</v>
          </cell>
          <cell r="L173">
            <v>17.143069178577218</v>
          </cell>
          <cell r="M173">
            <v>22.717959453485012</v>
          </cell>
          <cell r="N173">
            <v>21.808453215132118</v>
          </cell>
          <cell r="O173">
            <v>26.308097676059834</v>
          </cell>
          <cell r="P173">
            <v>27.785561574357942</v>
          </cell>
          <cell r="Q173">
            <v>26.363702515324373</v>
          </cell>
          <cell r="R173">
            <v>26.480420699786549</v>
          </cell>
          <cell r="S173">
            <v>26.750576756969391</v>
          </cell>
          <cell r="T173">
            <v>26.882634352243063</v>
          </cell>
          <cell r="U173">
            <v>26.781770157710909</v>
          </cell>
          <cell r="CJ173" t="str">
            <v>NTIndustrialCIMS.Generic Fuels.Fuel Oil</v>
          </cell>
        </row>
        <row r="174">
          <cell r="K174">
            <v>18.515390308004438</v>
          </cell>
          <cell r="L174">
            <v>18.515390308004438</v>
          </cell>
          <cell r="M174">
            <v>24.386513883505607</v>
          </cell>
          <cell r="N174">
            <v>22.893674531156876</v>
          </cell>
          <cell r="O174">
            <v>27.463243605737407</v>
          </cell>
          <cell r="P174">
            <v>28.94350467089123</v>
          </cell>
          <cell r="Q174">
            <v>27.520984711699629</v>
          </cell>
          <cell r="R174">
            <v>27.636552688498806</v>
          </cell>
          <cell r="S174">
            <v>27.904114313179672</v>
          </cell>
          <cell r="T174">
            <v>28.035348136780325</v>
          </cell>
          <cell r="U174">
            <v>27.935428496961837</v>
          </cell>
          <cell r="CJ174" t="str">
            <v>NUIndustrialCIMS.Generic Fuels.Fuel Oil</v>
          </cell>
        </row>
        <row r="175">
          <cell r="K175">
            <v>14.766514389919273</v>
          </cell>
          <cell r="L175">
            <v>14.766514389919273</v>
          </cell>
          <cell r="M175">
            <v>20.227778408071465</v>
          </cell>
          <cell r="N175">
            <v>17.533817901724792</v>
          </cell>
          <cell r="O175">
            <v>21.55386671801369</v>
          </cell>
          <cell r="P175">
            <v>24.492939730889219</v>
          </cell>
          <cell r="Q175">
            <v>24.24815197413956</v>
          </cell>
          <cell r="R175">
            <v>24.055457338734186</v>
          </cell>
          <cell r="S175">
            <v>24.070878769004558</v>
          </cell>
          <cell r="T175">
            <v>23.901748868984278</v>
          </cell>
          <cell r="U175">
            <v>23.390545043759612</v>
          </cell>
          <cell r="CJ175" t="str">
            <v>ATIndustrialCIMS.Generic Fuels.Fuel Oil</v>
          </cell>
        </row>
        <row r="176">
          <cell r="K176">
            <v>18.007518192689897</v>
          </cell>
          <cell r="L176">
            <v>18.007518192689897</v>
          </cell>
          <cell r="M176">
            <v>23.763905720876778</v>
          </cell>
          <cell r="N176">
            <v>22.46957689688362</v>
          </cell>
          <cell r="O176">
            <v>27.002784498016485</v>
          </cell>
          <cell r="P176">
            <v>28.47730575980675</v>
          </cell>
          <cell r="Q176">
            <v>27.058233885565034</v>
          </cell>
          <cell r="R176">
            <v>27.174228136030944</v>
          </cell>
          <cell r="S176">
            <v>27.442226766411121</v>
          </cell>
          <cell r="T176">
            <v>27.573624078384949</v>
          </cell>
          <cell r="U176">
            <v>27.473859770099278</v>
          </cell>
          <cell r="CJ176" t="str">
            <v>TRIndustrialCIMS.Generic Fuels.Fuel Oil</v>
          </cell>
        </row>
        <row r="179">
          <cell r="K179">
            <v>34.935162957516454</v>
          </cell>
          <cell r="L179">
            <v>34.935162957516454</v>
          </cell>
          <cell r="M179">
            <v>34.20473140594541</v>
          </cell>
          <cell r="N179">
            <v>31.889225429813713</v>
          </cell>
          <cell r="O179">
            <v>35.010891668309391</v>
          </cell>
          <cell r="P179">
            <v>38.328978115690184</v>
          </cell>
          <cell r="Q179">
            <v>38.741954427826201</v>
          </cell>
          <cell r="R179">
            <v>38.673121800354863</v>
          </cell>
          <cell r="S179">
            <v>38.911775271595232</v>
          </cell>
          <cell r="T179">
            <v>38.856083235919989</v>
          </cell>
          <cell r="U179">
            <v>38.386439027034868</v>
          </cell>
          <cell r="CJ179" t="str">
            <v>CANTransportationCIMS.Generic Fuels.Gasoline</v>
          </cell>
        </row>
        <row r="180">
          <cell r="K180">
            <v>36.424883925969098</v>
          </cell>
          <cell r="L180">
            <v>36.424883925969098</v>
          </cell>
          <cell r="M180">
            <v>38.71500215825354</v>
          </cell>
          <cell r="N180">
            <v>36.60326963992209</v>
          </cell>
          <cell r="O180">
            <v>39.993541011836548</v>
          </cell>
          <cell r="P180">
            <v>42.282529464062641</v>
          </cell>
          <cell r="Q180">
            <v>42.781556710989904</v>
          </cell>
          <cell r="R180">
            <v>42.836837918732442</v>
          </cell>
          <cell r="S180">
            <v>43.132748446097949</v>
          </cell>
          <cell r="T180">
            <v>43.131176652369113</v>
          </cell>
          <cell r="U180">
            <v>42.710005488668038</v>
          </cell>
          <cell r="CJ180" t="str">
            <v>BCTransportationCIMS.Generic Fuels.Gasoline</v>
          </cell>
        </row>
        <row r="181">
          <cell r="K181">
            <v>32.217638354198456</v>
          </cell>
          <cell r="L181">
            <v>32.217638354198456</v>
          </cell>
          <cell r="M181">
            <v>30.85506338825844</v>
          </cell>
          <cell r="N181">
            <v>28.26986960847459</v>
          </cell>
          <cell r="O181">
            <v>32.780237759094661</v>
          </cell>
          <cell r="P181">
            <v>35.959553378980914</v>
          </cell>
          <cell r="Q181">
            <v>36.5950987745303</v>
          </cell>
          <cell r="R181">
            <v>36.621344766417863</v>
          </cell>
          <cell r="S181">
            <v>36.927768806445911</v>
          </cell>
          <cell r="T181">
            <v>36.926075868733285</v>
          </cell>
          <cell r="U181">
            <v>36.503026343888109</v>
          </cell>
          <cell r="CJ181" t="str">
            <v>ABTransportationCIMS.Generic Fuels.Gasoline</v>
          </cell>
        </row>
        <row r="182">
          <cell r="K182">
            <v>37.690131767435588</v>
          </cell>
          <cell r="L182">
            <v>37.690131767435588</v>
          </cell>
          <cell r="M182">
            <v>35.463044848412196</v>
          </cell>
          <cell r="N182">
            <v>31.253582053153139</v>
          </cell>
          <cell r="O182">
            <v>35.463335775939058</v>
          </cell>
          <cell r="P182">
            <v>38.715364281435541</v>
          </cell>
          <cell r="Q182">
            <v>39.418018803227994</v>
          </cell>
          <cell r="R182">
            <v>39.490346267475914</v>
          </cell>
          <cell r="S182">
            <v>39.78335984880583</v>
          </cell>
          <cell r="T182">
            <v>39.755478569233858</v>
          </cell>
          <cell r="U182">
            <v>39.303488819292276</v>
          </cell>
          <cell r="CJ182" t="str">
            <v>SKTransportationCIMS.Generic Fuels.Gasoline</v>
          </cell>
        </row>
        <row r="183">
          <cell r="K183">
            <v>35.575838173771992</v>
          </cell>
          <cell r="L183">
            <v>35.575838173771992</v>
          </cell>
          <cell r="M183">
            <v>34.130505388750883</v>
          </cell>
          <cell r="N183">
            <v>30.571051854565113</v>
          </cell>
          <cell r="O183">
            <v>34.980507309136655</v>
          </cell>
          <cell r="P183">
            <v>37.983066158254474</v>
          </cell>
          <cell r="Q183">
            <v>38.524596506699332</v>
          </cell>
          <cell r="R183">
            <v>38.645861466290938</v>
          </cell>
          <cell r="S183">
            <v>38.960727660985384</v>
          </cell>
          <cell r="T183">
            <v>38.958371784270327</v>
          </cell>
          <cell r="U183">
            <v>38.537422474938964</v>
          </cell>
          <cell r="CJ183" t="str">
            <v>MBTransportationCIMS.Generic Fuels.Gasoline</v>
          </cell>
        </row>
        <row r="184">
          <cell r="K184">
            <v>33.852171960448743</v>
          </cell>
          <cell r="L184">
            <v>33.852171960448743</v>
          </cell>
          <cell r="M184">
            <v>33.487451255010278</v>
          </cell>
          <cell r="N184">
            <v>30.875981820764412</v>
          </cell>
          <cell r="O184">
            <v>34.181030437359915</v>
          </cell>
          <cell r="P184">
            <v>37.384713500739167</v>
          </cell>
          <cell r="Q184">
            <v>38.011088745069493</v>
          </cell>
          <cell r="R184">
            <v>37.983987832731486</v>
          </cell>
          <cell r="S184">
            <v>38.321182198254036</v>
          </cell>
          <cell r="T184">
            <v>38.341015903983184</v>
          </cell>
          <cell r="U184">
            <v>37.923864387166368</v>
          </cell>
          <cell r="CJ184" t="str">
            <v>ONTransportationCIMS.Generic Fuels.Gasoline</v>
          </cell>
        </row>
        <row r="185">
          <cell r="K185">
            <v>36.325394170583849</v>
          </cell>
          <cell r="L185">
            <v>36.325394170583849</v>
          </cell>
          <cell r="M185">
            <v>34.714960717436483</v>
          </cell>
          <cell r="N185">
            <v>34.539631364891385</v>
          </cell>
          <cell r="O185">
            <v>34.612568949419483</v>
          </cell>
          <cell r="P185">
            <v>39.317078537728797</v>
          </cell>
          <cell r="Q185">
            <v>39.49626816997413</v>
          </cell>
          <cell r="R185">
            <v>39.513891482491772</v>
          </cell>
          <cell r="S185">
            <v>39.820466291117228</v>
          </cell>
          <cell r="T185">
            <v>39.808982863775505</v>
          </cell>
          <cell r="U185">
            <v>39.352407930881405</v>
          </cell>
          <cell r="CJ185" t="str">
            <v>QCTransportationCIMS.Generic Fuels.Gasoline</v>
          </cell>
        </row>
        <row r="186">
          <cell r="K186">
            <v>36.647915209540443</v>
          </cell>
          <cell r="L186">
            <v>36.647915209540443</v>
          </cell>
          <cell r="M186">
            <v>34.06457116416555</v>
          </cell>
          <cell r="N186">
            <v>27.169236649723231</v>
          </cell>
          <cell r="O186">
            <v>34.909234263240663</v>
          </cell>
          <cell r="P186">
            <v>38.121869482434441</v>
          </cell>
          <cell r="Q186">
            <v>38.593997713179995</v>
          </cell>
          <cell r="R186">
            <v>38.632221181921892</v>
          </cell>
          <cell r="S186">
            <v>38.957573668316769</v>
          </cell>
          <cell r="T186">
            <v>38.962845056771712</v>
          </cell>
          <cell r="U186">
            <v>38.530115916634905</v>
          </cell>
          <cell r="CJ186" t="str">
            <v>NBTransportationCIMS.Generic Fuels.Gasoline</v>
          </cell>
        </row>
        <row r="187">
          <cell r="K187">
            <v>36.567895423680355</v>
          </cell>
          <cell r="L187">
            <v>36.567895423680355</v>
          </cell>
          <cell r="M187">
            <v>34.704468500231748</v>
          </cell>
          <cell r="N187">
            <v>30.630865287882777</v>
          </cell>
          <cell r="O187">
            <v>34.851007425049637</v>
          </cell>
          <cell r="P187">
            <v>38.046668976877974</v>
          </cell>
          <cell r="Q187">
            <v>38.460107194522472</v>
          </cell>
          <cell r="R187">
            <v>38.505063867131767</v>
          </cell>
          <cell r="S187">
            <v>38.837105406809485</v>
          </cell>
          <cell r="T187">
            <v>38.851886112475007</v>
          </cell>
          <cell r="U187">
            <v>38.428659778650427</v>
          </cell>
          <cell r="CJ187" t="str">
            <v>NSTransportationCIMS.Generic Fuels.Gasoline</v>
          </cell>
        </row>
        <row r="188">
          <cell r="K188">
            <v>35.134990165669997</v>
          </cell>
          <cell r="L188">
            <v>35.134990165669997</v>
          </cell>
          <cell r="M188">
            <v>32.077484304108395</v>
          </cell>
          <cell r="N188">
            <v>30.0980363671483</v>
          </cell>
          <cell r="O188">
            <v>33.642509401572894</v>
          </cell>
          <cell r="P188">
            <v>36.734184429252799</v>
          </cell>
          <cell r="Q188">
            <v>36.984741765440639</v>
          </cell>
          <cell r="R188">
            <v>37.052618745944343</v>
          </cell>
          <cell r="S188">
            <v>37.394619151721656</v>
          </cell>
          <cell r="T188">
            <v>37.418311971326204</v>
          </cell>
          <cell r="U188">
            <v>37.009181460624653</v>
          </cell>
          <cell r="CJ188" t="str">
            <v>PETransportationCIMS.Generic Fuels.Gasoline</v>
          </cell>
        </row>
        <row r="189">
          <cell r="K189">
            <v>38.657471203509836</v>
          </cell>
          <cell r="L189">
            <v>38.657471203509836</v>
          </cell>
          <cell r="M189">
            <v>37.146524017315365</v>
          </cell>
          <cell r="N189">
            <v>33.183446301827871</v>
          </cell>
          <cell r="O189">
            <v>39.248075143406268</v>
          </cell>
          <cell r="P189">
            <v>42.88383394572103</v>
          </cell>
          <cell r="Q189">
            <v>43.89976600940556</v>
          </cell>
          <cell r="R189">
            <v>43.881566074746758</v>
          </cell>
          <cell r="S189">
            <v>44.105379945415237</v>
          </cell>
          <cell r="T189">
            <v>44.011563437114894</v>
          </cell>
          <cell r="U189">
            <v>43.480874319652159</v>
          </cell>
          <cell r="CJ189" t="str">
            <v>NLTransportationCIMS.Generic Fuels.Gasoline</v>
          </cell>
        </row>
        <row r="190">
          <cell r="K190">
            <v>39.643028793649236</v>
          </cell>
          <cell r="L190">
            <v>39.643028793649236</v>
          </cell>
          <cell r="M190">
            <v>38.298171529433318</v>
          </cell>
          <cell r="N190">
            <v>34.397227404786584</v>
          </cell>
          <cell r="O190">
            <v>40.642098892818169</v>
          </cell>
          <cell r="P190">
            <v>44.110404735092388</v>
          </cell>
          <cell r="Q190">
            <v>45.241897850946117</v>
          </cell>
          <cell r="R190">
            <v>45.231963350765994</v>
          </cell>
          <cell r="S190">
            <v>45.458463213727157</v>
          </cell>
          <cell r="T190">
            <v>45.392697267209392</v>
          </cell>
          <cell r="U190">
            <v>44.909409636861142</v>
          </cell>
          <cell r="CJ190" t="str">
            <v>YTTransportationCIMS.Generic Fuels.Gasoline</v>
          </cell>
        </row>
        <row r="191">
          <cell r="K191">
            <v>40.088431602714692</v>
          </cell>
          <cell r="L191">
            <v>40.088431602714692</v>
          </cell>
          <cell r="M191">
            <v>40.407629927468768</v>
          </cell>
          <cell r="N191">
            <v>36.71279981986666</v>
          </cell>
          <cell r="O191">
            <v>39.235930455286706</v>
          </cell>
          <cell r="P191">
            <v>42.748554018829942</v>
          </cell>
          <cell r="Q191">
            <v>43.902383620718489</v>
          </cell>
          <cell r="R191">
            <v>43.885448480224568</v>
          </cell>
          <cell r="S191">
            <v>44.110062484401666</v>
          </cell>
          <cell r="T191">
            <v>44.038828266059866</v>
          </cell>
          <cell r="U191">
            <v>43.545574061404643</v>
          </cell>
          <cell r="CJ191" t="str">
            <v>NTTransportationCIMS.Generic Fuels.Gasoline</v>
          </cell>
        </row>
        <row r="192">
          <cell r="K192">
            <v>40.050617187342255</v>
          </cell>
          <cell r="L192">
            <v>40.050617187342255</v>
          </cell>
          <cell r="M192">
            <v>38.668349179184546</v>
          </cell>
          <cell r="N192">
            <v>34.721341852348004</v>
          </cell>
          <cell r="O192">
            <v>41.008837754834708</v>
          </cell>
          <cell r="P192">
            <v>44.517992477191221</v>
          </cell>
          <cell r="Q192">
            <v>45.666572798836199</v>
          </cell>
          <cell r="R192">
            <v>45.649851094714975</v>
          </cell>
          <cell r="S192">
            <v>45.87268904516435</v>
          </cell>
          <cell r="T192">
            <v>45.802380423743756</v>
          </cell>
          <cell r="U192">
            <v>45.31240238897076</v>
          </cell>
          <cell r="CJ192" t="str">
            <v>NUTransportationCIMS.Generic Fuels.Gasoline</v>
          </cell>
        </row>
        <row r="193">
          <cell r="K193">
            <v>36.752068000600154</v>
          </cell>
          <cell r="L193">
            <v>36.752068000600154</v>
          </cell>
          <cell r="M193">
            <v>34.498261996455263</v>
          </cell>
          <cell r="N193">
            <v>30.270396151645546</v>
          </cell>
          <cell r="O193">
            <v>35.662706558317367</v>
          </cell>
          <cell r="P193">
            <v>38.946639208571561</v>
          </cell>
          <cell r="Q193">
            <v>39.484653170637166</v>
          </cell>
          <cell r="R193">
            <v>39.51786746743619</v>
          </cell>
          <cell r="S193">
            <v>39.82366954306579</v>
          </cell>
          <cell r="T193">
            <v>39.811151644421955</v>
          </cell>
          <cell r="U193">
            <v>39.362207868890536</v>
          </cell>
          <cell r="CJ193" t="str">
            <v>ATTransportationCIMS.Generic Fuels.Gasoline</v>
          </cell>
        </row>
        <row r="194">
          <cell r="K194">
            <v>39.92735919456873</v>
          </cell>
          <cell r="L194">
            <v>39.92735919456873</v>
          </cell>
          <cell r="M194">
            <v>39.124716878695544</v>
          </cell>
          <cell r="N194">
            <v>35.27712302566708</v>
          </cell>
          <cell r="O194">
            <v>40.29562236764653</v>
          </cell>
          <cell r="P194">
            <v>43.792317077037858</v>
          </cell>
          <cell r="Q194">
            <v>44.936951423500268</v>
          </cell>
          <cell r="R194">
            <v>44.922420975235184</v>
          </cell>
          <cell r="S194">
            <v>45.147071581097727</v>
          </cell>
          <cell r="T194">
            <v>45.077968652337667</v>
          </cell>
          <cell r="U194">
            <v>44.589128695745508</v>
          </cell>
          <cell r="CJ194" t="str">
            <v>TRTransportationCIMS.Generic Fuels.Gasoline</v>
          </cell>
        </row>
        <row r="195">
          <cell r="K195">
            <v>32.719398591153805</v>
          </cell>
          <cell r="L195">
            <v>32.719398591153805</v>
          </cell>
          <cell r="M195">
            <v>31.214422488121166</v>
          </cell>
          <cell r="N195">
            <v>30.132937244549527</v>
          </cell>
          <cell r="O195">
            <v>31.107174224631482</v>
          </cell>
          <cell r="P195">
            <v>34.053185758367249</v>
          </cell>
          <cell r="Q195">
            <v>34.493776911282183</v>
          </cell>
          <cell r="R195">
            <v>34.559854808034586</v>
          </cell>
          <cell r="S195">
            <v>34.893970269083631</v>
          </cell>
          <cell r="T195">
            <v>34.921122563837464</v>
          </cell>
          <cell r="U195">
            <v>34.530946602193538</v>
          </cell>
          <cell r="CJ195" t="str">
            <v>CANTransportationCIMS.Generic Fuels.Diesel</v>
          </cell>
        </row>
        <row r="196">
          <cell r="K196">
            <v>34.696901661414607</v>
          </cell>
          <cell r="L196">
            <v>34.696901661414607</v>
          </cell>
          <cell r="M196">
            <v>35.647433487279137</v>
          </cell>
          <cell r="N196">
            <v>33.831344025610072</v>
          </cell>
          <cell r="O196">
            <v>34.421943919076348</v>
          </cell>
          <cell r="P196">
            <v>35.676018500870647</v>
          </cell>
          <cell r="Q196">
            <v>35.207010563311577</v>
          </cell>
          <cell r="R196">
            <v>35.380196390142693</v>
          </cell>
          <cell r="S196">
            <v>35.898999912826888</v>
          </cell>
          <cell r="T196">
            <v>36.116323446332437</v>
          </cell>
          <cell r="U196">
            <v>35.912899700133316</v>
          </cell>
          <cell r="CJ196" t="str">
            <v>BCTransportationCIMS.Generic Fuels.Diesel</v>
          </cell>
        </row>
        <row r="197">
          <cell r="K197">
            <v>30.030572170036656</v>
          </cell>
          <cell r="L197">
            <v>30.030572170036656</v>
          </cell>
          <cell r="M197">
            <v>28.070180018005079</v>
          </cell>
          <cell r="N197">
            <v>27.087670984469302</v>
          </cell>
          <cell r="O197">
            <v>29.139061551474779</v>
          </cell>
          <cell r="P197">
            <v>32.115833180151725</v>
          </cell>
          <cell r="Q197">
            <v>32.906701843058521</v>
          </cell>
          <cell r="R197">
            <v>32.986281080561859</v>
          </cell>
          <cell r="S197">
            <v>33.310576211630419</v>
          </cell>
          <cell r="T197">
            <v>33.319087024897293</v>
          </cell>
          <cell r="U197">
            <v>32.909693715595303</v>
          </cell>
          <cell r="CJ197" t="str">
            <v>ABTransportationCIMS.Generic Fuels.Diesel</v>
          </cell>
        </row>
        <row r="198">
          <cell r="K198">
            <v>34.82027126676028</v>
          </cell>
          <cell r="L198">
            <v>34.82027126676028</v>
          </cell>
          <cell r="M198">
            <v>31.278137925918077</v>
          </cell>
          <cell r="N198">
            <v>29.304622459927401</v>
          </cell>
          <cell r="O198">
            <v>32.230773157353056</v>
          </cell>
          <cell r="P198">
            <v>35.326779271161577</v>
          </cell>
          <cell r="Q198">
            <v>36.043712490932002</v>
          </cell>
          <cell r="R198">
            <v>36.109432534715324</v>
          </cell>
          <cell r="S198">
            <v>36.431021422295231</v>
          </cell>
          <cell r="T198">
            <v>36.434839245783039</v>
          </cell>
          <cell r="U198">
            <v>36.014983652974905</v>
          </cell>
          <cell r="CJ198" t="str">
            <v>SKTransportationCIMS.Generic Fuels.Diesel</v>
          </cell>
        </row>
        <row r="199">
          <cell r="K199">
            <v>33.147816721780885</v>
          </cell>
          <cell r="L199">
            <v>33.147816721780885</v>
          </cell>
          <cell r="M199">
            <v>31.334592001466859</v>
          </cell>
          <cell r="N199">
            <v>29.540313370049656</v>
          </cell>
          <cell r="O199">
            <v>32.750607341725257</v>
          </cell>
          <cell r="P199">
            <v>35.734273916741977</v>
          </cell>
          <cell r="Q199">
            <v>36.37499189804759</v>
          </cell>
          <cell r="R199">
            <v>36.490869733469211</v>
          </cell>
          <cell r="S199">
            <v>36.846219312917427</v>
          </cell>
          <cell r="T199">
            <v>36.861597683763968</v>
          </cell>
          <cell r="U199">
            <v>36.443671567475718</v>
          </cell>
          <cell r="CJ199" t="str">
            <v>MBTransportationCIMS.Generic Fuels.Diesel</v>
          </cell>
        </row>
        <row r="200">
          <cell r="K200">
            <v>31.214276445001822</v>
          </cell>
          <cell r="L200">
            <v>31.214276445001822</v>
          </cell>
          <cell r="M200">
            <v>30.896134457930287</v>
          </cell>
          <cell r="N200">
            <v>29.300305093707681</v>
          </cell>
          <cell r="O200">
            <v>30.544627552324091</v>
          </cell>
          <cell r="P200">
            <v>33.535225430881972</v>
          </cell>
          <cell r="Q200">
            <v>34.120180937107691</v>
          </cell>
          <cell r="R200">
            <v>34.147469179112669</v>
          </cell>
          <cell r="S200">
            <v>34.450735729949685</v>
          </cell>
          <cell r="T200">
            <v>34.459608875367266</v>
          </cell>
          <cell r="U200">
            <v>34.072946095498409</v>
          </cell>
          <cell r="CJ200" t="str">
            <v>ONTransportationCIMS.Generic Fuels.Diesel</v>
          </cell>
        </row>
        <row r="201">
          <cell r="K201">
            <v>35.069832250525408</v>
          </cell>
          <cell r="L201">
            <v>35.069832250525408</v>
          </cell>
          <cell r="M201">
            <v>32.818580237666545</v>
          </cell>
          <cell r="N201">
            <v>34.016226700772648</v>
          </cell>
          <cell r="O201">
            <v>30.354080640973802</v>
          </cell>
          <cell r="P201">
            <v>35.021298940577275</v>
          </cell>
          <cell r="Q201">
            <v>35.156500069715065</v>
          </cell>
          <cell r="R201">
            <v>35.226913210058562</v>
          </cell>
          <cell r="S201">
            <v>35.628455213041299</v>
          </cell>
          <cell r="T201">
            <v>35.698501621905322</v>
          </cell>
          <cell r="U201">
            <v>35.307656742718848</v>
          </cell>
          <cell r="CJ201" t="str">
            <v>QCTransportationCIMS.Generic Fuels.Diesel</v>
          </cell>
        </row>
        <row r="202">
          <cell r="K202">
            <v>35.513397111499089</v>
          </cell>
          <cell r="L202">
            <v>35.513397111499089</v>
          </cell>
          <cell r="M202">
            <v>32.241393407214055</v>
          </cell>
          <cell r="N202">
            <v>30.327327493498206</v>
          </cell>
          <cell r="O202">
            <v>32.043059922898635</v>
          </cell>
          <cell r="P202">
            <v>35.225453845414052</v>
          </cell>
          <cell r="Q202">
            <v>35.853978526877206</v>
          </cell>
          <cell r="R202">
            <v>35.919639517968875</v>
          </cell>
          <cell r="S202">
            <v>36.288153960507067</v>
          </cell>
          <cell r="T202">
            <v>36.326382402249472</v>
          </cell>
          <cell r="U202">
            <v>35.904027054623704</v>
          </cell>
          <cell r="CJ202" t="str">
            <v>NBTransportationCIMS.Generic Fuels.Diesel</v>
          </cell>
        </row>
        <row r="203">
          <cell r="K203">
            <v>33.878372462431848</v>
          </cell>
          <cell r="L203">
            <v>33.878372462431848</v>
          </cell>
          <cell r="M203">
            <v>31.886172153626532</v>
          </cell>
          <cell r="N203">
            <v>28.70343040668482</v>
          </cell>
          <cell r="O203">
            <v>31.07996458443807</v>
          </cell>
          <cell r="P203">
            <v>34.231763547166743</v>
          </cell>
          <cell r="Q203">
            <v>34.846708028889431</v>
          </cell>
          <cell r="R203">
            <v>34.918926127266154</v>
          </cell>
          <cell r="S203">
            <v>35.292532273245158</v>
          </cell>
          <cell r="T203">
            <v>35.335324304000309</v>
          </cell>
          <cell r="U203">
            <v>34.917725127579089</v>
          </cell>
          <cell r="CJ203" t="str">
            <v>NSTransportationCIMS.Generic Fuels.Diesel</v>
          </cell>
        </row>
        <row r="204">
          <cell r="K204">
            <v>33.275723023396999</v>
          </cell>
          <cell r="L204">
            <v>33.275723023396999</v>
          </cell>
          <cell r="M204">
            <v>30.148401510408505</v>
          </cell>
          <cell r="N204">
            <v>29.911911397118505</v>
          </cell>
          <cell r="O204">
            <v>30.56109231023682</v>
          </cell>
          <cell r="P204">
            <v>33.579698531044322</v>
          </cell>
          <cell r="Q204">
            <v>34.126537453285636</v>
          </cell>
          <cell r="R204">
            <v>34.225757146885954</v>
          </cell>
          <cell r="S204">
            <v>34.614625479403266</v>
          </cell>
          <cell r="T204">
            <v>34.676160919162676</v>
          </cell>
          <cell r="U204">
            <v>34.284246998547545</v>
          </cell>
          <cell r="CJ204" t="str">
            <v>PETransportationCIMS.Generic Fuels.Diesel</v>
          </cell>
        </row>
        <row r="205">
          <cell r="K205">
            <v>37.234484805379438</v>
          </cell>
          <cell r="L205">
            <v>37.234484805379438</v>
          </cell>
          <cell r="M205">
            <v>34.415975887460014</v>
          </cell>
          <cell r="N205">
            <v>32.363446052566665</v>
          </cell>
          <cell r="O205">
            <v>34.980432812650704</v>
          </cell>
          <cell r="P205">
            <v>38.505973651949205</v>
          </cell>
          <cell r="Q205">
            <v>39.458392987366253</v>
          </cell>
          <cell r="R205">
            <v>39.512608833632356</v>
          </cell>
          <cell r="S205">
            <v>39.822096281755471</v>
          </cell>
          <cell r="T205">
            <v>39.803423309924007</v>
          </cell>
          <cell r="U205">
            <v>39.322490625565315</v>
          </cell>
          <cell r="CJ205" t="str">
            <v>NLTransportationCIMS.Generic Fuels.Diesel</v>
          </cell>
        </row>
        <row r="206">
          <cell r="K206">
            <v>35.133370844192328</v>
          </cell>
          <cell r="L206">
            <v>35.133370844192328</v>
          </cell>
          <cell r="M206">
            <v>34.556447066607561</v>
          </cell>
          <cell r="N206">
            <v>35.2870600874705</v>
          </cell>
          <cell r="O206">
            <v>36.464935557361635</v>
          </cell>
          <cell r="P206">
            <v>39.80462320638329</v>
          </cell>
          <cell r="Q206">
            <v>40.855794534667893</v>
          </cell>
          <cell r="R206">
            <v>40.909765958248968</v>
          </cell>
          <cell r="S206">
            <v>41.196201819929108</v>
          </cell>
          <cell r="T206">
            <v>41.17298009294128</v>
          </cell>
          <cell r="U206">
            <v>40.715749943545973</v>
          </cell>
          <cell r="CJ206" t="str">
            <v>YTTransportationCIMS.Generic Fuels.Diesel</v>
          </cell>
        </row>
        <row r="207">
          <cell r="K207">
            <v>34.064555804108878</v>
          </cell>
          <cell r="L207">
            <v>34.064555804108878</v>
          </cell>
          <cell r="M207">
            <v>33.292692149384202</v>
          </cell>
          <cell r="N207">
            <v>33.544588461025654</v>
          </cell>
          <cell r="O207">
            <v>35.623984764632723</v>
          </cell>
          <cell r="P207">
            <v>39.028920599294267</v>
          </cell>
          <cell r="Q207">
            <v>40.121795854680848</v>
          </cell>
          <cell r="R207">
            <v>40.165135201650635</v>
          </cell>
          <cell r="S207">
            <v>40.446126437481368</v>
          </cell>
          <cell r="T207">
            <v>40.414256729291345</v>
          </cell>
          <cell r="U207">
            <v>39.943944351199562</v>
          </cell>
          <cell r="CJ207" t="str">
            <v>NTTransportationCIMS.Generic Fuels.Diesel</v>
          </cell>
        </row>
        <row r="208">
          <cell r="K208">
            <v>36.304713314587843</v>
          </cell>
          <cell r="L208">
            <v>36.304713314587843</v>
          </cell>
          <cell r="M208">
            <v>35.436446168391143</v>
          </cell>
          <cell r="N208">
            <v>36.02139380881183</v>
          </cell>
          <cell r="O208">
            <v>37.045452941177039</v>
          </cell>
          <cell r="P208">
            <v>40.40559285208726</v>
          </cell>
          <cell r="Q208">
            <v>41.459248378392509</v>
          </cell>
          <cell r="R208">
            <v>41.506830366541756</v>
          </cell>
          <cell r="S208">
            <v>41.789634525818251</v>
          </cell>
          <cell r="T208">
            <v>41.762876234305274</v>
          </cell>
          <cell r="U208">
            <v>41.301077003951114</v>
          </cell>
          <cell r="CJ208" t="str">
            <v>NUTransportationCIMS.Generic Fuels.Diesel</v>
          </cell>
        </row>
        <row r="209">
          <cell r="K209">
            <v>34.97549435067684</v>
          </cell>
          <cell r="L209">
            <v>34.97549435067684</v>
          </cell>
          <cell r="M209">
            <v>32.17298573967728</v>
          </cell>
          <cell r="N209">
            <v>30.326528837467052</v>
          </cell>
          <cell r="O209">
            <v>32.166137407556057</v>
          </cell>
          <cell r="P209">
            <v>35.38572239389358</v>
          </cell>
          <cell r="Q209">
            <v>36.071404249104631</v>
          </cell>
          <cell r="R209">
            <v>36.144232906438333</v>
          </cell>
          <cell r="S209">
            <v>36.504351998727742</v>
          </cell>
          <cell r="T209">
            <v>36.535322733834114</v>
          </cell>
          <cell r="U209">
            <v>36.107122451578917</v>
          </cell>
          <cell r="CJ209" t="str">
            <v>ATTransportationCIMS.Generic Fuels.Diesel</v>
          </cell>
        </row>
        <row r="210">
          <cell r="K210">
            <v>35.167546654296352</v>
          </cell>
          <cell r="L210">
            <v>35.167546654296352</v>
          </cell>
          <cell r="M210">
            <v>34.428528461460964</v>
          </cell>
          <cell r="N210">
            <v>34.951014119102666</v>
          </cell>
          <cell r="O210">
            <v>36.37812442105713</v>
          </cell>
          <cell r="P210">
            <v>39.746378885921608</v>
          </cell>
          <cell r="Q210">
            <v>40.812279589247083</v>
          </cell>
          <cell r="R210">
            <v>40.860577175480451</v>
          </cell>
          <cell r="S210">
            <v>41.143987594409573</v>
          </cell>
          <cell r="T210">
            <v>41.116704352179305</v>
          </cell>
          <cell r="U210">
            <v>40.653590432898881</v>
          </cell>
          <cell r="CJ210" t="str">
            <v>TRTransportationCIMS.Generic Fuels.Diesel</v>
          </cell>
        </row>
        <row r="214">
          <cell r="K214">
            <v>1.1868954198497048</v>
          </cell>
          <cell r="L214">
            <v>1.4689607195991949</v>
          </cell>
          <cell r="M214">
            <v>1.8802580193950571</v>
          </cell>
          <cell r="N214">
            <v>2.0992133849466907</v>
          </cell>
          <cell r="O214">
            <v>2.2031115399581234</v>
          </cell>
          <cell r="P214">
            <v>2.9053912400530884</v>
          </cell>
          <cell r="Q214">
            <v>2.7829301041739276</v>
          </cell>
          <cell r="R214">
            <v>2.6695270748048978</v>
          </cell>
          <cell r="S214">
            <v>2.5591113174391928</v>
          </cell>
          <cell r="T214">
            <v>2.5600345280253176</v>
          </cell>
          <cell r="U214">
            <v>2.5612593486156068</v>
          </cell>
          <cell r="CJ214" t="str">
            <v>ABAgricultureCIMS.CAN.AB.Biodiesel</v>
          </cell>
        </row>
        <row r="215">
          <cell r="K215">
            <v>1.4051183175023989</v>
          </cell>
          <cell r="L215">
            <v>1.5973076982172145</v>
          </cell>
          <cell r="M215">
            <v>1.0587142166970536</v>
          </cell>
          <cell r="N215">
            <v>1.6976859325444575</v>
          </cell>
          <cell r="O215">
            <v>1.5115373799594651</v>
          </cell>
          <cell r="P215">
            <v>1.5905142721277197</v>
          </cell>
          <cell r="Q215">
            <v>1.7373185900566273</v>
          </cell>
          <cell r="R215">
            <v>1.5983000143145021</v>
          </cell>
          <cell r="S215">
            <v>1.4618851880783916</v>
          </cell>
          <cell r="T215">
            <v>1.3450607987081709</v>
          </cell>
          <cell r="U215">
            <v>1.2628374078861169</v>
          </cell>
          <cell r="CJ215" t="str">
            <v>ABAgricultureCIMS.CAN.AB.Electricity</v>
          </cell>
        </row>
        <row r="216">
          <cell r="K216">
            <v>0.51353593344689308</v>
          </cell>
          <cell r="L216">
            <v>0.63580249051724136</v>
          </cell>
          <cell r="M216">
            <v>0.94383248837789668</v>
          </cell>
          <cell r="N216">
            <v>0.97297638113425078</v>
          </cell>
          <cell r="O216">
            <v>1.1398653700757235</v>
          </cell>
          <cell r="P216">
            <v>1.2645860051399673</v>
          </cell>
          <cell r="Q216">
            <v>1.3730757455347973</v>
          </cell>
          <cell r="R216">
            <v>1.463413680627542</v>
          </cell>
          <cell r="S216">
            <v>1.5254052430483425</v>
          </cell>
          <cell r="T216">
            <v>1.536477138576902</v>
          </cell>
          <cell r="U216">
            <v>1.555464999006877</v>
          </cell>
          <cell r="CJ216" t="str">
            <v>ABAgricultureCIMS.Generic Fuels.Diesel</v>
          </cell>
        </row>
        <row r="217">
          <cell r="K217">
            <v>0.99999999982762755</v>
          </cell>
          <cell r="L217">
            <v>0.99999999991567645</v>
          </cell>
          <cell r="M217">
            <v>0.99999999992787747</v>
          </cell>
          <cell r="N217">
            <v>1.0000000000959584</v>
          </cell>
          <cell r="O217">
            <v>0.99999999992841759</v>
          </cell>
          <cell r="P217">
            <v>0.99999999992841759</v>
          </cell>
          <cell r="Q217">
            <v>0.99999999992841759</v>
          </cell>
          <cell r="R217">
            <v>0.99999999992841759</v>
          </cell>
          <cell r="S217">
            <v>0.99999999992841759</v>
          </cell>
          <cell r="T217">
            <v>0.99999999992841759</v>
          </cell>
          <cell r="U217">
            <v>0.99999999992841759</v>
          </cell>
          <cell r="CJ217" t="str">
            <v>ABAgricultureCIMS.CAN.AB.Hydrogen</v>
          </cell>
        </row>
        <row r="218">
          <cell r="K218">
            <v>1.5163093524201019</v>
          </cell>
          <cell r="L218">
            <v>1.1160073067049414</v>
          </cell>
          <cell r="M218">
            <v>0.81132676056338038</v>
          </cell>
          <cell r="N218">
            <v>0.44280497626542659</v>
          </cell>
          <cell r="O218">
            <v>1.9148442617943071</v>
          </cell>
          <cell r="P218">
            <v>1.9837531281365104</v>
          </cell>
          <cell r="Q218">
            <v>2.1434783377385482</v>
          </cell>
          <cell r="R218">
            <v>2.0033718140078101</v>
          </cell>
          <cell r="S218">
            <v>1.7629571890590872</v>
          </cell>
          <cell r="T218">
            <v>1.5013168995167492</v>
          </cell>
          <cell r="U218">
            <v>1.3318892870321004</v>
          </cell>
          <cell r="CJ218" t="str">
            <v>ABAgricultureCIMS.Generic Fuels.Natural Gas</v>
          </cell>
        </row>
        <row r="219">
          <cell r="K219">
            <v>1.1868954198497048</v>
          </cell>
          <cell r="L219">
            <v>1.4689607195991949</v>
          </cell>
          <cell r="M219">
            <v>1.8802580193950571</v>
          </cell>
          <cell r="N219">
            <v>2.0992133849466907</v>
          </cell>
          <cell r="O219">
            <v>2.2031115399581234</v>
          </cell>
          <cell r="P219">
            <v>2.9053912400530884</v>
          </cell>
          <cell r="Q219">
            <v>2.7829301041739276</v>
          </cell>
          <cell r="R219">
            <v>2.6695270748048978</v>
          </cell>
          <cell r="S219">
            <v>2.5591113174391928</v>
          </cell>
          <cell r="T219">
            <v>2.5600345280253176</v>
          </cell>
          <cell r="U219">
            <v>2.5612593486156068</v>
          </cell>
          <cell r="CJ219" t="str">
            <v>ABBiodieselCIMS.CAN.AB.Biodiesel</v>
          </cell>
        </row>
        <row r="220">
          <cell r="K220">
            <v>0.22794841240522312</v>
          </cell>
          <cell r="L220">
            <v>0.69791861813359723</v>
          </cell>
          <cell r="M220">
            <v>1.0587142166970536</v>
          </cell>
          <cell r="N220">
            <v>1.6976859325444575</v>
          </cell>
          <cell r="O220">
            <v>1.5115373799594651</v>
          </cell>
          <cell r="P220">
            <v>1.5905142721277197</v>
          </cell>
          <cell r="Q220">
            <v>1.7373185900566273</v>
          </cell>
          <cell r="R220">
            <v>1.5983000143145021</v>
          </cell>
          <cell r="S220">
            <v>1.4618851880783916</v>
          </cell>
          <cell r="T220">
            <v>1.3450607987081709</v>
          </cell>
          <cell r="U220">
            <v>1.2628374078861169</v>
          </cell>
          <cell r="CJ220" t="str">
            <v>ABBiodieselCIMS.CAN.AB.Electricity</v>
          </cell>
        </row>
        <row r="221">
          <cell r="K221">
            <v>1.0250494397827206</v>
          </cell>
          <cell r="L221">
            <v>1.1191135338619715</v>
          </cell>
          <cell r="M221">
            <v>1.4388435368140353</v>
          </cell>
          <cell r="N221">
            <v>1.4388435368140353</v>
          </cell>
          <cell r="O221">
            <v>1.4388435368140353</v>
          </cell>
          <cell r="P221">
            <v>1.4388435368140353</v>
          </cell>
          <cell r="Q221">
            <v>1.4388435368140353</v>
          </cell>
          <cell r="R221">
            <v>1.4388435368140353</v>
          </cell>
          <cell r="S221">
            <v>1.4388435368140353</v>
          </cell>
          <cell r="T221">
            <v>1.4388435368140353</v>
          </cell>
          <cell r="U221">
            <v>1.4388435368140353</v>
          </cell>
          <cell r="CJ221" t="str">
            <v>ABBiodieselCIMS.Generic Fuels.Coal</v>
          </cell>
        </row>
        <row r="222">
          <cell r="K222">
            <v>0.54113867488544909</v>
          </cell>
          <cell r="L222">
            <v>0.66997710344827588</v>
          </cell>
          <cell r="M222">
            <v>0.99456382467041138</v>
          </cell>
          <cell r="N222">
            <v>1.0252742121623288</v>
          </cell>
          <cell r="O222">
            <v>1.2011335443858606</v>
          </cell>
          <cell r="P222">
            <v>1.3325579585189244</v>
          </cell>
          <cell r="Q222">
            <v>1.446879061546456</v>
          </cell>
          <cell r="R222">
            <v>1.5420726931972188</v>
          </cell>
          <cell r="S222">
            <v>1.6073963244323419</v>
          </cell>
          <cell r="T222">
            <v>1.6190633383345232</v>
          </cell>
          <cell r="U222">
            <v>1.6390718031035203</v>
          </cell>
          <cell r="CJ222" t="str">
            <v>ABBiodieselCIMS.Generic Fuels.Diesel</v>
          </cell>
        </row>
        <row r="223">
          <cell r="K223">
            <v>1.5753571540064644</v>
          </cell>
          <cell r="L223">
            <v>1.1602931578947369</v>
          </cell>
          <cell r="M223">
            <v>0.81132676056338038</v>
          </cell>
          <cell r="N223">
            <v>0.44280497626542659</v>
          </cell>
          <cell r="O223">
            <v>1.9148442617943071</v>
          </cell>
          <cell r="P223">
            <v>1.9837531281365104</v>
          </cell>
          <cell r="Q223">
            <v>2.1434783377385482</v>
          </cell>
          <cell r="R223">
            <v>2.0033718140078101</v>
          </cell>
          <cell r="S223">
            <v>1.7629571890590872</v>
          </cell>
          <cell r="T223">
            <v>1.5013168995167492</v>
          </cell>
          <cell r="U223">
            <v>1.3318892870321004</v>
          </cell>
          <cell r="CJ223" t="str">
            <v>ABBiodieselCIMS.Generic Fuels.Natural Gas</v>
          </cell>
        </row>
        <row r="224">
          <cell r="K224">
            <v>0.63865561347382316</v>
          </cell>
          <cell r="L224">
            <v>1.0117098305604184</v>
          </cell>
          <cell r="M224">
            <v>1.0587142166970536</v>
          </cell>
          <cell r="N224">
            <v>1.6976859325444575</v>
          </cell>
          <cell r="O224">
            <v>1.5115373799594651</v>
          </cell>
          <cell r="P224">
            <v>1.5905142721277197</v>
          </cell>
          <cell r="Q224">
            <v>1.7373185900566273</v>
          </cell>
          <cell r="R224">
            <v>1.5983000143145021</v>
          </cell>
          <cell r="S224">
            <v>1.4618851880783916</v>
          </cell>
          <cell r="T224">
            <v>1.3450607987081709</v>
          </cell>
          <cell r="U224">
            <v>1.2628374078861169</v>
          </cell>
          <cell r="CJ224" t="str">
            <v>ABChemical ProductsCIMS.CAN.AB.Electricity</v>
          </cell>
        </row>
        <row r="225">
          <cell r="K225">
            <v>1.0250494397827206</v>
          </cell>
          <cell r="L225">
            <v>1.1191135338619715</v>
          </cell>
          <cell r="M225">
            <v>1.4388435368140353</v>
          </cell>
          <cell r="N225">
            <v>1.4388435368140353</v>
          </cell>
          <cell r="O225">
            <v>1.4388435368140353</v>
          </cell>
          <cell r="P225">
            <v>1.4388435368140353</v>
          </cell>
          <cell r="Q225">
            <v>1.4388435368140353</v>
          </cell>
          <cell r="R225">
            <v>1.4388435368140353</v>
          </cell>
          <cell r="S225">
            <v>1.4388435368140353</v>
          </cell>
          <cell r="T225">
            <v>1.4388435368140353</v>
          </cell>
          <cell r="U225">
            <v>1.4388435368140353</v>
          </cell>
          <cell r="CJ225" t="str">
            <v>ABChemical ProductsCIMS.Generic Fuels.Coal</v>
          </cell>
        </row>
        <row r="226">
          <cell r="K226">
            <v>0.30553101011528505</v>
          </cell>
          <cell r="L226">
            <v>0.39209782987385311</v>
          </cell>
          <cell r="M226">
            <v>0.69300988648821216</v>
          </cell>
          <cell r="N226">
            <v>0.68320422382580237</v>
          </cell>
          <cell r="O226">
            <v>0.83908789352027269</v>
          </cell>
          <cell r="P226">
            <v>0.93321376203586048</v>
          </cell>
          <cell r="Q226">
            <v>1.0035861596260396</v>
          </cell>
          <cell r="R226">
            <v>1.0793210507397735</v>
          </cell>
          <cell r="S226">
            <v>1.1369870564862576</v>
          </cell>
          <cell r="T226">
            <v>1.1439649553888809</v>
          </cell>
          <cell r="U226">
            <v>1.1577577370943368</v>
          </cell>
          <cell r="CJ226" t="str">
            <v>ABChemical ProductsCIMS.Generic Fuels.Fuel Oil</v>
          </cell>
        </row>
        <row r="227">
          <cell r="K227">
            <v>1.1564301937148955</v>
          </cell>
          <cell r="L227">
            <v>0.84609793767602337</v>
          </cell>
          <cell r="M227">
            <v>0.81132676056338038</v>
          </cell>
          <cell r="N227">
            <v>0.44280497626542659</v>
          </cell>
          <cell r="O227">
            <v>1.9148442617943071</v>
          </cell>
          <cell r="P227">
            <v>1.9837531281365104</v>
          </cell>
          <cell r="Q227">
            <v>2.1434783377385482</v>
          </cell>
          <cell r="R227">
            <v>2.0033718140078101</v>
          </cell>
          <cell r="S227">
            <v>1.7629571890590872</v>
          </cell>
          <cell r="T227">
            <v>1.5013168995167492</v>
          </cell>
          <cell r="U227">
            <v>1.3318892870321004</v>
          </cell>
          <cell r="CJ227" t="str">
            <v>ABChemical ProductsCIMS.Generic Fuels.Natural Gas</v>
          </cell>
        </row>
        <row r="228">
          <cell r="K228">
            <v>1.1868954198497048</v>
          </cell>
          <cell r="L228">
            <v>1.4689607195991949</v>
          </cell>
          <cell r="M228">
            <v>1.8802580193950571</v>
          </cell>
          <cell r="N228">
            <v>2.0992133849466907</v>
          </cell>
          <cell r="O228">
            <v>2.2031115399581234</v>
          </cell>
          <cell r="P228">
            <v>2.9053912400530884</v>
          </cell>
          <cell r="Q228">
            <v>2.7829301041739276</v>
          </cell>
          <cell r="R228">
            <v>2.6695270748048978</v>
          </cell>
          <cell r="S228">
            <v>2.5591113174391928</v>
          </cell>
          <cell r="T228">
            <v>2.5600345280253176</v>
          </cell>
          <cell r="U228">
            <v>2.5612593486156068</v>
          </cell>
          <cell r="CJ228" t="str">
            <v>ABCoal MiningCIMS.CAN.AB.Biodiesel</v>
          </cell>
        </row>
        <row r="229">
          <cell r="K229">
            <v>0.63865561347382316</v>
          </cell>
          <cell r="L229">
            <v>1.0117098305604184</v>
          </cell>
          <cell r="M229">
            <v>1.0587142166970536</v>
          </cell>
          <cell r="N229">
            <v>1.6976859325444575</v>
          </cell>
          <cell r="O229">
            <v>1.5115373799594651</v>
          </cell>
          <cell r="P229">
            <v>1.5905142721277197</v>
          </cell>
          <cell r="Q229">
            <v>1.7373185900566273</v>
          </cell>
          <cell r="R229">
            <v>1.5983000143145021</v>
          </cell>
          <cell r="S229">
            <v>1.4618851880783916</v>
          </cell>
          <cell r="T229">
            <v>1.3450607987081709</v>
          </cell>
          <cell r="U229">
            <v>1.2628374078861169</v>
          </cell>
          <cell r="CJ229" t="str">
            <v>ABCoal MiningCIMS.CAN.AB.Electricity</v>
          </cell>
        </row>
        <row r="230">
          <cell r="K230">
            <v>1.0250494397827206</v>
          </cell>
          <cell r="L230">
            <v>1.1191135338619715</v>
          </cell>
          <cell r="M230">
            <v>1.4388435368140353</v>
          </cell>
          <cell r="N230">
            <v>1.4388435368140353</v>
          </cell>
          <cell r="O230">
            <v>1.4388435368140353</v>
          </cell>
          <cell r="P230">
            <v>1.4388435368140353</v>
          </cell>
          <cell r="Q230">
            <v>1.4388435368140353</v>
          </cell>
          <cell r="R230">
            <v>1.4388435368140353</v>
          </cell>
          <cell r="S230">
            <v>1.4388435368140353</v>
          </cell>
          <cell r="T230">
            <v>1.4388435368140353</v>
          </cell>
          <cell r="U230">
            <v>1.4388435368140353</v>
          </cell>
          <cell r="CJ230" t="str">
            <v>ABCoal MiningCIMS.Generic Fuels.Coal</v>
          </cell>
        </row>
        <row r="231">
          <cell r="K231">
            <v>0.41480438461205227</v>
          </cell>
          <cell r="L231">
            <v>0.51356418049192532</v>
          </cell>
          <cell r="M231">
            <v>0.76237285264661281</v>
          </cell>
          <cell r="N231">
            <v>0.78591358994002336</v>
          </cell>
          <cell r="O231">
            <v>0.92071678451248995</v>
          </cell>
          <cell r="P231">
            <v>1.0214588415074117</v>
          </cell>
          <cell r="Q231">
            <v>1.1090905281532528</v>
          </cell>
          <cell r="R231">
            <v>1.1820602448423063</v>
          </cell>
          <cell r="S231">
            <v>1.2321334144616212</v>
          </cell>
          <cell r="T231">
            <v>1.2410766461073341</v>
          </cell>
          <cell r="U231">
            <v>1.2564139326490746</v>
          </cell>
          <cell r="CJ231" t="str">
            <v>ABCoal MiningCIMS.Generic Fuels.Diesel</v>
          </cell>
        </row>
        <row r="232">
          <cell r="K232">
            <v>1.1564301937148955</v>
          </cell>
          <cell r="L232">
            <v>0.84609793767602337</v>
          </cell>
          <cell r="M232">
            <v>0.81132676056338038</v>
          </cell>
          <cell r="N232">
            <v>0.44280497626542659</v>
          </cell>
          <cell r="O232">
            <v>1.9148442617943071</v>
          </cell>
          <cell r="P232">
            <v>1.9837531281365104</v>
          </cell>
          <cell r="Q232">
            <v>2.1434783377385482</v>
          </cell>
          <cell r="R232">
            <v>2.0033718140078101</v>
          </cell>
          <cell r="S232">
            <v>1.7629571890590872</v>
          </cell>
          <cell r="T232">
            <v>1.5013168995167492</v>
          </cell>
          <cell r="U232">
            <v>1.3318892870321004</v>
          </cell>
          <cell r="CJ232" t="str">
            <v>ABCoal MiningCIMS.Generic Fuels.Natural Gas</v>
          </cell>
        </row>
        <row r="233">
          <cell r="K233">
            <v>0.31565541338050562</v>
          </cell>
          <cell r="L233">
            <v>1.0390190099164125</v>
          </cell>
          <cell r="M233">
            <v>1.4366245078564157</v>
          </cell>
          <cell r="N233">
            <v>2.4871172679799312</v>
          </cell>
          <cell r="O233">
            <v>2.224524797347454</v>
          </cell>
          <cell r="P233">
            <v>2.2304470208666287</v>
          </cell>
          <cell r="Q233">
            <v>2.3138437161879333</v>
          </cell>
          <cell r="R233">
            <v>2.1155855691676391</v>
          </cell>
          <cell r="S233">
            <v>1.9350204467119509</v>
          </cell>
          <cell r="T233">
            <v>1.7803861539853365</v>
          </cell>
          <cell r="U233">
            <v>1.6715513810933558</v>
          </cell>
          <cell r="CJ233" t="str">
            <v>ABCommercialCIMS.CAN.AB.Electricity</v>
          </cell>
        </row>
        <row r="234">
          <cell r="K234">
            <v>0.41415293708503748</v>
          </cell>
          <cell r="L234">
            <v>0.61286739764190479</v>
          </cell>
          <cell r="M234">
            <v>0.99617903988236967</v>
          </cell>
          <cell r="N234">
            <v>1.1185662595399599</v>
          </cell>
          <cell r="O234">
            <v>1.2073680285187278</v>
          </cell>
          <cell r="P234">
            <v>1.2874130275327236</v>
          </cell>
          <cell r="Q234">
            <v>1.3480312109020176</v>
          </cell>
          <cell r="R234">
            <v>1.4305076624652622</v>
          </cell>
          <cell r="S234">
            <v>1.4848404385787548</v>
          </cell>
          <cell r="T234">
            <v>1.4939531777324873</v>
          </cell>
          <cell r="U234">
            <v>1.5119657662838837</v>
          </cell>
          <cell r="CJ234" t="str">
            <v>ABCommercialCIMS.Generic Fuels.Fuel Oil</v>
          </cell>
        </row>
        <row r="235">
          <cell r="K235">
            <v>1.3915661380129416</v>
          </cell>
          <cell r="L235">
            <v>1.0388540625662377</v>
          </cell>
          <cell r="M235">
            <v>0.99331531690140851</v>
          </cell>
          <cell r="N235">
            <v>0.64504691939338865</v>
          </cell>
          <cell r="O235">
            <v>2.4133554349786648</v>
          </cell>
          <cell r="P235">
            <v>2.4437196229818712</v>
          </cell>
          <cell r="Q235">
            <v>2.6232283377385479</v>
          </cell>
          <cell r="R235">
            <v>2.4386571798614685</v>
          </cell>
          <cell r="S235">
            <v>2.1332206745362656</v>
          </cell>
          <cell r="T235">
            <v>1.8166296203648058</v>
          </cell>
          <cell r="U235">
            <v>1.6116181271574923</v>
          </cell>
          <cell r="CJ235" t="str">
            <v>ABCommercialCIMS.Generic Fuels.Natural Gas</v>
          </cell>
        </row>
        <row r="236">
          <cell r="K236">
            <v>1.4401816495627124</v>
          </cell>
          <cell r="L236">
            <v>1.0255015641494705</v>
          </cell>
          <cell r="M236">
            <v>1.0115609207175609</v>
          </cell>
          <cell r="N236">
            <v>0.87894019693759251</v>
          </cell>
          <cell r="O236">
            <v>0.89501010073903631</v>
          </cell>
          <cell r="P236">
            <v>0.90071287668950761</v>
          </cell>
          <cell r="Q236">
            <v>0.90440354275794066</v>
          </cell>
          <cell r="R236">
            <v>0.90651404510822531</v>
          </cell>
          <cell r="S236">
            <v>0.9087066913122186</v>
          </cell>
          <cell r="T236">
            <v>0.9087066913122186</v>
          </cell>
          <cell r="U236">
            <v>0.9087066913122186</v>
          </cell>
          <cell r="CJ236" t="str">
            <v>ABCommercialCIMS.Generic Fuels.Propane</v>
          </cell>
        </row>
        <row r="237">
          <cell r="K237">
            <v>0.20766008525934537</v>
          </cell>
          <cell r="L237">
            <v>0.26405925638214056</v>
          </cell>
          <cell r="M237">
            <v>0.47519368985061239</v>
          </cell>
          <cell r="N237">
            <v>0.4654787073089085</v>
          </cell>
          <cell r="O237">
            <v>0.47998816102762215</v>
          </cell>
          <cell r="P237">
            <v>0.44865115568228792</v>
          </cell>
          <cell r="Q237">
            <v>0.41876212928181955</v>
          </cell>
          <cell r="R237">
            <v>0.39114324669172412</v>
          </cell>
          <cell r="S237">
            <v>0.36534592966877649</v>
          </cell>
          <cell r="T237">
            <v>0.36534592966877649</v>
          </cell>
          <cell r="U237">
            <v>0.36534592966877649</v>
          </cell>
          <cell r="CJ237" t="str">
            <v>ABElectricityCIMS.Generic Fuels.Coal</v>
          </cell>
        </row>
        <row r="238">
          <cell r="K238">
            <v>0.41480438461205227</v>
          </cell>
          <cell r="L238">
            <v>0.51356418049192532</v>
          </cell>
          <cell r="M238">
            <v>0.76237285264661281</v>
          </cell>
          <cell r="N238">
            <v>0.78591358994002336</v>
          </cell>
          <cell r="O238">
            <v>0.92071678451248995</v>
          </cell>
          <cell r="P238">
            <v>1.0214588415074117</v>
          </cell>
          <cell r="Q238">
            <v>1.1090905281532528</v>
          </cell>
          <cell r="R238">
            <v>1.1820602448423063</v>
          </cell>
          <cell r="S238">
            <v>1.2321334144616212</v>
          </cell>
          <cell r="T238">
            <v>1.2410766461073341</v>
          </cell>
          <cell r="U238">
            <v>1.2564139326490746</v>
          </cell>
          <cell r="CJ238" t="str">
            <v>ABElectricityCIMS.Generic Fuels.Diesel</v>
          </cell>
        </row>
        <row r="239">
          <cell r="K239">
            <v>0.89257052178396579</v>
          </cell>
          <cell r="L239">
            <v>0.66354669132553612</v>
          </cell>
          <cell r="M239">
            <v>1.2118735475200986</v>
          </cell>
          <cell r="N239">
            <v>0.78697598357860188</v>
          </cell>
          <cell r="O239">
            <v>2.944363751017022</v>
          </cell>
          <cell r="P239">
            <v>2.981408942616206</v>
          </cell>
          <cell r="Q239">
            <v>3.2004147902674354</v>
          </cell>
          <cell r="R239">
            <v>2.9752326149194053</v>
          </cell>
          <cell r="S239">
            <v>2.602591203926917</v>
          </cell>
          <cell r="T239">
            <v>2.2163409192451837</v>
          </cell>
          <cell r="U239">
            <v>1.9662209408977649</v>
          </cell>
          <cell r="CJ239" t="str">
            <v>ABElectricityCIMS.Generic Fuels.Natural Gas</v>
          </cell>
        </row>
        <row r="240">
          <cell r="K240">
            <v>0.99217158911885184</v>
          </cell>
          <cell r="L240">
            <v>1</v>
          </cell>
          <cell r="M240">
            <v>1.0242444135965314</v>
          </cell>
          <cell r="N240">
            <v>1.0242444135965314</v>
          </cell>
          <cell r="O240">
            <v>1.0242444135965314</v>
          </cell>
          <cell r="P240">
            <v>1.0242444135965314</v>
          </cell>
          <cell r="Q240">
            <v>1.0242444135965314</v>
          </cell>
          <cell r="R240">
            <v>1.0242444135965314</v>
          </cell>
          <cell r="S240">
            <v>1.0242444135965314</v>
          </cell>
          <cell r="T240">
            <v>1.0242444135965314</v>
          </cell>
          <cell r="U240">
            <v>1.0242444135965314</v>
          </cell>
          <cell r="CJ240" t="str">
            <v>ABElectricityCIMS.Generic Fuels.Uranium</v>
          </cell>
        </row>
        <row r="241">
          <cell r="K241">
            <v>1.0307644431150684</v>
          </cell>
          <cell r="L241">
            <v>1</v>
          </cell>
          <cell r="M241">
            <v>0.62498648555638425</v>
          </cell>
          <cell r="N241">
            <v>0.62498648555638425</v>
          </cell>
          <cell r="O241">
            <v>0.62498648555638425</v>
          </cell>
          <cell r="P241">
            <v>0.62498648555638425</v>
          </cell>
          <cell r="Q241">
            <v>0.62498648555638425</v>
          </cell>
          <cell r="R241">
            <v>0.62498648555638425</v>
          </cell>
          <cell r="S241">
            <v>0.62498648555638425</v>
          </cell>
          <cell r="T241">
            <v>0.62498648555638425</v>
          </cell>
          <cell r="U241">
            <v>0.62498648555638425</v>
          </cell>
          <cell r="CJ241" t="str">
            <v>ABElectricityCIMS.Generic Fuels.Solid Biomass</v>
          </cell>
        </row>
        <row r="242">
          <cell r="K242">
            <v>1.1868954198497048</v>
          </cell>
          <cell r="L242">
            <v>1.4689607195991949</v>
          </cell>
          <cell r="M242">
            <v>1.8802580193950571</v>
          </cell>
          <cell r="N242">
            <v>2.0992133849466907</v>
          </cell>
          <cell r="O242">
            <v>2.2031115399581234</v>
          </cell>
          <cell r="P242">
            <v>2.9053912400530884</v>
          </cell>
          <cell r="Q242">
            <v>2.7829301041739276</v>
          </cell>
          <cell r="R242">
            <v>2.6695270748048978</v>
          </cell>
          <cell r="S242">
            <v>2.5591113174391928</v>
          </cell>
          <cell r="T242">
            <v>2.5600345280253176</v>
          </cell>
          <cell r="U242">
            <v>2.5612593486156068</v>
          </cell>
          <cell r="CJ242" t="str">
            <v>ABEthanolCIMS.CAN.AB.Biodiesel</v>
          </cell>
        </row>
        <row r="243">
          <cell r="K243">
            <v>0.63865561347382316</v>
          </cell>
          <cell r="L243">
            <v>1.0117098305604184</v>
          </cell>
          <cell r="M243">
            <v>1.0587142166970536</v>
          </cell>
          <cell r="N243">
            <v>1.6976859325444575</v>
          </cell>
          <cell r="O243">
            <v>1.5115373799594651</v>
          </cell>
          <cell r="P243">
            <v>1.5905142721277197</v>
          </cell>
          <cell r="Q243">
            <v>1.7373185900566273</v>
          </cell>
          <cell r="R243">
            <v>1.5983000143145021</v>
          </cell>
          <cell r="S243">
            <v>1.4618851880783916</v>
          </cell>
          <cell r="T243">
            <v>1.3450607987081709</v>
          </cell>
          <cell r="U243">
            <v>1.2628374078861169</v>
          </cell>
          <cell r="CJ243" t="str">
            <v>ABEthanolCIMS.CAN.AB.Electricity</v>
          </cell>
        </row>
        <row r="244">
          <cell r="K244">
            <v>1.0250494397827206</v>
          </cell>
          <cell r="L244">
            <v>1.1191135338619715</v>
          </cell>
          <cell r="M244">
            <v>1.4388435368140353</v>
          </cell>
          <cell r="N244">
            <v>1.4388435368140353</v>
          </cell>
          <cell r="O244">
            <v>1.4388435368140353</v>
          </cell>
          <cell r="P244">
            <v>1.4388435368140353</v>
          </cell>
          <cell r="Q244">
            <v>1.4388435368140353</v>
          </cell>
          <cell r="R244">
            <v>1.4388435368140353</v>
          </cell>
          <cell r="S244">
            <v>1.4388435368140353</v>
          </cell>
          <cell r="T244">
            <v>1.4388435368140353</v>
          </cell>
          <cell r="U244">
            <v>1.4388435368140353</v>
          </cell>
          <cell r="CJ244" t="str">
            <v>ABEthanolCIMS.Generic Fuels.Coal</v>
          </cell>
        </row>
        <row r="245">
          <cell r="K245">
            <v>0.41480438461205227</v>
          </cell>
          <cell r="L245">
            <v>0.51356418049192532</v>
          </cell>
          <cell r="M245">
            <v>0.76237285264661281</v>
          </cell>
          <cell r="N245">
            <v>0.78591358994002336</v>
          </cell>
          <cell r="O245">
            <v>0.92071678451248995</v>
          </cell>
          <cell r="P245">
            <v>1.0214588415074117</v>
          </cell>
          <cell r="Q245">
            <v>1.1090905281532528</v>
          </cell>
          <cell r="R245">
            <v>1.1820602448423063</v>
          </cell>
          <cell r="S245">
            <v>1.2321334144616212</v>
          </cell>
          <cell r="T245">
            <v>1.2410766461073341</v>
          </cell>
          <cell r="U245">
            <v>1.2564139326490746</v>
          </cell>
          <cell r="CJ245" t="str">
            <v>ABEthanolCIMS.Generic Fuels.Diesel</v>
          </cell>
        </row>
        <row r="246">
          <cell r="K246">
            <v>1.1564301937148955</v>
          </cell>
          <cell r="L246">
            <v>0.84609793767602337</v>
          </cell>
          <cell r="M246">
            <v>0.81132676056338038</v>
          </cell>
          <cell r="N246">
            <v>0.44280497626542659</v>
          </cell>
          <cell r="O246">
            <v>1.9148442617943071</v>
          </cell>
          <cell r="P246">
            <v>1.9837531281365104</v>
          </cell>
          <cell r="Q246">
            <v>2.1434783377385482</v>
          </cell>
          <cell r="R246">
            <v>2.0033718140078101</v>
          </cell>
          <cell r="S246">
            <v>1.7629571890590872</v>
          </cell>
          <cell r="T246">
            <v>1.5013168995167492</v>
          </cell>
          <cell r="U246">
            <v>1.3318892870321004</v>
          </cell>
          <cell r="CJ246" t="str">
            <v>ABEthanolCIMS.Generic Fuels.Natural Gas</v>
          </cell>
        </row>
        <row r="247">
          <cell r="K247">
            <v>0.63865561347382316</v>
          </cell>
          <cell r="L247">
            <v>1.0117098305604184</v>
          </cell>
          <cell r="M247">
            <v>1.0587142166970536</v>
          </cell>
          <cell r="N247">
            <v>1.6976859325444575</v>
          </cell>
          <cell r="O247">
            <v>1.5115373799594651</v>
          </cell>
          <cell r="P247">
            <v>1.5905142721277197</v>
          </cell>
          <cell r="Q247">
            <v>1.7373185900566273</v>
          </cell>
          <cell r="R247">
            <v>1.5983000143145021</v>
          </cell>
          <cell r="S247">
            <v>1.4618851880783916</v>
          </cell>
          <cell r="T247">
            <v>1.3450607987081709</v>
          </cell>
          <cell r="U247">
            <v>1.2628374078861169</v>
          </cell>
          <cell r="CJ247" t="str">
            <v>ABIndustrial MineralsCIMS.CAN.AB.Electricity</v>
          </cell>
        </row>
        <row r="248">
          <cell r="K248">
            <v>1.0250494397827206</v>
          </cell>
          <cell r="L248">
            <v>1.1191135338619715</v>
          </cell>
          <cell r="M248">
            <v>1.4388435368140353</v>
          </cell>
          <cell r="N248">
            <v>1.4388435368140353</v>
          </cell>
          <cell r="O248">
            <v>1.4388435368140353</v>
          </cell>
          <cell r="P248">
            <v>1.4388435368140353</v>
          </cell>
          <cell r="Q248">
            <v>1.4388435368140353</v>
          </cell>
          <cell r="R248">
            <v>1.4388435368140353</v>
          </cell>
          <cell r="S248">
            <v>1.4388435368140353</v>
          </cell>
          <cell r="T248">
            <v>1.4388435368140353</v>
          </cell>
          <cell r="U248">
            <v>1.4388435368140353</v>
          </cell>
          <cell r="CJ248" t="str">
            <v>ABIndustrial MineralsCIMS.Generic Fuels.Coal</v>
          </cell>
        </row>
        <row r="249">
          <cell r="K249">
            <v>0.30553101011528505</v>
          </cell>
          <cell r="L249">
            <v>0.39209782987385311</v>
          </cell>
          <cell r="M249">
            <v>0.69300988648821216</v>
          </cell>
          <cell r="N249">
            <v>0.68320422382580237</v>
          </cell>
          <cell r="O249">
            <v>0.83908789352027269</v>
          </cell>
          <cell r="P249">
            <v>0.93321376203586048</v>
          </cell>
          <cell r="Q249">
            <v>1.0035861596260396</v>
          </cell>
          <cell r="R249">
            <v>1.0793210507397735</v>
          </cell>
          <cell r="S249">
            <v>1.1369870564862576</v>
          </cell>
          <cell r="T249">
            <v>1.1439649553888809</v>
          </cell>
          <cell r="U249">
            <v>1.1577577370943368</v>
          </cell>
          <cell r="CJ249" t="str">
            <v>ABIndustrial MineralsCIMS.Generic Fuels.Fuel Oil</v>
          </cell>
        </row>
        <row r="250">
          <cell r="K250">
            <v>1.1564301937148955</v>
          </cell>
          <cell r="L250">
            <v>0.84609793767602337</v>
          </cell>
          <cell r="M250">
            <v>0.81132676056338038</v>
          </cell>
          <cell r="N250">
            <v>0.44280497626542659</v>
          </cell>
          <cell r="O250">
            <v>1.9148442617943071</v>
          </cell>
          <cell r="P250">
            <v>1.9837531281365104</v>
          </cell>
          <cell r="Q250">
            <v>2.1434783377385482</v>
          </cell>
          <cell r="R250">
            <v>2.0033718140078101</v>
          </cell>
          <cell r="S250">
            <v>1.7629571890590872</v>
          </cell>
          <cell r="T250">
            <v>1.5013168995167492</v>
          </cell>
          <cell r="U250">
            <v>1.3318892870321004</v>
          </cell>
          <cell r="CJ250" t="str">
            <v>ABIndustrial MineralsCIMS.Generic Fuels.Natural Gas</v>
          </cell>
        </row>
        <row r="251">
          <cell r="K251">
            <v>0.63865561347382316</v>
          </cell>
          <cell r="L251">
            <v>1.0117098305604184</v>
          </cell>
          <cell r="M251">
            <v>1.0587142166970536</v>
          </cell>
          <cell r="N251">
            <v>1.6976859325444575</v>
          </cell>
          <cell r="O251">
            <v>1.5115373799594651</v>
          </cell>
          <cell r="P251">
            <v>1.5905142721277197</v>
          </cell>
          <cell r="Q251">
            <v>1.7373185900566273</v>
          </cell>
          <cell r="R251">
            <v>1.5983000143145021</v>
          </cell>
          <cell r="S251">
            <v>1.4618851880783916</v>
          </cell>
          <cell r="T251">
            <v>1.3450607987081709</v>
          </cell>
          <cell r="U251">
            <v>1.2628374078861169</v>
          </cell>
          <cell r="CJ251" t="str">
            <v>ABNatural Gas ExtractionCIMS.CAN.AB.Electricity</v>
          </cell>
        </row>
        <row r="252">
          <cell r="K252">
            <v>0.41480438461205227</v>
          </cell>
          <cell r="L252">
            <v>0.51356418049192532</v>
          </cell>
          <cell r="M252">
            <v>0.76237285264661281</v>
          </cell>
          <cell r="N252">
            <v>0.78591358994002336</v>
          </cell>
          <cell r="O252">
            <v>0.92071678451248995</v>
          </cell>
          <cell r="P252">
            <v>1.0214588415074117</v>
          </cell>
          <cell r="Q252">
            <v>1.1090905281532528</v>
          </cell>
          <cell r="R252">
            <v>1.1820602448423063</v>
          </cell>
          <cell r="S252">
            <v>1.2321334144616212</v>
          </cell>
          <cell r="T252">
            <v>1.2410766461073341</v>
          </cell>
          <cell r="U252">
            <v>1.2564139326490746</v>
          </cell>
          <cell r="CJ252" t="str">
            <v>ABNatural Gas ExtractionCIMS.Generic Fuels.Diesel</v>
          </cell>
        </row>
        <row r="253">
          <cell r="K253">
            <v>1.1564301937148955</v>
          </cell>
          <cell r="L253">
            <v>0.84609793767602337</v>
          </cell>
          <cell r="M253">
            <v>0.81132676056338038</v>
          </cell>
          <cell r="N253">
            <v>0.44280497626542659</v>
          </cell>
          <cell r="O253">
            <v>1.9148442617943071</v>
          </cell>
          <cell r="P253">
            <v>1.9837531281365104</v>
          </cell>
          <cell r="Q253">
            <v>2.1434783377385482</v>
          </cell>
          <cell r="R253">
            <v>2.0033718140078101</v>
          </cell>
          <cell r="S253">
            <v>1.7629571890590872</v>
          </cell>
          <cell r="T253">
            <v>1.5013168995167492</v>
          </cell>
          <cell r="U253">
            <v>1.3318892870321004</v>
          </cell>
          <cell r="CJ253" t="str">
            <v>ABNatural Gas ExtractionCIMS.Generic Fuels.Natural Gas</v>
          </cell>
        </row>
        <row r="254">
          <cell r="K254">
            <v>0.63865561347382316</v>
          </cell>
          <cell r="L254">
            <v>1.0117098305604184</v>
          </cell>
          <cell r="M254">
            <v>1.0587142166970536</v>
          </cell>
          <cell r="N254">
            <v>1.6976859325444575</v>
          </cell>
          <cell r="O254">
            <v>1.5115373799594651</v>
          </cell>
          <cell r="P254">
            <v>1.5905142721277197</v>
          </cell>
          <cell r="Q254">
            <v>1.7373185900566273</v>
          </cell>
          <cell r="R254">
            <v>1.5983000143145021</v>
          </cell>
          <cell r="S254">
            <v>1.4618851880783916</v>
          </cell>
          <cell r="T254">
            <v>1.3450607987081709</v>
          </cell>
          <cell r="U254">
            <v>1.2628374078861169</v>
          </cell>
          <cell r="CJ254" t="str">
            <v>ABOther ManufacturingCIMS.CAN.AB.Electricity</v>
          </cell>
        </row>
        <row r="255">
          <cell r="K255">
            <v>1.0250494397827206</v>
          </cell>
          <cell r="L255">
            <v>1.1191135338619715</v>
          </cell>
          <cell r="M255">
            <v>1.4388435368140353</v>
          </cell>
          <cell r="N255">
            <v>1.4388435368140353</v>
          </cell>
          <cell r="O255">
            <v>1.4388435368140353</v>
          </cell>
          <cell r="P255">
            <v>1.4388435368140353</v>
          </cell>
          <cell r="Q255">
            <v>1.4388435368140353</v>
          </cell>
          <cell r="R255">
            <v>1.4388435368140353</v>
          </cell>
          <cell r="S255">
            <v>1.4388435368140353</v>
          </cell>
          <cell r="T255">
            <v>1.4388435368140353</v>
          </cell>
          <cell r="U255">
            <v>1.4388435368140353</v>
          </cell>
          <cell r="CJ255" t="str">
            <v>ABOther ManufacturingCIMS.Generic Fuels.Coal</v>
          </cell>
        </row>
        <row r="256">
          <cell r="K256">
            <v>0.30553101011528505</v>
          </cell>
          <cell r="L256">
            <v>0.39209782987385311</v>
          </cell>
          <cell r="M256">
            <v>0.69300988648821216</v>
          </cell>
          <cell r="N256">
            <v>0.68320422382580237</v>
          </cell>
          <cell r="O256">
            <v>0.83908789352027269</v>
          </cell>
          <cell r="P256">
            <v>0.93321376203586048</v>
          </cell>
          <cell r="Q256">
            <v>1.0035861596260396</v>
          </cell>
          <cell r="R256">
            <v>1.0793210507397735</v>
          </cell>
          <cell r="S256">
            <v>1.1369870564862576</v>
          </cell>
          <cell r="T256">
            <v>1.1439649553888809</v>
          </cell>
          <cell r="U256">
            <v>1.1577577370943368</v>
          </cell>
          <cell r="CJ256" t="str">
            <v>ABOther ManufacturingCIMS.Generic Fuels.Fuel Oil</v>
          </cell>
        </row>
        <row r="257">
          <cell r="K257">
            <v>1.1564301937148955</v>
          </cell>
          <cell r="L257">
            <v>0.84609793767602337</v>
          </cell>
          <cell r="M257">
            <v>0.81132676056338038</v>
          </cell>
          <cell r="N257">
            <v>0.44280497626542659</v>
          </cell>
          <cell r="O257">
            <v>1.9148442617943071</v>
          </cell>
          <cell r="P257">
            <v>1.9837531281365104</v>
          </cell>
          <cell r="Q257">
            <v>2.1434783377385482</v>
          </cell>
          <cell r="R257">
            <v>2.0033718140078101</v>
          </cell>
          <cell r="S257">
            <v>1.7629571890590872</v>
          </cell>
          <cell r="T257">
            <v>1.5013168995167492</v>
          </cell>
          <cell r="U257">
            <v>1.3318892870321004</v>
          </cell>
          <cell r="CJ257" t="str">
            <v>ABOther ManufacturingCIMS.Generic Fuels.Natural Gas</v>
          </cell>
        </row>
        <row r="258">
          <cell r="K258">
            <v>1.6230533378004839</v>
          </cell>
          <cell r="L258">
            <v>2</v>
          </cell>
          <cell r="M258">
            <v>6.5949179713943993</v>
          </cell>
          <cell r="N258">
            <v>6.5949179713943993</v>
          </cell>
          <cell r="O258">
            <v>6.5949179713943993</v>
          </cell>
          <cell r="P258">
            <v>6.5949179713943993</v>
          </cell>
          <cell r="Q258">
            <v>6.5949179713943993</v>
          </cell>
          <cell r="R258">
            <v>6.5949179713943993</v>
          </cell>
          <cell r="S258">
            <v>6.5949179713943993</v>
          </cell>
          <cell r="T258">
            <v>6.5949179713943993</v>
          </cell>
          <cell r="U258">
            <v>6.5949179713943993</v>
          </cell>
          <cell r="CJ258" t="str">
            <v>ABOther ManufacturingCIMS.Generic Fuels.Solid Biomass</v>
          </cell>
        </row>
        <row r="259">
          <cell r="K259">
            <v>1.1868954198497048</v>
          </cell>
          <cell r="L259">
            <v>1.4689607195991949</v>
          </cell>
          <cell r="M259">
            <v>1.8802580193950571</v>
          </cell>
          <cell r="N259">
            <v>2.0992133849466907</v>
          </cell>
          <cell r="O259">
            <v>2.2031115399581234</v>
          </cell>
          <cell r="P259">
            <v>2.9053912400530884</v>
          </cell>
          <cell r="Q259">
            <v>2.7829301041739276</v>
          </cell>
          <cell r="R259">
            <v>2.6695270748048978</v>
          </cell>
          <cell r="S259">
            <v>2.5591113174391928</v>
          </cell>
          <cell r="T259">
            <v>2.5600345280253176</v>
          </cell>
          <cell r="U259">
            <v>2.5612593486156068</v>
          </cell>
          <cell r="CJ259" t="str">
            <v>ABPetroleum CrudeCIMS.CAN.AB.Biodiesel</v>
          </cell>
        </row>
        <row r="260">
          <cell r="K260">
            <v>0.63865561347382316</v>
          </cell>
          <cell r="L260">
            <v>1.0117098305604184</v>
          </cell>
          <cell r="M260">
            <v>1.0587142166970536</v>
          </cell>
          <cell r="N260">
            <v>1.6976859325444575</v>
          </cell>
          <cell r="O260">
            <v>1.5115373799594651</v>
          </cell>
          <cell r="P260">
            <v>1.5905142721277197</v>
          </cell>
          <cell r="Q260">
            <v>1.7373185900566273</v>
          </cell>
          <cell r="R260">
            <v>1.5983000143145021</v>
          </cell>
          <cell r="S260">
            <v>1.4618851880783916</v>
          </cell>
          <cell r="T260">
            <v>1.3450607987081709</v>
          </cell>
          <cell r="U260">
            <v>1.2628374078861169</v>
          </cell>
          <cell r="CJ260" t="str">
            <v>ABPetroleum CrudeCIMS.CAN.AB.Electricity</v>
          </cell>
        </row>
        <row r="261">
          <cell r="K261">
            <v>0.41480438461205227</v>
          </cell>
          <cell r="L261">
            <v>0.51356418049192532</v>
          </cell>
          <cell r="M261">
            <v>0.76237285264661281</v>
          </cell>
          <cell r="N261">
            <v>0.78591358994002336</v>
          </cell>
          <cell r="O261">
            <v>0.92071678451248995</v>
          </cell>
          <cell r="P261">
            <v>1.0214588415074117</v>
          </cell>
          <cell r="Q261">
            <v>1.1090905281532528</v>
          </cell>
          <cell r="R261">
            <v>1.1820602448423063</v>
          </cell>
          <cell r="S261">
            <v>1.2321334144616212</v>
          </cell>
          <cell r="T261">
            <v>1.2410766461073341</v>
          </cell>
          <cell r="U261">
            <v>1.2564139326490746</v>
          </cell>
          <cell r="CJ261" t="str">
            <v>ABPetroleum CrudeCIMS.Generic Fuels.Diesel</v>
          </cell>
        </row>
        <row r="262">
          <cell r="K262">
            <v>0.69132433464592757</v>
          </cell>
          <cell r="L262">
            <v>0.65180484775373337</v>
          </cell>
          <cell r="M262">
            <v>0.46251642182581321</v>
          </cell>
          <cell r="N262">
            <v>0.50233960415502399</v>
          </cell>
          <cell r="O262">
            <v>0.59844563703702403</v>
          </cell>
          <cell r="P262">
            <v>0.65574294874620931</v>
          </cell>
          <cell r="Q262">
            <v>0.69567614067792072</v>
          </cell>
          <cell r="R262">
            <v>0.73977632423973094</v>
          </cell>
          <cell r="S262">
            <v>0.77762729616650994</v>
          </cell>
          <cell r="T262">
            <v>0.78651309294172944</v>
          </cell>
          <cell r="U262">
            <v>0.79935009257542999</v>
          </cell>
          <cell r="CJ262" t="str">
            <v>ABPetroleum CrudeCIMS.Generic Fuels.Gasoline</v>
          </cell>
        </row>
        <row r="263">
          <cell r="K263">
            <v>0.30553101011528505</v>
          </cell>
          <cell r="L263">
            <v>0.39209782987385311</v>
          </cell>
          <cell r="M263">
            <v>0.69300988648821216</v>
          </cell>
          <cell r="N263">
            <v>0.68320422382580237</v>
          </cell>
          <cell r="O263">
            <v>0.83908789352027269</v>
          </cell>
          <cell r="P263">
            <v>0.93321376203586048</v>
          </cell>
          <cell r="Q263">
            <v>1.0035861596260396</v>
          </cell>
          <cell r="R263">
            <v>1.0793210507397735</v>
          </cell>
          <cell r="S263">
            <v>1.1369870564862576</v>
          </cell>
          <cell r="T263">
            <v>1.1439649553888809</v>
          </cell>
          <cell r="U263">
            <v>1.1577577370943368</v>
          </cell>
          <cell r="CJ263" t="str">
            <v>ABPetroleum CrudeCIMS.Generic Fuels.Fuel Oil</v>
          </cell>
        </row>
        <row r="264">
          <cell r="K264">
            <v>1.1564301937148955</v>
          </cell>
          <cell r="L264">
            <v>0.84609793767602337</v>
          </cell>
          <cell r="M264">
            <v>0.81132676056338038</v>
          </cell>
          <cell r="N264">
            <v>0.44280497626542659</v>
          </cell>
          <cell r="O264">
            <v>1.9148442617943071</v>
          </cell>
          <cell r="P264">
            <v>1.9837531281365104</v>
          </cell>
          <cell r="Q264">
            <v>2.1434783377385482</v>
          </cell>
          <cell r="R264">
            <v>2.0033718140078101</v>
          </cell>
          <cell r="S264">
            <v>1.7629571890590872</v>
          </cell>
          <cell r="T264">
            <v>1.5013168995167492</v>
          </cell>
          <cell r="U264">
            <v>1.3318892870321004</v>
          </cell>
          <cell r="CJ264" t="str">
            <v>ABPetroleum CrudeCIMS.Generic Fuels.Natural Gas</v>
          </cell>
        </row>
        <row r="265">
          <cell r="K265">
            <v>0.49788985491280552</v>
          </cell>
          <cell r="L265">
            <v>0.46983111960264212</v>
          </cell>
          <cell r="M265">
            <v>0.4018859090213473</v>
          </cell>
          <cell r="N265">
            <v>0.4018859090213473</v>
          </cell>
          <cell r="O265">
            <v>0.4018859090213473</v>
          </cell>
          <cell r="P265">
            <v>0.4018859090213473</v>
          </cell>
          <cell r="Q265">
            <v>0.4018859090213473</v>
          </cell>
          <cell r="R265">
            <v>0.4018859090213473</v>
          </cell>
          <cell r="S265">
            <v>0.4018859090213473</v>
          </cell>
          <cell r="T265">
            <v>0.4018859090213473</v>
          </cell>
          <cell r="U265">
            <v>0.4018859090213473</v>
          </cell>
          <cell r="CJ265" t="str">
            <v>ABPetroleum CrudeCIMS.Generic Fuels.Petroleum Coke</v>
          </cell>
        </row>
        <row r="266">
          <cell r="K266">
            <v>0.72653779636891991</v>
          </cell>
          <cell r="L266">
            <v>0.43819733001947803</v>
          </cell>
          <cell r="M266">
            <v>0.25950759737161738</v>
          </cell>
          <cell r="N266">
            <v>0.26906546822502081</v>
          </cell>
          <cell r="O266">
            <v>0.25636901830017</v>
          </cell>
          <cell r="P266">
            <v>0.26171246264785636</v>
          </cell>
          <cell r="Q266">
            <v>0.26736100609749031</v>
          </cell>
          <cell r="R266">
            <v>0.27164655153058131</v>
          </cell>
          <cell r="S266">
            <v>0.27619591608740807</v>
          </cell>
          <cell r="T266">
            <v>0.27619591608740807</v>
          </cell>
          <cell r="U266">
            <v>0.27619591608740807</v>
          </cell>
          <cell r="CJ266" t="str">
            <v>ABPetroleum CrudeCIMS.Generic Fuels.Propane</v>
          </cell>
        </row>
        <row r="267">
          <cell r="K267">
            <v>0.63865561347382316</v>
          </cell>
          <cell r="L267">
            <v>1.0117098305604184</v>
          </cell>
          <cell r="M267">
            <v>1.0587142166970536</v>
          </cell>
          <cell r="N267">
            <v>1.6976859325444575</v>
          </cell>
          <cell r="O267">
            <v>1.5115373799594651</v>
          </cell>
          <cell r="P267">
            <v>1.5905142721277197</v>
          </cell>
          <cell r="Q267">
            <v>1.7373185900566273</v>
          </cell>
          <cell r="R267">
            <v>1.5983000143145021</v>
          </cell>
          <cell r="S267">
            <v>1.4618851880783916</v>
          </cell>
          <cell r="T267">
            <v>1.3450607987081709</v>
          </cell>
          <cell r="U267">
            <v>1.2628374078861169</v>
          </cell>
          <cell r="CJ267" t="str">
            <v>ABPetroleum RefiningCIMS.CAN.AB.Electricity</v>
          </cell>
        </row>
        <row r="268">
          <cell r="K268">
            <v>0.30553101011528505</v>
          </cell>
          <cell r="L268">
            <v>0.39209782987385311</v>
          </cell>
          <cell r="M268">
            <v>0.69300988648821216</v>
          </cell>
          <cell r="N268">
            <v>0.68320422382580237</v>
          </cell>
          <cell r="O268">
            <v>0.83908789352027269</v>
          </cell>
          <cell r="P268">
            <v>0.93321376203586048</v>
          </cell>
          <cell r="Q268">
            <v>1.0035861596260396</v>
          </cell>
          <cell r="R268">
            <v>1.0793210507397735</v>
          </cell>
          <cell r="S268">
            <v>1.1369870564862576</v>
          </cell>
          <cell r="T268">
            <v>1.1439649553888809</v>
          </cell>
          <cell r="U268">
            <v>1.1577577370943368</v>
          </cell>
          <cell r="CJ268" t="str">
            <v>ABPetroleum RefiningCIMS.Generic Fuels.Fuel Oil</v>
          </cell>
        </row>
        <row r="269">
          <cell r="K269">
            <v>1.1564301937148955</v>
          </cell>
          <cell r="L269">
            <v>0.84609793767602337</v>
          </cell>
          <cell r="M269">
            <v>0.81132676056338038</v>
          </cell>
          <cell r="N269">
            <v>0.44280497626542659</v>
          </cell>
          <cell r="O269">
            <v>1.9148442617943071</v>
          </cell>
          <cell r="P269">
            <v>1.9837531281365104</v>
          </cell>
          <cell r="Q269">
            <v>2.1434783377385482</v>
          </cell>
          <cell r="R269">
            <v>2.0033718140078101</v>
          </cell>
          <cell r="S269">
            <v>1.7629571890590872</v>
          </cell>
          <cell r="T269">
            <v>1.5013168995167492</v>
          </cell>
          <cell r="U269">
            <v>1.3318892870321004</v>
          </cell>
          <cell r="CJ269" t="str">
            <v>ABPetroleum RefiningCIMS.Generic Fuels.Natural Gas</v>
          </cell>
        </row>
        <row r="270">
          <cell r="K270">
            <v>1.660905867200362</v>
          </cell>
          <cell r="L270">
            <v>1.0256458869579403</v>
          </cell>
          <cell r="M270">
            <v>1.1000876007214078</v>
          </cell>
          <cell r="N270">
            <v>0.83923067650278105</v>
          </cell>
          <cell r="O270">
            <v>0.97236410037095322</v>
          </cell>
          <cell r="P270">
            <v>1.0206640135484535</v>
          </cell>
          <cell r="Q270">
            <v>1.0525680103828272</v>
          </cell>
          <cell r="R270">
            <v>1.0692227540092065</v>
          </cell>
          <cell r="S270">
            <v>1.0877589267070964</v>
          </cell>
          <cell r="T270">
            <v>1.0877589267070964</v>
          </cell>
          <cell r="U270">
            <v>1.0877589267070964</v>
          </cell>
          <cell r="CJ270" t="str">
            <v>ABPetroleum RefiningCIMS.Generic Fuels.Propane</v>
          </cell>
        </row>
        <row r="271">
          <cell r="K271">
            <v>0.63865561347382316</v>
          </cell>
          <cell r="L271">
            <v>1.0117098305604184</v>
          </cell>
          <cell r="M271">
            <v>1.0587142166970536</v>
          </cell>
          <cell r="N271">
            <v>1.6976859325444575</v>
          </cell>
          <cell r="O271">
            <v>1.5115373799594651</v>
          </cell>
          <cell r="P271">
            <v>1.5905142721277197</v>
          </cell>
          <cell r="Q271">
            <v>1.7373185900566273</v>
          </cell>
          <cell r="R271">
            <v>1.5983000143145021</v>
          </cell>
          <cell r="S271">
            <v>1.4618851880783916</v>
          </cell>
          <cell r="T271">
            <v>1.3450607987081709</v>
          </cell>
          <cell r="U271">
            <v>1.2628374078861169</v>
          </cell>
          <cell r="CJ271" t="str">
            <v>ABPulp and PaperCIMS.CAN.AB.Electricity</v>
          </cell>
        </row>
        <row r="272">
          <cell r="K272">
            <v>1.0250494397827206</v>
          </cell>
          <cell r="L272">
            <v>1.1191135338619715</v>
          </cell>
          <cell r="M272">
            <v>1.4388435368140353</v>
          </cell>
          <cell r="N272">
            <v>1.4388435368140353</v>
          </cell>
          <cell r="O272">
            <v>1.4388435368140353</v>
          </cell>
          <cell r="P272">
            <v>1.4388435368140353</v>
          </cell>
          <cell r="Q272">
            <v>1.4388435368140353</v>
          </cell>
          <cell r="R272">
            <v>1.4388435368140353</v>
          </cell>
          <cell r="S272">
            <v>1.4388435368140353</v>
          </cell>
          <cell r="T272">
            <v>1.4388435368140353</v>
          </cell>
          <cell r="U272">
            <v>1.4388435368140353</v>
          </cell>
          <cell r="CJ272" t="str">
            <v>ABPulp and PaperCIMS.Generic Fuels.Coal</v>
          </cell>
        </row>
        <row r="273">
          <cell r="K273">
            <v>0.30553101011528505</v>
          </cell>
          <cell r="L273">
            <v>0.39209782987385311</v>
          </cell>
          <cell r="M273">
            <v>0.69300988648821216</v>
          </cell>
          <cell r="N273">
            <v>0.68320422382580237</v>
          </cell>
          <cell r="O273">
            <v>0.83908789352027269</v>
          </cell>
          <cell r="P273">
            <v>0.93321376203586048</v>
          </cell>
          <cell r="Q273">
            <v>1.0035861596260396</v>
          </cell>
          <cell r="R273">
            <v>1.0793210507397735</v>
          </cell>
          <cell r="S273">
            <v>1.1369870564862576</v>
          </cell>
          <cell r="T273">
            <v>1.1439649553888809</v>
          </cell>
          <cell r="U273">
            <v>1.1577577370943368</v>
          </cell>
          <cell r="CJ273" t="str">
            <v>ABPulp and PaperCIMS.Generic Fuels.Fuel Oil</v>
          </cell>
        </row>
        <row r="274">
          <cell r="K274">
            <v>1.1564301937148955</v>
          </cell>
          <cell r="L274">
            <v>0.84609793767602337</v>
          </cell>
          <cell r="M274">
            <v>0.81132676056338038</v>
          </cell>
          <cell r="N274">
            <v>0.44280497626542659</v>
          </cell>
          <cell r="O274">
            <v>1.9148442617943071</v>
          </cell>
          <cell r="P274">
            <v>1.9837531281365104</v>
          </cell>
          <cell r="Q274">
            <v>2.1434783377385482</v>
          </cell>
          <cell r="R274">
            <v>2.0033718140078101</v>
          </cell>
          <cell r="S274">
            <v>1.7629571890590872</v>
          </cell>
          <cell r="T274">
            <v>1.5013168995167492</v>
          </cell>
          <cell r="U274">
            <v>1.3318892870321004</v>
          </cell>
          <cell r="CJ274" t="str">
            <v>ABPulp and PaperCIMS.Generic Fuels.Natural Gas</v>
          </cell>
        </row>
        <row r="275">
          <cell r="K275">
            <v>0.90835716927084453</v>
          </cell>
          <cell r="L275">
            <v>1.355932509884805</v>
          </cell>
          <cell r="M275">
            <v>1.4908424684101367</v>
          </cell>
          <cell r="N275">
            <v>2.2314259513128634</v>
          </cell>
          <cell r="O275">
            <v>1.8284432048926165</v>
          </cell>
          <cell r="P275">
            <v>1.8569976241069392</v>
          </cell>
          <cell r="Q275">
            <v>1.9603230859426657</v>
          </cell>
          <cell r="R275">
            <v>1.7822536568708716</v>
          </cell>
          <cell r="S275">
            <v>1.6301383964483862</v>
          </cell>
          <cell r="T275">
            <v>1.4998683011583711</v>
          </cell>
          <cell r="U275">
            <v>1.4081815479452833</v>
          </cell>
          <cell r="CJ275" t="str">
            <v>ABResidentialCIMS.CAN.AB.Electricity</v>
          </cell>
        </row>
        <row r="276">
          <cell r="K276">
            <v>0.37717127793525418</v>
          </cell>
          <cell r="L276">
            <v>0.55814159184868684</v>
          </cell>
          <cell r="M276">
            <v>0.95040660392853116</v>
          </cell>
          <cell r="N276">
            <v>1.0259649966118498</v>
          </cell>
          <cell r="O276">
            <v>1.1813784358733963</v>
          </cell>
          <cell r="P276">
            <v>1.3011150646795098</v>
          </cell>
          <cell r="Q276">
            <v>1.4102289315077219</v>
          </cell>
          <cell r="R276">
            <v>1.5032127474425063</v>
          </cell>
          <cell r="S276">
            <v>1.5615520770692728</v>
          </cell>
          <cell r="T276">
            <v>1.5728863382687199</v>
          </cell>
          <cell r="U276">
            <v>1.5923241453882733</v>
          </cell>
          <cell r="CJ276" t="str">
            <v>ABResidentialCIMS.Generic Fuels.Diesel</v>
          </cell>
        </row>
        <row r="277">
          <cell r="K277">
            <v>0.50162365959315292</v>
          </cell>
          <cell r="L277">
            <v>0.7423073925643584</v>
          </cell>
          <cell r="M277">
            <v>1.2065759550394926</v>
          </cell>
          <cell r="N277">
            <v>1.3548118348673048</v>
          </cell>
          <cell r="O277">
            <v>1.4623688852820631</v>
          </cell>
          <cell r="P277">
            <v>1.5593197016160942</v>
          </cell>
          <cell r="Q277">
            <v>1.6327406827483639</v>
          </cell>
          <cell r="R277">
            <v>1.7326364839337998</v>
          </cell>
          <cell r="S277">
            <v>1.7984445551785289</v>
          </cell>
          <cell r="T277">
            <v>1.8094819405352203</v>
          </cell>
          <cell r="U277">
            <v>1.831298858342185</v>
          </cell>
          <cell r="CJ277" t="str">
            <v>ABResidentialCIMS.Generic Fuels.Fuel Oil</v>
          </cell>
        </row>
        <row r="278">
          <cell r="K278">
            <v>1.4390825709899322</v>
          </cell>
          <cell r="L278">
            <v>1.1230580539656529</v>
          </cell>
          <cell r="M278">
            <v>1.2098350352112677</v>
          </cell>
          <cell r="N278">
            <v>1.0269199051753792</v>
          </cell>
          <cell r="O278">
            <v>3.2623051556490554</v>
          </cell>
          <cell r="P278">
            <v>3.2270289013323867</v>
          </cell>
          <cell r="Q278">
            <v>3.4402283377385485</v>
          </cell>
          <cell r="R278">
            <v>3.1799352286419564</v>
          </cell>
          <cell r="S278">
            <v>2.763768392378589</v>
          </cell>
          <cell r="T278">
            <v>2.3535978182446642</v>
          </cell>
          <cell r="U278">
            <v>2.0879880331136049</v>
          </cell>
          <cell r="CJ278" t="str">
            <v>ABResidentialCIMS.Generic Fuels.Natural Gas</v>
          </cell>
        </row>
        <row r="279">
          <cell r="K279">
            <v>8.1586911566489473</v>
          </cell>
          <cell r="L279">
            <v>10</v>
          </cell>
          <cell r="M279">
            <v>32.445252720457859</v>
          </cell>
          <cell r="N279">
            <v>32.445252720457859</v>
          </cell>
          <cell r="O279">
            <v>32.445252720457859</v>
          </cell>
          <cell r="P279">
            <v>32.445252720457859</v>
          </cell>
          <cell r="Q279">
            <v>32.445252720457859</v>
          </cell>
          <cell r="R279">
            <v>32.445252720457859</v>
          </cell>
          <cell r="S279">
            <v>32.445252720457859</v>
          </cell>
          <cell r="T279">
            <v>32.445252720457859</v>
          </cell>
          <cell r="U279">
            <v>32.445252720457859</v>
          </cell>
          <cell r="CJ279" t="str">
            <v>ABResidentialCIMS.Generic Fuels.Solid Biomass</v>
          </cell>
        </row>
        <row r="280">
          <cell r="K280">
            <v>1.1868954198497048</v>
          </cell>
          <cell r="L280">
            <v>1.4689607195991949</v>
          </cell>
          <cell r="M280">
            <v>1.8802580193950571</v>
          </cell>
          <cell r="N280">
            <v>2.0992133849466907</v>
          </cell>
          <cell r="O280">
            <v>2.2031115399581234</v>
          </cell>
          <cell r="P280">
            <v>2.9053912400530884</v>
          </cell>
          <cell r="Q280">
            <v>2.7829301041739276</v>
          </cell>
          <cell r="R280">
            <v>2.6695270748048978</v>
          </cell>
          <cell r="S280">
            <v>2.5591113174391928</v>
          </cell>
          <cell r="T280">
            <v>2.5600345280253176</v>
          </cell>
          <cell r="U280">
            <v>2.5612593486156068</v>
          </cell>
          <cell r="CJ280" t="str">
            <v>ABTransportation FreightCIMS.CAN.AB.Biodiesel</v>
          </cell>
        </row>
        <row r="281">
          <cell r="K281">
            <v>0.98175714475048736</v>
          </cell>
          <cell r="L281">
            <v>1.355932509884805</v>
          </cell>
          <cell r="M281">
            <v>1.2246365783785711</v>
          </cell>
          <cell r="N281">
            <v>1.9637483456856211</v>
          </cell>
          <cell r="O281">
            <v>1.748426474199841</v>
          </cell>
          <cell r="P281">
            <v>1.8397806748618839</v>
          </cell>
          <cell r="Q281">
            <v>2.0095922583508927</v>
          </cell>
          <cell r="R281">
            <v>1.8487866034886826</v>
          </cell>
          <cell r="S281">
            <v>1.6909927594019547</v>
          </cell>
          <cell r="T281">
            <v>1.5558595778377642</v>
          </cell>
          <cell r="U281">
            <v>1.4607500851994717</v>
          </cell>
          <cell r="CJ281" t="str">
            <v>ABTransportation FreightCIMS.CAN.AB.Electricity</v>
          </cell>
        </row>
        <row r="282">
          <cell r="K282">
            <v>0.91531711274681837</v>
          </cell>
          <cell r="L282">
            <v>0.98252734863587954</v>
          </cell>
          <cell r="M282">
            <v>1.063882866640196</v>
          </cell>
          <cell r="N282">
            <v>1.0861455479896336</v>
          </cell>
          <cell r="O282">
            <v>1.0940596998431491</v>
          </cell>
          <cell r="P282">
            <v>1.1006037555827348</v>
          </cell>
          <cell r="Q282">
            <v>1.1053976230517217</v>
          </cell>
          <cell r="R282">
            <v>1.1105643456350083</v>
          </cell>
          <cell r="S282">
            <v>1.1089729566123594</v>
          </cell>
          <cell r="T282">
            <v>1.1089729566123594</v>
          </cell>
          <cell r="U282">
            <v>1.1089729566123594</v>
          </cell>
          <cell r="CJ282" t="str">
            <v>ABTransportation FreightCIMS.Generic Fuels.Jet Fuel</v>
          </cell>
        </row>
        <row r="283">
          <cell r="K283">
            <v>0.59138310309186581</v>
          </cell>
          <cell r="L283">
            <v>0.586740507263523</v>
          </cell>
          <cell r="M283">
            <v>0.53923607520564043</v>
          </cell>
          <cell r="N283">
            <v>0.55588673995777582</v>
          </cell>
          <cell r="O283">
            <v>0.65123476463374508</v>
          </cell>
          <cell r="P283">
            <v>0.7224909108009302</v>
          </cell>
          <cell r="Q283">
            <v>0.78447392423917972</v>
          </cell>
          <cell r="R283">
            <v>0.8360863386892442</v>
          </cell>
          <cell r="S283">
            <v>0.87150373237645584</v>
          </cell>
          <cell r="T283">
            <v>0.87782939457120424</v>
          </cell>
          <cell r="U283">
            <v>0.88867765362235129</v>
          </cell>
          <cell r="CJ283" t="str">
            <v>ABTransportation FreightCIMS.Generic Fuels.Diesel</v>
          </cell>
        </row>
        <row r="284">
          <cell r="K284">
            <v>0.3166963452800669</v>
          </cell>
          <cell r="L284">
            <v>0.39209782987385311</v>
          </cell>
          <cell r="M284">
            <v>0.55561371601799214</v>
          </cell>
          <cell r="N284">
            <v>0.59577400579690365</v>
          </cell>
          <cell r="O284">
            <v>0.65426588139304942</v>
          </cell>
          <cell r="P284">
            <v>0.70274966458572163</v>
          </cell>
          <cell r="Q284">
            <v>0.73714836145322771</v>
          </cell>
          <cell r="R284">
            <v>0.78214438279377829</v>
          </cell>
          <cell r="S284">
            <v>0.81462668195303189</v>
          </cell>
          <cell r="T284">
            <v>0.81962619588559571</v>
          </cell>
          <cell r="U284">
            <v>0.8295084262342346</v>
          </cell>
          <cell r="CJ284" t="str">
            <v>ABTransportation FreightCIMS.Generic Fuels.Fuel Oil</v>
          </cell>
        </row>
        <row r="285">
          <cell r="K285">
            <v>1.1868954198497048</v>
          </cell>
          <cell r="L285">
            <v>1.4689607195991949</v>
          </cell>
          <cell r="M285">
            <v>1.8802580193950571</v>
          </cell>
          <cell r="N285">
            <v>2.0992133849466907</v>
          </cell>
          <cell r="O285">
            <v>2.2031115399581234</v>
          </cell>
          <cell r="P285">
            <v>2.9053912400530884</v>
          </cell>
          <cell r="Q285">
            <v>2.7829301041739276</v>
          </cell>
          <cell r="R285">
            <v>2.6695270748048978</v>
          </cell>
          <cell r="S285">
            <v>2.5591113174391928</v>
          </cell>
          <cell r="T285">
            <v>2.5600345280253176</v>
          </cell>
          <cell r="U285">
            <v>2.5612593486156068</v>
          </cell>
          <cell r="CJ285" t="str">
            <v>ABTransportation PersonalCIMS.CAN.AB.Biodiesel</v>
          </cell>
        </row>
        <row r="286">
          <cell r="K286">
            <v>0.98175714475048736</v>
          </cell>
          <cell r="L286">
            <v>1.355932509884805</v>
          </cell>
          <cell r="M286">
            <v>1.2246365783785711</v>
          </cell>
          <cell r="N286">
            <v>1.9637483456856211</v>
          </cell>
          <cell r="O286">
            <v>1.748426474199841</v>
          </cell>
          <cell r="P286">
            <v>1.8397806748618839</v>
          </cell>
          <cell r="Q286">
            <v>2.0095922583508927</v>
          </cell>
          <cell r="R286">
            <v>1.8487866034886826</v>
          </cell>
          <cell r="S286">
            <v>1.6909927594019547</v>
          </cell>
          <cell r="T286">
            <v>1.5558595778377642</v>
          </cell>
          <cell r="U286">
            <v>1.4607500851994717</v>
          </cell>
          <cell r="CJ286" t="str">
            <v>ABTransportation PersonalCIMS.CAN.AB.Electricity</v>
          </cell>
        </row>
        <row r="287">
          <cell r="K287">
            <v>1.4753153191942163</v>
          </cell>
          <cell r="L287">
            <v>1.5242800978654816</v>
          </cell>
          <cell r="M287">
            <v>1.648072463683502</v>
          </cell>
          <cell r="N287">
            <v>1.7974332155702459</v>
          </cell>
          <cell r="O287">
            <v>1.685537493574137</v>
          </cell>
          <cell r="P287">
            <v>1.8090778709511166</v>
          </cell>
          <cell r="Q287">
            <v>1.9956000492466368</v>
          </cell>
          <cell r="R287">
            <v>2.1545253444314474</v>
          </cell>
          <cell r="S287">
            <v>2.056954041833233</v>
          </cell>
          <cell r="T287">
            <v>2.0589172658410408</v>
          </cell>
          <cell r="U287">
            <v>2.0601483141604122</v>
          </cell>
          <cell r="CJ287" t="str">
            <v>ABTransportation PersonalCIMS.CAN.AB.Ethanol</v>
          </cell>
        </row>
        <row r="288">
          <cell r="K288">
            <v>0.91531711274681837</v>
          </cell>
          <cell r="L288">
            <v>0.98252734863587954</v>
          </cell>
          <cell r="M288">
            <v>1.063882866640196</v>
          </cell>
          <cell r="N288">
            <v>1.0861455479896336</v>
          </cell>
          <cell r="O288">
            <v>1.0940596998431491</v>
          </cell>
          <cell r="P288">
            <v>1.1006037555827348</v>
          </cell>
          <cell r="Q288">
            <v>1.1053976230517217</v>
          </cell>
          <cell r="R288">
            <v>1.1105643456350083</v>
          </cell>
          <cell r="S288">
            <v>1.1089729566123594</v>
          </cell>
          <cell r="T288">
            <v>1.1089729566123594</v>
          </cell>
          <cell r="U288">
            <v>1.1089729566123594</v>
          </cell>
          <cell r="CJ288" t="str">
            <v>ABTransportation PersonalCIMS.Generic Fuels.Jet Fuel</v>
          </cell>
        </row>
        <row r="289">
          <cell r="K289">
            <v>0.59138310309186581</v>
          </cell>
          <cell r="L289">
            <v>0.586740507263523</v>
          </cell>
          <cell r="M289">
            <v>0.53923607520564043</v>
          </cell>
          <cell r="N289">
            <v>0.55588673995777582</v>
          </cell>
          <cell r="O289">
            <v>0.65123476463374508</v>
          </cell>
          <cell r="P289">
            <v>0.7224909108009302</v>
          </cell>
          <cell r="Q289">
            <v>0.78447392423917972</v>
          </cell>
          <cell r="R289">
            <v>0.8360863386892442</v>
          </cell>
          <cell r="S289">
            <v>0.87150373237645584</v>
          </cell>
          <cell r="T289">
            <v>0.87782939457120424</v>
          </cell>
          <cell r="U289">
            <v>0.88867765362235129</v>
          </cell>
          <cell r="CJ289" t="str">
            <v>ABTransportation PersonalCIMS.Generic Fuels.Diesel</v>
          </cell>
        </row>
        <row r="290">
          <cell r="K290">
            <v>0.69120831943075578</v>
          </cell>
          <cell r="L290">
            <v>0.65171783634235292</v>
          </cell>
          <cell r="M290">
            <v>0.46251642182581321</v>
          </cell>
          <cell r="N290">
            <v>0.50233960415502399</v>
          </cell>
          <cell r="O290">
            <v>0.59844563703702403</v>
          </cell>
          <cell r="P290">
            <v>0.65574294874620931</v>
          </cell>
          <cell r="Q290">
            <v>0.69567614067792072</v>
          </cell>
          <cell r="R290">
            <v>0.73977632423973094</v>
          </cell>
          <cell r="S290">
            <v>0.77762729616650994</v>
          </cell>
          <cell r="T290">
            <v>0.78651309294172944</v>
          </cell>
          <cell r="U290">
            <v>0.79935009257542999</v>
          </cell>
          <cell r="CJ290" t="str">
            <v>ABTransportation PersonalCIMS.Generic Fuels.Gasoline</v>
          </cell>
        </row>
        <row r="291">
          <cell r="K291">
            <v>1.3974156224482523</v>
          </cell>
          <cell r="L291">
            <v>1.0388540625662377</v>
          </cell>
          <cell r="M291">
            <v>1.89731902007206</v>
          </cell>
          <cell r="N291">
            <v>1.2320959600439123</v>
          </cell>
          <cell r="O291">
            <v>4.6097196842417816</v>
          </cell>
          <cell r="P291">
            <v>4.6677179355999128</v>
          </cell>
          <cell r="Q291">
            <v>5.010595260635994</v>
          </cell>
          <cell r="R291">
            <v>4.6580482270421859</v>
          </cell>
          <cell r="S291">
            <v>4.0746378223928419</v>
          </cell>
          <cell r="T291">
            <v>3.4699212551119256</v>
          </cell>
          <cell r="U291">
            <v>3.0783313956008622</v>
          </cell>
          <cell r="CJ291" t="str">
            <v>ABTransportation PersonalCIMS.Generic Fuels.Natural Gas</v>
          </cell>
        </row>
        <row r="292">
          <cell r="K292">
            <v>1.8273602267474731</v>
          </cell>
          <cell r="L292">
            <v>1.0886514011809565</v>
          </cell>
          <cell r="M292">
            <v>0.93616454840308083</v>
          </cell>
          <cell r="N292">
            <v>0.77679022412542853</v>
          </cell>
          <cell r="O292">
            <v>0.80476138191219615</v>
          </cell>
          <cell r="P292">
            <v>0.81581879822241177</v>
          </cell>
          <cell r="Q292">
            <v>0.82061944028656808</v>
          </cell>
          <cell r="R292">
            <v>0.82242417648142296</v>
          </cell>
          <cell r="S292">
            <v>0.82723168220957033</v>
          </cell>
          <cell r="T292">
            <v>0.82723168220957033</v>
          </cell>
          <cell r="U292">
            <v>0.82723168220957033</v>
          </cell>
          <cell r="CJ292" t="str">
            <v>ABTransportation PersonalCIMS.Generic Fuels.Propane</v>
          </cell>
        </row>
        <row r="293">
          <cell r="K293">
            <v>0.47358570683756446</v>
          </cell>
          <cell r="L293">
            <v>0.88559203665807551</v>
          </cell>
          <cell r="M293">
            <v>1.0587142166970536</v>
          </cell>
          <cell r="N293">
            <v>1.6976859325444575</v>
          </cell>
          <cell r="O293">
            <v>1.5115373799594651</v>
          </cell>
          <cell r="P293">
            <v>1.5905142721277197</v>
          </cell>
          <cell r="Q293">
            <v>1.7373185900566273</v>
          </cell>
          <cell r="R293">
            <v>1.5983000143145021</v>
          </cell>
          <cell r="S293">
            <v>1.4618851880783916</v>
          </cell>
          <cell r="T293">
            <v>1.3450607987081709</v>
          </cell>
          <cell r="U293">
            <v>1.2628374078861169</v>
          </cell>
          <cell r="CJ293" t="str">
            <v>ABWasteCIMS.CAN.AB.Electricity</v>
          </cell>
        </row>
        <row r="294">
          <cell r="K294">
            <v>1.1859292965227266</v>
          </cell>
          <cell r="L294">
            <v>1.4641707574269407</v>
          </cell>
          <cell r="M294">
            <v>1.8918582319297195</v>
          </cell>
          <cell r="N294">
            <v>2.0665057566478215</v>
          </cell>
          <cell r="O294">
            <v>2.174590045216251</v>
          </cell>
          <cell r="P294">
            <v>2.8195364134317438</v>
          </cell>
          <cell r="Q294">
            <v>2.7028332359851825</v>
          </cell>
          <cell r="R294">
            <v>2.6032021099422082</v>
          </cell>
          <cell r="S294">
            <v>2.5072663061659219</v>
          </cell>
          <cell r="T294">
            <v>2.505629929991247</v>
          </cell>
          <cell r="U294">
            <v>2.5055422293972227</v>
          </cell>
          <cell r="CJ294" t="str">
            <v>ATAgricultureCIMS.CAN.AT.Biodiesel</v>
          </cell>
        </row>
        <row r="295">
          <cell r="K295">
            <v>0.96357601312686081</v>
          </cell>
          <cell r="L295">
            <v>0.92641350893690333</v>
          </cell>
          <cell r="M295">
            <v>0.5452142327792967</v>
          </cell>
          <cell r="N295">
            <v>0.66555464367691175</v>
          </cell>
          <cell r="O295">
            <v>0.69854914432225723</v>
          </cell>
          <cell r="P295">
            <v>0.71826372535880367</v>
          </cell>
          <cell r="Q295">
            <v>0.79412019415831414</v>
          </cell>
          <cell r="R295">
            <v>0.81300857334867738</v>
          </cell>
          <cell r="S295">
            <v>0.80203303903679179</v>
          </cell>
          <cell r="T295">
            <v>0.80975658962008679</v>
          </cell>
          <cell r="U295">
            <v>0.81931696218035333</v>
          </cell>
          <cell r="CJ295" t="str">
            <v>ATAgricultureCIMS.CAN.AT.Electricity</v>
          </cell>
        </row>
        <row r="296">
          <cell r="K296">
            <v>0.5439005930763896</v>
          </cell>
          <cell r="L296">
            <v>0.63580249051724136</v>
          </cell>
          <cell r="M296">
            <v>0.83946871684307878</v>
          </cell>
          <cell r="N296">
            <v>0.87537746637867031</v>
          </cell>
          <cell r="O296">
            <v>1.0107612314575101</v>
          </cell>
          <cell r="P296">
            <v>1.1083611959531443</v>
          </cell>
          <cell r="Q296">
            <v>1.1928145685060259</v>
          </cell>
          <cell r="R296">
            <v>1.2632490994753713</v>
          </cell>
          <cell r="S296">
            <v>1.3144859455065605</v>
          </cell>
          <cell r="T296">
            <v>1.324026919047024</v>
          </cell>
          <cell r="U296">
            <v>1.3403893091621675</v>
          </cell>
          <cell r="CJ296" t="str">
            <v>ATAgricultureCIMS.Generic Fuels.Diesel</v>
          </cell>
        </row>
        <row r="297">
          <cell r="K297">
            <v>0.99999999982762755</v>
          </cell>
          <cell r="L297">
            <v>0.99999999991567645</v>
          </cell>
          <cell r="M297">
            <v>0.99999999992787747</v>
          </cell>
          <cell r="N297">
            <v>1.0000000000959584</v>
          </cell>
          <cell r="O297">
            <v>0.99999999992841759</v>
          </cell>
          <cell r="P297">
            <v>0.99999999992841759</v>
          </cell>
          <cell r="Q297">
            <v>0.99999999992841759</v>
          </cell>
          <cell r="R297">
            <v>0.99999999992841759</v>
          </cell>
          <cell r="S297">
            <v>0.99999999992841759</v>
          </cell>
          <cell r="T297">
            <v>0.99999999992841759</v>
          </cell>
          <cell r="U297">
            <v>0.99999999992841759</v>
          </cell>
          <cell r="CJ297" t="str">
            <v>ATAgricultureCIMS.CAN.AT.Hydrogen</v>
          </cell>
        </row>
        <row r="298">
          <cell r="K298">
            <v>1.4121011301978548</v>
          </cell>
          <cell r="L298">
            <v>1.1160073067049414</v>
          </cell>
          <cell r="M298">
            <v>1.0728427605633803</v>
          </cell>
          <cell r="N298">
            <v>0.99884051654978678</v>
          </cell>
          <cell r="O298">
            <v>3.2963223735261504</v>
          </cell>
          <cell r="P298">
            <v>3.2829171075179535</v>
          </cell>
          <cell r="Q298">
            <v>3.5142143377385482</v>
          </cell>
          <cell r="R298">
            <v>3.2587692871785414</v>
          </cell>
          <cell r="S298">
            <v>2.8308264089760953</v>
          </cell>
          <cell r="T298">
            <v>2.4107037617075582</v>
          </cell>
          <cell r="U298">
            <v>2.1386494186935394</v>
          </cell>
          <cell r="CJ298" t="str">
            <v>ATAgricultureCIMS.Generic Fuels.Natural Gas</v>
          </cell>
        </row>
        <row r="299">
          <cell r="K299">
            <v>1.1859292965227266</v>
          </cell>
          <cell r="L299">
            <v>1.4641707574269407</v>
          </cell>
          <cell r="M299">
            <v>1.8918582319297195</v>
          </cell>
          <cell r="N299">
            <v>2.0665057566478215</v>
          </cell>
          <cell r="O299">
            <v>2.174590045216251</v>
          </cell>
          <cell r="P299">
            <v>2.8195364134317438</v>
          </cell>
          <cell r="Q299">
            <v>2.7028332359851825</v>
          </cell>
          <cell r="R299">
            <v>2.6032021099422082</v>
          </cell>
          <cell r="S299">
            <v>2.5072663061659219</v>
          </cell>
          <cell r="T299">
            <v>2.505629929991247</v>
          </cell>
          <cell r="U299">
            <v>2.5055422293972227</v>
          </cell>
          <cell r="CJ299" t="str">
            <v>ATBiodieselCIMS.CAN.AT.Biodiesel</v>
          </cell>
        </row>
        <row r="300">
          <cell r="K300">
            <v>0.27959783062176941</v>
          </cell>
          <cell r="L300">
            <v>0.40478189437087153</v>
          </cell>
          <cell r="M300">
            <v>0.5452142327792967</v>
          </cell>
          <cell r="N300">
            <v>0.66555464367691175</v>
          </cell>
          <cell r="O300">
            <v>0.69854914432225723</v>
          </cell>
          <cell r="P300">
            <v>0.71826372535880367</v>
          </cell>
          <cell r="Q300">
            <v>0.79412019415831414</v>
          </cell>
          <cell r="R300">
            <v>0.81300857334867738</v>
          </cell>
          <cell r="S300">
            <v>0.80203303903679179</v>
          </cell>
          <cell r="T300">
            <v>0.80975658962008679</v>
          </cell>
          <cell r="U300">
            <v>0.81931696218035333</v>
          </cell>
          <cell r="CJ300" t="str">
            <v>ATBiodieselCIMS.CAN.AT.Electricity</v>
          </cell>
        </row>
        <row r="301">
          <cell r="K301">
            <v>0.57313544590973886</v>
          </cell>
          <cell r="L301">
            <v>0.66997710344827588</v>
          </cell>
          <cell r="M301">
            <v>0.88459046281561404</v>
          </cell>
          <cell r="N301">
            <v>0.92242932057588278</v>
          </cell>
          <cell r="O301">
            <v>1.0650900118035163</v>
          </cell>
          <cell r="P301">
            <v>1.1679360095539257</v>
          </cell>
          <cell r="Q301">
            <v>1.2569287813082295</v>
          </cell>
          <cell r="R301">
            <v>1.3311491936931978</v>
          </cell>
          <cell r="S301">
            <v>1.3851400386580772</v>
          </cell>
          <cell r="T301">
            <v>1.3951938429637447</v>
          </cell>
          <cell r="U301">
            <v>1.4124357174425886</v>
          </cell>
          <cell r="CJ301" t="str">
            <v>ATBiodieselCIMS.Generic Fuels.Diesel</v>
          </cell>
        </row>
        <row r="302">
          <cell r="K302">
            <v>1.4711489317842839</v>
          </cell>
          <cell r="L302">
            <v>1.1602931578947369</v>
          </cell>
          <cell r="M302">
            <v>1.0728427605633803</v>
          </cell>
          <cell r="N302">
            <v>0.99884051654978678</v>
          </cell>
          <cell r="O302">
            <v>3.2963223735261504</v>
          </cell>
          <cell r="P302">
            <v>3.2829171075179535</v>
          </cell>
          <cell r="Q302">
            <v>3.5142143377385482</v>
          </cell>
          <cell r="R302">
            <v>3.2587692871785414</v>
          </cell>
          <cell r="S302">
            <v>2.8308264089760953</v>
          </cell>
          <cell r="T302">
            <v>2.4107037617075582</v>
          </cell>
          <cell r="U302">
            <v>2.1386494186935394</v>
          </cell>
          <cell r="CJ302" t="str">
            <v>ATBiodieselCIMS.Generic Fuels.Natural Gas</v>
          </cell>
        </row>
        <row r="303">
          <cell r="K303">
            <v>0.73346845447680231</v>
          </cell>
          <cell r="L303">
            <v>0.75092344154490287</v>
          </cell>
          <cell r="M303">
            <v>0.5452142327792967</v>
          </cell>
          <cell r="N303">
            <v>0.66555464367691175</v>
          </cell>
          <cell r="O303">
            <v>0.69854914432225723</v>
          </cell>
          <cell r="P303">
            <v>0.71826372535880367</v>
          </cell>
          <cell r="Q303">
            <v>0.79412019415831414</v>
          </cell>
          <cell r="R303">
            <v>0.81300857334867738</v>
          </cell>
          <cell r="S303">
            <v>0.80203303903679179</v>
          </cell>
          <cell r="T303">
            <v>0.80975658962008679</v>
          </cell>
          <cell r="U303">
            <v>0.81931696218035333</v>
          </cell>
          <cell r="CJ303" t="str">
            <v>ATCoal MiningCIMS.CAN.AT.Electricity</v>
          </cell>
        </row>
        <row r="304">
          <cell r="K304">
            <v>0.4917009444460323</v>
          </cell>
          <cell r="L304">
            <v>0.57478276186501154</v>
          </cell>
          <cell r="M304">
            <v>0.75890257550549656</v>
          </cell>
          <cell r="N304">
            <v>0.79136506274173923</v>
          </cell>
          <cell r="O304">
            <v>0.913755672348179</v>
          </cell>
          <cell r="P304">
            <v>1.0019886975209658</v>
          </cell>
          <cell r="Q304">
            <v>1.0783368456467626</v>
          </cell>
          <cell r="R304">
            <v>1.1420115793023256</v>
          </cell>
          <cell r="S304">
            <v>1.1883310830952407</v>
          </cell>
          <cell r="T304">
            <v>1.1969563829395482</v>
          </cell>
          <cell r="U304">
            <v>1.2117484290880995</v>
          </cell>
          <cell r="CJ304" t="str">
            <v>ATCoal MiningCIMS.Generic Fuels.Diesel</v>
          </cell>
        </row>
        <row r="305">
          <cell r="K305">
            <v>0.36972923656171891</v>
          </cell>
          <cell r="L305">
            <v>0.47663033903644852</v>
          </cell>
          <cell r="M305">
            <v>0.84774708529520038</v>
          </cell>
          <cell r="N305">
            <v>0.83575198666310346</v>
          </cell>
          <cell r="O305">
            <v>1.0264418010584921</v>
          </cell>
          <cell r="P305">
            <v>1.1415843585324221</v>
          </cell>
          <cell r="Q305">
            <v>1.2276697032085582</v>
          </cell>
          <cell r="R305">
            <v>1.3203148940617067</v>
          </cell>
          <cell r="S305">
            <v>1.3908567279450952</v>
          </cell>
          <cell r="T305">
            <v>1.3993926717628089</v>
          </cell>
          <cell r="U305">
            <v>1.4162651446046695</v>
          </cell>
          <cell r="CJ305" t="str">
            <v>ATCoal MiningCIMS.Generic Fuels.Fuel Oil</v>
          </cell>
        </row>
        <row r="306">
          <cell r="K306">
            <v>0.87941949972734723</v>
          </cell>
          <cell r="L306">
            <v>0.95499621520387057</v>
          </cell>
          <cell r="M306">
            <v>0.87016527701809143</v>
          </cell>
          <cell r="N306">
            <v>1.0188409534052396</v>
          </cell>
          <cell r="O306">
            <v>1.076625569361235</v>
          </cell>
          <cell r="P306">
            <v>1.1411687488213114</v>
          </cell>
          <cell r="Q306">
            <v>1.2673262465720032</v>
          </cell>
          <cell r="R306">
            <v>1.3003618646204136</v>
          </cell>
          <cell r="S306">
            <v>1.2828071096880964</v>
          </cell>
          <cell r="T306">
            <v>1.2951604980375158</v>
          </cell>
          <cell r="U306">
            <v>1.3104517806838085</v>
          </cell>
          <cell r="CJ306" t="str">
            <v>ATCommercialCIMS.CAN.AT.Electricity</v>
          </cell>
        </row>
        <row r="307">
          <cell r="K307">
            <v>0.38622624335908251</v>
          </cell>
          <cell r="L307">
            <v>0.67071276281098868</v>
          </cell>
          <cell r="M307">
            <v>1.1081800853447534</v>
          </cell>
          <cell r="N307">
            <v>1.3342373661773266</v>
          </cell>
          <cell r="O307">
            <v>1.4278604273714137</v>
          </cell>
          <cell r="P307">
            <v>1.5168231522975169</v>
          </cell>
          <cell r="Q307">
            <v>1.5844567328424812</v>
          </cell>
          <cell r="R307">
            <v>1.6791993554353968</v>
          </cell>
          <cell r="S307">
            <v>1.7405322577810405</v>
          </cell>
          <cell r="T307">
            <v>1.7512142247060505</v>
          </cell>
          <cell r="U307">
            <v>1.7723286088548629</v>
          </cell>
          <cell r="CJ307" t="str">
            <v>ATCommercialCIMS.Generic Fuels.Fuel Oil</v>
          </cell>
        </row>
        <row r="308">
          <cell r="K308">
            <v>1.6314274078265087</v>
          </cell>
          <cell r="L308">
            <v>1.392870126037544</v>
          </cell>
          <cell r="M308">
            <v>1.8165693274647887</v>
          </cell>
          <cell r="N308">
            <v>2.045754518919455</v>
          </cell>
          <cell r="O308">
            <v>5.8031030830233519</v>
          </cell>
          <cell r="P308">
            <v>5.5952278807138143</v>
          </cell>
          <cell r="Q308">
            <v>5.926311837738548</v>
          </cell>
          <cell r="R308">
            <v>5.4469789896175618</v>
          </cell>
          <cell r="S308">
            <v>4.6921666122956012</v>
          </cell>
          <cell r="T308">
            <v>3.9958026627676326</v>
          </cell>
          <cell r="U308">
            <v>3.5448656851512226</v>
          </cell>
          <cell r="CJ308" t="str">
            <v>ATCommercialCIMS.Generic Fuels.Natural Gas</v>
          </cell>
        </row>
        <row r="309">
          <cell r="K309">
            <v>1.2426406125719192</v>
          </cell>
          <cell r="L309">
            <v>1.038373544247386</v>
          </cell>
          <cell r="M309">
            <v>1.0411474044021736</v>
          </cell>
          <cell r="N309">
            <v>0.97001387587991894</v>
          </cell>
          <cell r="O309">
            <v>0.97931241163964367</v>
          </cell>
          <cell r="P309">
            <v>0.98186246287041723</v>
          </cell>
          <cell r="Q309">
            <v>0.98353524560684313</v>
          </cell>
          <cell r="R309">
            <v>0.9845410843921526</v>
          </cell>
          <cell r="S309">
            <v>0.9855377223152525</v>
          </cell>
          <cell r="T309">
            <v>0.9855377223152525</v>
          </cell>
          <cell r="U309">
            <v>0.9855377223152525</v>
          </cell>
          <cell r="CJ309" t="str">
            <v>ATCommercialCIMS.Generic Fuels.Propane</v>
          </cell>
        </row>
        <row r="310">
          <cell r="K310">
            <v>0.96139045965778025</v>
          </cell>
          <cell r="L310">
            <v>0.97079832758593732</v>
          </cell>
          <cell r="M310">
            <v>1.0027762854867321</v>
          </cell>
          <cell r="N310">
            <v>1.0027762854867321</v>
          </cell>
          <cell r="O310">
            <v>1.0027762854867321</v>
          </cell>
          <cell r="P310">
            <v>1.0027762854867321</v>
          </cell>
          <cell r="Q310">
            <v>1.0027762854867321</v>
          </cell>
          <cell r="R310">
            <v>1.0027762854867321</v>
          </cell>
          <cell r="S310">
            <v>1.0027762854867321</v>
          </cell>
          <cell r="T310">
            <v>1.0027762854867321</v>
          </cell>
          <cell r="U310">
            <v>1.0027762854867321</v>
          </cell>
          <cell r="CJ310" t="str">
            <v>ATElectricityCIMS.Generic Fuels.Coal</v>
          </cell>
        </row>
        <row r="311">
          <cell r="K311">
            <v>0.4917009444460323</v>
          </cell>
          <cell r="L311">
            <v>0.57478276186501154</v>
          </cell>
          <cell r="M311">
            <v>0.75890257550549656</v>
          </cell>
          <cell r="N311">
            <v>0.79136506274173923</v>
          </cell>
          <cell r="O311">
            <v>0.913755672348179</v>
          </cell>
          <cell r="P311">
            <v>1.0019886975209658</v>
          </cell>
          <cell r="Q311">
            <v>1.0783368456467626</v>
          </cell>
          <cell r="R311">
            <v>1.1420115793023256</v>
          </cell>
          <cell r="S311">
            <v>1.1883310830952407</v>
          </cell>
          <cell r="T311">
            <v>1.1969563829395482</v>
          </cell>
          <cell r="U311">
            <v>1.2117484290880995</v>
          </cell>
          <cell r="CJ311" t="str">
            <v>ATElectricityCIMS.Generic Fuels.Diesel</v>
          </cell>
        </row>
        <row r="312">
          <cell r="K312">
            <v>0.40773593678318143</v>
          </cell>
          <cell r="L312">
            <v>0.47663033903644852</v>
          </cell>
          <cell r="M312">
            <v>0.60071682640094715</v>
          </cell>
          <cell r="N312">
            <v>0.6515711703336543</v>
          </cell>
          <cell r="O312">
            <v>0.70523934594911131</v>
          </cell>
          <cell r="P312">
            <v>0.74872241106100268</v>
          </cell>
          <cell r="Q312">
            <v>0.77843183390052484</v>
          </cell>
          <cell r="R312">
            <v>0.8207219746899681</v>
          </cell>
          <cell r="S312">
            <v>0.85332916146912086</v>
          </cell>
          <cell r="T312">
            <v>0.85856619964420222</v>
          </cell>
          <cell r="U312">
            <v>0.86891792949011326</v>
          </cell>
          <cell r="CJ312" t="str">
            <v>ATElectricityCIMS.Generic Fuels.Fuel Oil</v>
          </cell>
        </row>
        <row r="313">
          <cell r="K313">
            <v>1.0340928725135632</v>
          </cell>
          <cell r="L313">
            <v>1.0012015737836746</v>
          </cell>
          <cell r="M313">
            <v>2.4210104235377292</v>
          </cell>
          <cell r="N313">
            <v>2.7264541679868248</v>
          </cell>
          <cell r="O313">
            <v>7.734014243470055</v>
          </cell>
          <cell r="P313">
            <v>7.4569711248962376</v>
          </cell>
          <cell r="Q313">
            <v>7.8982191955887089</v>
          </cell>
          <cell r="R313">
            <v>7.2593942390622939</v>
          </cell>
          <cell r="S313">
            <v>6.2534273289735269</v>
          </cell>
          <cell r="T313">
            <v>5.3253568419880564</v>
          </cell>
          <cell r="U313">
            <v>4.7243761325473983</v>
          </cell>
          <cell r="CJ313" t="str">
            <v>ATElectricityCIMS.Generic Fuels.Natural Gas</v>
          </cell>
        </row>
        <row r="314">
          <cell r="K314">
            <v>0.95636033083512162</v>
          </cell>
          <cell r="L314">
            <v>1</v>
          </cell>
          <cell r="M314">
            <v>1.1351510804059886</v>
          </cell>
          <cell r="N314">
            <v>1.1351510804059886</v>
          </cell>
          <cell r="O314">
            <v>1.1351510804059886</v>
          </cell>
          <cell r="P314">
            <v>1.1351510804059886</v>
          </cell>
          <cell r="Q314">
            <v>1.1351510804059886</v>
          </cell>
          <cell r="R314">
            <v>1.1351510804059886</v>
          </cell>
          <cell r="S314">
            <v>1.1351510804059886</v>
          </cell>
          <cell r="T314">
            <v>1.1351510804059886</v>
          </cell>
          <cell r="U314">
            <v>1.1351510804059886</v>
          </cell>
          <cell r="CJ314" t="str">
            <v>ATElectricityCIMS.Generic Fuels.Uranium</v>
          </cell>
        </row>
        <row r="315">
          <cell r="K315">
            <v>0.37502967123079317</v>
          </cell>
          <cell r="L315">
            <v>1</v>
          </cell>
          <cell r="M315">
            <v>8.618285776807026</v>
          </cell>
          <cell r="N315">
            <v>8.618285776807026</v>
          </cell>
          <cell r="O315">
            <v>8.618285776807026</v>
          </cell>
          <cell r="P315">
            <v>8.618285776807026</v>
          </cell>
          <cell r="Q315">
            <v>8.618285776807026</v>
          </cell>
          <cell r="R315">
            <v>8.618285776807026</v>
          </cell>
          <cell r="S315">
            <v>8.618285776807026</v>
          </cell>
          <cell r="T315">
            <v>8.618285776807026</v>
          </cell>
          <cell r="U315">
            <v>8.618285776807026</v>
          </cell>
          <cell r="CJ315" t="str">
            <v>ATElectricityCIMS.Generic Fuels.Solid Biomass</v>
          </cell>
        </row>
        <row r="316">
          <cell r="K316">
            <v>1.1859292965227266</v>
          </cell>
          <cell r="L316">
            <v>1.4641707574269407</v>
          </cell>
          <cell r="M316">
            <v>1.8918582319297195</v>
          </cell>
          <cell r="N316">
            <v>2.0665057566478215</v>
          </cell>
          <cell r="O316">
            <v>2.174590045216251</v>
          </cell>
          <cell r="P316">
            <v>2.8195364134317438</v>
          </cell>
          <cell r="Q316">
            <v>2.7028332359851825</v>
          </cell>
          <cell r="R316">
            <v>2.6032021099422082</v>
          </cell>
          <cell r="S316">
            <v>2.5072663061659219</v>
          </cell>
          <cell r="T316">
            <v>2.505629929991247</v>
          </cell>
          <cell r="U316">
            <v>2.5055422293972227</v>
          </cell>
          <cell r="CJ316" t="str">
            <v>ATEthanolCIMS.CAN.AT.Biodiesel</v>
          </cell>
        </row>
        <row r="317">
          <cell r="K317">
            <v>0.73346845447680231</v>
          </cell>
          <cell r="L317">
            <v>0.75092344154490287</v>
          </cell>
          <cell r="M317">
            <v>0.5452142327792967</v>
          </cell>
          <cell r="N317">
            <v>0.66555464367691175</v>
          </cell>
          <cell r="O317">
            <v>0.69854914432225723</v>
          </cell>
          <cell r="P317">
            <v>0.71826372535880367</v>
          </cell>
          <cell r="Q317">
            <v>0.79412019415831414</v>
          </cell>
          <cell r="R317">
            <v>0.81300857334867738</v>
          </cell>
          <cell r="S317">
            <v>0.80203303903679179</v>
          </cell>
          <cell r="T317">
            <v>0.80975658962008679</v>
          </cell>
          <cell r="U317">
            <v>0.81931696218035333</v>
          </cell>
          <cell r="CJ317" t="str">
            <v>ATEthanolCIMS.CAN.AT.Electricity</v>
          </cell>
        </row>
        <row r="318">
          <cell r="K318">
            <v>1.0250494397827206</v>
          </cell>
          <cell r="L318">
            <v>1.1191135338619715</v>
          </cell>
          <cell r="M318">
            <v>1.4388435368140353</v>
          </cell>
          <cell r="N318">
            <v>1.4388435368140353</v>
          </cell>
          <cell r="O318">
            <v>1.4388435368140353</v>
          </cell>
          <cell r="P318">
            <v>1.4388435368140353</v>
          </cell>
          <cell r="Q318">
            <v>1.4388435368140353</v>
          </cell>
          <cell r="R318">
            <v>1.4388435368140353</v>
          </cell>
          <cell r="S318">
            <v>1.4388435368140353</v>
          </cell>
          <cell r="T318">
            <v>1.4388435368140353</v>
          </cell>
          <cell r="U318">
            <v>1.4388435368140353</v>
          </cell>
          <cell r="CJ318" t="str">
            <v>ATEthanolCIMS.Generic Fuels.Coal</v>
          </cell>
        </row>
        <row r="319">
          <cell r="K319">
            <v>0.60099253449443213</v>
          </cell>
          <cell r="L319">
            <v>0.70254115380263515</v>
          </cell>
          <cell r="M319">
            <v>0.92758573567770863</v>
          </cell>
          <cell r="N319">
            <v>0.96726374057168407</v>
          </cell>
          <cell r="O319">
            <v>1.1168584149292111</v>
          </cell>
          <cell r="P319">
            <v>1.2247032137315543</v>
          </cell>
          <cell r="Q319">
            <v>1.3180214543498885</v>
          </cell>
          <cell r="R319">
            <v>1.3958493291895995</v>
          </cell>
          <cell r="S319">
            <v>1.4524643841238387</v>
          </cell>
          <cell r="T319">
            <v>1.4630068507852458</v>
          </cell>
          <cell r="U319">
            <v>1.4810867617668937</v>
          </cell>
          <cell r="CJ319" t="str">
            <v>ATEthanolCIMS.Generic Fuels.Diesel</v>
          </cell>
        </row>
        <row r="320">
          <cell r="K320">
            <v>1.259340965045914</v>
          </cell>
          <cell r="L320">
            <v>1.0014371828409649</v>
          </cell>
          <cell r="M320">
            <v>1.0728427605633803</v>
          </cell>
          <cell r="N320">
            <v>0.99884051654978678</v>
          </cell>
          <cell r="O320">
            <v>3.2963223735261504</v>
          </cell>
          <cell r="P320">
            <v>3.2829171075179535</v>
          </cell>
          <cell r="Q320">
            <v>3.5142143377385482</v>
          </cell>
          <cell r="R320">
            <v>3.2587692871785414</v>
          </cell>
          <cell r="S320">
            <v>2.8308264089760953</v>
          </cell>
          <cell r="T320">
            <v>2.4107037617075582</v>
          </cell>
          <cell r="U320">
            <v>2.1386494186935394</v>
          </cell>
          <cell r="CJ320" t="str">
            <v>ATEthanolCIMS.Generic Fuels.Natural Gas</v>
          </cell>
        </row>
        <row r="321">
          <cell r="K321">
            <v>0.73346845447680231</v>
          </cell>
          <cell r="L321">
            <v>0.75092344154490287</v>
          </cell>
          <cell r="M321">
            <v>0.5452142327792967</v>
          </cell>
          <cell r="N321">
            <v>0.66555464367691175</v>
          </cell>
          <cell r="O321">
            <v>0.69854914432225723</v>
          </cell>
          <cell r="P321">
            <v>0.71826372535880367</v>
          </cell>
          <cell r="Q321">
            <v>0.79412019415831414</v>
          </cell>
          <cell r="R321">
            <v>0.81300857334867738</v>
          </cell>
          <cell r="S321">
            <v>0.80203303903679179</v>
          </cell>
          <cell r="T321">
            <v>0.80975658962008679</v>
          </cell>
          <cell r="U321">
            <v>0.81931696218035333</v>
          </cell>
          <cell r="CJ321" t="str">
            <v>ATIndustrial MineralsCIMS.CAN.AT.Electricity</v>
          </cell>
        </row>
        <row r="322">
          <cell r="K322">
            <v>1.0250494397827206</v>
          </cell>
          <cell r="L322">
            <v>1.1191135338619715</v>
          </cell>
          <cell r="M322">
            <v>1.4388435368140353</v>
          </cell>
          <cell r="N322">
            <v>1.4388435368140353</v>
          </cell>
          <cell r="O322">
            <v>1.4388435368140353</v>
          </cell>
          <cell r="P322">
            <v>1.4388435368140353</v>
          </cell>
          <cell r="Q322">
            <v>1.4388435368140353</v>
          </cell>
          <cell r="R322">
            <v>1.4388435368140353</v>
          </cell>
          <cell r="S322">
            <v>1.4388435368140353</v>
          </cell>
          <cell r="T322">
            <v>1.4388435368140353</v>
          </cell>
          <cell r="U322">
            <v>1.4388435368140353</v>
          </cell>
          <cell r="CJ322" t="str">
            <v>ATIndustrial MineralsCIMS.Generic Fuels.Coal</v>
          </cell>
        </row>
        <row r="323">
          <cell r="K323">
            <v>0.36972923656171891</v>
          </cell>
          <cell r="L323">
            <v>0.47663033903644852</v>
          </cell>
          <cell r="M323">
            <v>0.84774708529520038</v>
          </cell>
          <cell r="N323">
            <v>0.83575198666310346</v>
          </cell>
          <cell r="O323">
            <v>1.0264418010584921</v>
          </cell>
          <cell r="P323">
            <v>1.1415843585324221</v>
          </cell>
          <cell r="Q323">
            <v>1.2276697032085582</v>
          </cell>
          <cell r="R323">
            <v>1.3203148940617067</v>
          </cell>
          <cell r="S323">
            <v>1.3908567279450952</v>
          </cell>
          <cell r="T323">
            <v>1.3993926717628089</v>
          </cell>
          <cell r="U323">
            <v>1.4162651446046695</v>
          </cell>
          <cell r="CJ323" t="str">
            <v>ATIndustrial MineralsCIMS.Generic Fuels.Fuel Oil</v>
          </cell>
        </row>
        <row r="324">
          <cell r="K324">
            <v>1.259340965045914</v>
          </cell>
          <cell r="L324">
            <v>1.0014371828409649</v>
          </cell>
          <cell r="M324">
            <v>1.0728427605633803</v>
          </cell>
          <cell r="N324">
            <v>0.99884051654978678</v>
          </cell>
          <cell r="O324">
            <v>3.2963223735261504</v>
          </cell>
          <cell r="P324">
            <v>3.2829171075179535</v>
          </cell>
          <cell r="Q324">
            <v>3.5142143377385482</v>
          </cell>
          <cell r="R324">
            <v>3.2587692871785414</v>
          </cell>
          <cell r="S324">
            <v>2.8308264089760953</v>
          </cell>
          <cell r="T324">
            <v>2.4107037617075582</v>
          </cell>
          <cell r="U324">
            <v>2.1386494186935394</v>
          </cell>
          <cell r="CJ324" t="str">
            <v>ATIndustrial MineralsCIMS.Generic Fuels.Natural Gas</v>
          </cell>
        </row>
        <row r="325">
          <cell r="K325">
            <v>0.73346845447680231</v>
          </cell>
          <cell r="L325">
            <v>0.75092344154490287</v>
          </cell>
          <cell r="M325">
            <v>0.5452142327792967</v>
          </cell>
          <cell r="N325">
            <v>0.66555464367691175</v>
          </cell>
          <cell r="O325">
            <v>0.69854914432225723</v>
          </cell>
          <cell r="P325">
            <v>0.71826372535880367</v>
          </cell>
          <cell r="Q325">
            <v>0.79412019415831414</v>
          </cell>
          <cell r="R325">
            <v>0.81300857334867738</v>
          </cell>
          <cell r="S325">
            <v>0.80203303903679179</v>
          </cell>
          <cell r="T325">
            <v>0.80975658962008679</v>
          </cell>
          <cell r="U325">
            <v>0.81931696218035333</v>
          </cell>
          <cell r="CJ325" t="str">
            <v>ATMetal SmeltingCIMS.CAN.AT.Electricity</v>
          </cell>
        </row>
        <row r="326">
          <cell r="K326">
            <v>1.0250494397827206</v>
          </cell>
          <cell r="L326">
            <v>1.1191135338619715</v>
          </cell>
          <cell r="M326">
            <v>1.4388435368140353</v>
          </cell>
          <cell r="N326">
            <v>1.4388435368140353</v>
          </cell>
          <cell r="O326">
            <v>1.4388435368140353</v>
          </cell>
          <cell r="P326">
            <v>1.4388435368140353</v>
          </cell>
          <cell r="Q326">
            <v>1.4388435368140353</v>
          </cell>
          <cell r="R326">
            <v>1.4388435368140353</v>
          </cell>
          <cell r="S326">
            <v>1.4388435368140353</v>
          </cell>
          <cell r="T326">
            <v>1.4388435368140353</v>
          </cell>
          <cell r="U326">
            <v>1.4388435368140353</v>
          </cell>
          <cell r="CJ326" t="str">
            <v>ATMetal SmeltingCIMS.Generic Fuels.Coal</v>
          </cell>
        </row>
        <row r="327">
          <cell r="K327">
            <v>0.36972923656171891</v>
          </cell>
          <cell r="L327">
            <v>0.47663033903644852</v>
          </cell>
          <cell r="M327">
            <v>0.84774708529520038</v>
          </cell>
          <cell r="N327">
            <v>0.83575198666310346</v>
          </cell>
          <cell r="O327">
            <v>1.0264418010584921</v>
          </cell>
          <cell r="P327">
            <v>1.1415843585324221</v>
          </cell>
          <cell r="Q327">
            <v>1.2276697032085582</v>
          </cell>
          <cell r="R327">
            <v>1.3203148940617067</v>
          </cell>
          <cell r="S327">
            <v>1.3908567279450952</v>
          </cell>
          <cell r="T327">
            <v>1.3993926717628089</v>
          </cell>
          <cell r="U327">
            <v>1.4162651446046695</v>
          </cell>
          <cell r="CJ327" t="str">
            <v>ATMetal SmeltingCIMS.Generic Fuels.Fuel Oil</v>
          </cell>
        </row>
        <row r="328">
          <cell r="K328">
            <v>1.259340965045914</v>
          </cell>
          <cell r="L328">
            <v>1.0014371828409649</v>
          </cell>
          <cell r="M328">
            <v>1.0728427605633803</v>
          </cell>
          <cell r="N328">
            <v>0.99884051654978678</v>
          </cell>
          <cell r="O328">
            <v>3.2963223735261504</v>
          </cell>
          <cell r="P328">
            <v>3.2829171075179535</v>
          </cell>
          <cell r="Q328">
            <v>3.5142143377385482</v>
          </cell>
          <cell r="R328">
            <v>3.2587692871785414</v>
          </cell>
          <cell r="S328">
            <v>2.8308264089760953</v>
          </cell>
          <cell r="T328">
            <v>2.4107037617075582</v>
          </cell>
          <cell r="U328">
            <v>2.1386494186935394</v>
          </cell>
          <cell r="CJ328" t="str">
            <v>ATMetal SmeltingCIMS.Generic Fuels.Natural Gas</v>
          </cell>
        </row>
        <row r="329">
          <cell r="K329">
            <v>0.73346845447680231</v>
          </cell>
          <cell r="L329">
            <v>0.75092344154490287</v>
          </cell>
          <cell r="M329">
            <v>0.5452142327792967</v>
          </cell>
          <cell r="N329">
            <v>0.66555464367691175</v>
          </cell>
          <cell r="O329">
            <v>0.69854914432225723</v>
          </cell>
          <cell r="P329">
            <v>0.71826372535880367</v>
          </cell>
          <cell r="Q329">
            <v>0.79412019415831414</v>
          </cell>
          <cell r="R329">
            <v>0.81300857334867738</v>
          </cell>
          <cell r="S329">
            <v>0.80203303903679179</v>
          </cell>
          <cell r="T329">
            <v>0.80975658962008679</v>
          </cell>
          <cell r="U329">
            <v>0.81931696218035333</v>
          </cell>
          <cell r="CJ329" t="str">
            <v>ATMiningCIMS.CAN.AT.Electricity</v>
          </cell>
        </row>
        <row r="330">
          <cell r="K330">
            <v>0.4917009444460323</v>
          </cell>
          <cell r="L330">
            <v>0.57478276186501154</v>
          </cell>
          <cell r="M330">
            <v>0.75890257550549656</v>
          </cell>
          <cell r="N330">
            <v>0.79136506274173923</v>
          </cell>
          <cell r="O330">
            <v>0.913755672348179</v>
          </cell>
          <cell r="P330">
            <v>1.0019886975209658</v>
          </cell>
          <cell r="Q330">
            <v>1.0783368456467626</v>
          </cell>
          <cell r="R330">
            <v>1.1420115793023256</v>
          </cell>
          <cell r="S330">
            <v>1.1883310830952407</v>
          </cell>
          <cell r="T330">
            <v>1.1969563829395482</v>
          </cell>
          <cell r="U330">
            <v>1.2117484290880995</v>
          </cell>
          <cell r="CJ330" t="str">
            <v>ATMiningCIMS.Generic Fuels.Diesel</v>
          </cell>
        </row>
        <row r="331">
          <cell r="K331">
            <v>0.36972923656171891</v>
          </cell>
          <cell r="L331">
            <v>0.47663033903644852</v>
          </cell>
          <cell r="M331">
            <v>0.84774708529520038</v>
          </cell>
          <cell r="N331">
            <v>0.83575198666310346</v>
          </cell>
          <cell r="O331">
            <v>1.0264418010584921</v>
          </cell>
          <cell r="P331">
            <v>1.1415843585324221</v>
          </cell>
          <cell r="Q331">
            <v>1.2276697032085582</v>
          </cell>
          <cell r="R331">
            <v>1.3203148940617067</v>
          </cell>
          <cell r="S331">
            <v>1.3908567279450952</v>
          </cell>
          <cell r="T331">
            <v>1.3993926717628089</v>
          </cell>
          <cell r="U331">
            <v>1.4162651446046695</v>
          </cell>
          <cell r="CJ331" t="str">
            <v>ATMiningCIMS.Generic Fuels.Fuel Oil</v>
          </cell>
        </row>
        <row r="332">
          <cell r="K332">
            <v>1.012718298740251</v>
          </cell>
          <cell r="L332">
            <v>1.0405707573377196</v>
          </cell>
          <cell r="M332">
            <v>0.77970364070815079</v>
          </cell>
          <cell r="N332">
            <v>0.8923363034287719</v>
          </cell>
          <cell r="O332">
            <v>0.93706950236453579</v>
          </cell>
          <cell r="P332">
            <v>0.95059094543028488</v>
          </cell>
          <cell r="Q332">
            <v>0.95667303527888481</v>
          </cell>
          <cell r="R332">
            <v>0.9613358512551291</v>
          </cell>
          <cell r="S332">
            <v>0.96291823190385939</v>
          </cell>
          <cell r="T332">
            <v>0.96291823190385939</v>
          </cell>
          <cell r="U332">
            <v>0.96291823190385939</v>
          </cell>
          <cell r="CJ332" t="str">
            <v>ATMiningCIMS.Generic Fuels.LPG</v>
          </cell>
        </row>
        <row r="333">
          <cell r="K333">
            <v>1.259340965045914</v>
          </cell>
          <cell r="L333">
            <v>1.0014371828409649</v>
          </cell>
          <cell r="M333">
            <v>1.0728427605633803</v>
          </cell>
          <cell r="N333">
            <v>0.99884051654978678</v>
          </cell>
          <cell r="O333">
            <v>3.2963223735261504</v>
          </cell>
          <cell r="P333">
            <v>3.2829171075179535</v>
          </cell>
          <cell r="Q333">
            <v>3.5142143377385482</v>
          </cell>
          <cell r="R333">
            <v>3.2587692871785414</v>
          </cell>
          <cell r="S333">
            <v>2.8308264089760953</v>
          </cell>
          <cell r="T333">
            <v>2.4107037617075582</v>
          </cell>
          <cell r="U333">
            <v>2.1386494186935394</v>
          </cell>
          <cell r="CJ333" t="str">
            <v>ATMiningCIMS.Generic Fuels.Natural Gas</v>
          </cell>
        </row>
        <row r="334">
          <cell r="K334">
            <v>0.73346845447680231</v>
          </cell>
          <cell r="L334">
            <v>0.75092344154490287</v>
          </cell>
          <cell r="M334">
            <v>0.5452142327792967</v>
          </cell>
          <cell r="N334">
            <v>0.66555464367691175</v>
          </cell>
          <cell r="O334">
            <v>0.69854914432225723</v>
          </cell>
          <cell r="P334">
            <v>0.71826372535880367</v>
          </cell>
          <cell r="Q334">
            <v>0.79412019415831414</v>
          </cell>
          <cell r="R334">
            <v>0.81300857334867738</v>
          </cell>
          <cell r="S334">
            <v>0.80203303903679179</v>
          </cell>
          <cell r="T334">
            <v>0.80975658962008679</v>
          </cell>
          <cell r="U334">
            <v>0.81931696218035333</v>
          </cell>
          <cell r="CJ334" t="str">
            <v>ATNatural Gas ExtractionCIMS.CAN.AT.Electricity</v>
          </cell>
        </row>
        <row r="335">
          <cell r="K335">
            <v>0.4917009444460323</v>
          </cell>
          <cell r="L335">
            <v>0.57478276186501154</v>
          </cell>
          <cell r="M335">
            <v>0.75890257550549656</v>
          </cell>
          <cell r="N335">
            <v>0.79136506274173923</v>
          </cell>
          <cell r="O335">
            <v>0.913755672348179</v>
          </cell>
          <cell r="P335">
            <v>1.0019886975209658</v>
          </cell>
          <cell r="Q335">
            <v>1.0783368456467626</v>
          </cell>
          <cell r="R335">
            <v>1.1420115793023256</v>
          </cell>
          <cell r="S335">
            <v>1.1883310830952407</v>
          </cell>
          <cell r="T335">
            <v>1.1969563829395482</v>
          </cell>
          <cell r="U335">
            <v>1.2117484290880995</v>
          </cell>
          <cell r="CJ335" t="str">
            <v>ATNatural Gas ExtractionCIMS.Generic Fuels.Diesel</v>
          </cell>
        </row>
        <row r="336">
          <cell r="K336">
            <v>0.99229104962165715</v>
          </cell>
          <cell r="L336">
            <v>0.8011497462727758</v>
          </cell>
          <cell r="M336">
            <v>1.0728427605633803</v>
          </cell>
          <cell r="N336">
            <v>0.99884051654978678</v>
          </cell>
          <cell r="O336">
            <v>3.2963223735261504</v>
          </cell>
          <cell r="P336">
            <v>3.2829171075179535</v>
          </cell>
          <cell r="Q336">
            <v>3.5142143377385482</v>
          </cell>
          <cell r="R336">
            <v>3.2587692871785414</v>
          </cell>
          <cell r="S336">
            <v>2.8308264089760953</v>
          </cell>
          <cell r="T336">
            <v>2.4107037617075582</v>
          </cell>
          <cell r="U336">
            <v>2.1386494186935394</v>
          </cell>
          <cell r="CJ336" t="str">
            <v>ATNatural Gas ExtractionCIMS.Generic Fuels.Natural Gas</v>
          </cell>
        </row>
        <row r="337">
          <cell r="K337">
            <v>0.73346845447680231</v>
          </cell>
          <cell r="L337">
            <v>0.75092344154490287</v>
          </cell>
          <cell r="M337">
            <v>0.5452142327792967</v>
          </cell>
          <cell r="N337">
            <v>0.66555464367691175</v>
          </cell>
          <cell r="O337">
            <v>0.69854914432225723</v>
          </cell>
          <cell r="P337">
            <v>0.71826372535880367</v>
          </cell>
          <cell r="Q337">
            <v>0.79412019415831414</v>
          </cell>
          <cell r="R337">
            <v>0.81300857334867738</v>
          </cell>
          <cell r="S337">
            <v>0.80203303903679179</v>
          </cell>
          <cell r="T337">
            <v>0.80975658962008679</v>
          </cell>
          <cell r="U337">
            <v>0.81931696218035333</v>
          </cell>
          <cell r="CJ337" t="str">
            <v>ATOther ManufacturingCIMS.CAN.AT.Electricity</v>
          </cell>
        </row>
        <row r="338">
          <cell r="K338">
            <v>1.0250494397827206</v>
          </cell>
          <cell r="L338">
            <v>1.1191135338619715</v>
          </cell>
          <cell r="M338">
            <v>1.4388435368140353</v>
          </cell>
          <cell r="N338">
            <v>1.4388435368140353</v>
          </cell>
          <cell r="O338">
            <v>1.4388435368140353</v>
          </cell>
          <cell r="P338">
            <v>1.4388435368140353</v>
          </cell>
          <cell r="Q338">
            <v>1.4388435368140353</v>
          </cell>
          <cell r="R338">
            <v>1.4388435368140353</v>
          </cell>
          <cell r="S338">
            <v>1.4388435368140353</v>
          </cell>
          <cell r="T338">
            <v>1.4388435368140353</v>
          </cell>
          <cell r="U338">
            <v>1.4388435368140353</v>
          </cell>
          <cell r="CJ338" t="str">
            <v>ATOther ManufacturingCIMS.Generic Fuels.Coal</v>
          </cell>
        </row>
        <row r="339">
          <cell r="K339">
            <v>0.36972923656171891</v>
          </cell>
          <cell r="L339">
            <v>0.47663033903644852</v>
          </cell>
          <cell r="M339">
            <v>0.84774708529520038</v>
          </cell>
          <cell r="N339">
            <v>0.83575198666310346</v>
          </cell>
          <cell r="O339">
            <v>1.0264418010584921</v>
          </cell>
          <cell r="P339">
            <v>1.1415843585324221</v>
          </cell>
          <cell r="Q339">
            <v>1.2276697032085582</v>
          </cell>
          <cell r="R339">
            <v>1.3203148940617067</v>
          </cell>
          <cell r="S339">
            <v>1.3908567279450952</v>
          </cell>
          <cell r="T339">
            <v>1.3993926717628089</v>
          </cell>
          <cell r="U339">
            <v>1.4162651446046695</v>
          </cell>
          <cell r="CJ339" t="str">
            <v>ATOther ManufacturingCIMS.Generic Fuels.Fuel Oil</v>
          </cell>
        </row>
        <row r="340">
          <cell r="K340">
            <v>1.259340965045914</v>
          </cell>
          <cell r="L340">
            <v>1.0014371828409649</v>
          </cell>
          <cell r="M340">
            <v>1.0728427605633803</v>
          </cell>
          <cell r="N340">
            <v>0.99884051654978678</v>
          </cell>
          <cell r="O340">
            <v>3.2963223735261504</v>
          </cell>
          <cell r="P340">
            <v>3.2829171075179535</v>
          </cell>
          <cell r="Q340">
            <v>3.5142143377385482</v>
          </cell>
          <cell r="R340">
            <v>3.2587692871785414</v>
          </cell>
          <cell r="S340">
            <v>2.8308264089760953</v>
          </cell>
          <cell r="T340">
            <v>2.4107037617075582</v>
          </cell>
          <cell r="U340">
            <v>2.1386494186935394</v>
          </cell>
          <cell r="CJ340" t="str">
            <v>ATOther ManufacturingCIMS.Generic Fuels.Natural Gas</v>
          </cell>
        </row>
        <row r="341">
          <cell r="K341">
            <v>1.6230533378004839</v>
          </cell>
          <cell r="L341">
            <v>2</v>
          </cell>
          <cell r="M341">
            <v>6.5949179713943993</v>
          </cell>
          <cell r="N341">
            <v>6.5949179713943993</v>
          </cell>
          <cell r="O341">
            <v>6.5949179713943993</v>
          </cell>
          <cell r="P341">
            <v>6.5949179713943993</v>
          </cell>
          <cell r="Q341">
            <v>6.5949179713943993</v>
          </cell>
          <cell r="R341">
            <v>6.5949179713943993</v>
          </cell>
          <cell r="S341">
            <v>6.5949179713943993</v>
          </cell>
          <cell r="T341">
            <v>6.5949179713943993</v>
          </cell>
          <cell r="U341">
            <v>6.5949179713943993</v>
          </cell>
          <cell r="CJ341" t="str">
            <v>ATOther ManufacturingCIMS.Generic Fuels.Solid Biomass</v>
          </cell>
        </row>
        <row r="342">
          <cell r="K342">
            <v>0.73346845447680231</v>
          </cell>
          <cell r="L342">
            <v>0.75092344154490287</v>
          </cell>
          <cell r="M342">
            <v>0.5452142327792967</v>
          </cell>
          <cell r="N342">
            <v>0.66555464367691175</v>
          </cell>
          <cell r="O342">
            <v>0.69854914432225723</v>
          </cell>
          <cell r="P342">
            <v>0.71826372535880367</v>
          </cell>
          <cell r="Q342">
            <v>0.79412019415831414</v>
          </cell>
          <cell r="R342">
            <v>0.81300857334867738</v>
          </cell>
          <cell r="S342">
            <v>0.80203303903679179</v>
          </cell>
          <cell r="T342">
            <v>0.80975658962008679</v>
          </cell>
          <cell r="U342">
            <v>0.81931696218035333</v>
          </cell>
          <cell r="CJ342" t="str">
            <v>ATPetroleum CrudeCIMS.CAN.AT.Electricity</v>
          </cell>
        </row>
        <row r="343">
          <cell r="K343">
            <v>0.4917009444460323</v>
          </cell>
          <cell r="L343">
            <v>0.57478276186501154</v>
          </cell>
          <cell r="M343">
            <v>0.75890257550549656</v>
          </cell>
          <cell r="N343">
            <v>0.79136506274173923</v>
          </cell>
          <cell r="O343">
            <v>0.913755672348179</v>
          </cell>
          <cell r="P343">
            <v>1.0019886975209658</v>
          </cell>
          <cell r="Q343">
            <v>1.0783368456467626</v>
          </cell>
          <cell r="R343">
            <v>1.1420115793023256</v>
          </cell>
          <cell r="S343">
            <v>1.1883310830952407</v>
          </cell>
          <cell r="T343">
            <v>1.1969563829395482</v>
          </cell>
          <cell r="U343">
            <v>1.2117484290880995</v>
          </cell>
          <cell r="CJ343" t="str">
            <v>ATPetroleum CrudeCIMS.Generic Fuels.Diesel</v>
          </cell>
        </row>
        <row r="344">
          <cell r="K344">
            <v>0.77069287695696409</v>
          </cell>
          <cell r="L344">
            <v>0.74145605277794902</v>
          </cell>
          <cell r="M344">
            <v>0.50701543363064017</v>
          </cell>
          <cell r="N344">
            <v>0.58541493518216614</v>
          </cell>
          <cell r="O344">
            <v>0.6833181164890787</v>
          </cell>
          <cell r="P344">
            <v>0.74129073165742554</v>
          </cell>
          <cell r="Q344">
            <v>0.78066954626833707</v>
          </cell>
          <cell r="R344">
            <v>0.82634875921730933</v>
          </cell>
          <cell r="S344">
            <v>0.86605013433444888</v>
          </cell>
          <cell r="T344">
            <v>0.8759463217866954</v>
          </cell>
          <cell r="U344">
            <v>0.89024299747185187</v>
          </cell>
          <cell r="CJ344" t="str">
            <v>ATPetroleum CrudeCIMS.Generic Fuels.Gasoline</v>
          </cell>
        </row>
        <row r="345">
          <cell r="K345">
            <v>1.259340965045914</v>
          </cell>
          <cell r="L345">
            <v>1.0014371828409649</v>
          </cell>
          <cell r="M345">
            <v>1.0728427605633803</v>
          </cell>
          <cell r="N345">
            <v>0.99884051654978678</v>
          </cell>
          <cell r="O345">
            <v>3.2963223735261504</v>
          </cell>
          <cell r="P345">
            <v>3.2829171075179535</v>
          </cell>
          <cell r="Q345">
            <v>3.5142143377385482</v>
          </cell>
          <cell r="R345">
            <v>3.2587692871785414</v>
          </cell>
          <cell r="S345">
            <v>2.8308264089760953</v>
          </cell>
          <cell r="T345">
            <v>2.4107037617075582</v>
          </cell>
          <cell r="U345">
            <v>2.1386494186935394</v>
          </cell>
          <cell r="CJ345" t="str">
            <v>ATPetroleum CrudeCIMS.Generic Fuels.Natural Gas</v>
          </cell>
        </row>
        <row r="346">
          <cell r="K346">
            <v>0.73346845447680231</v>
          </cell>
          <cell r="L346">
            <v>0.75092344154490287</v>
          </cell>
          <cell r="M346">
            <v>0.5452142327792967</v>
          </cell>
          <cell r="N346">
            <v>0.66555464367691175</v>
          </cell>
          <cell r="O346">
            <v>0.69854914432225723</v>
          </cell>
          <cell r="P346">
            <v>0.71826372535880367</v>
          </cell>
          <cell r="Q346">
            <v>0.79412019415831414</v>
          </cell>
          <cell r="R346">
            <v>0.81300857334867738</v>
          </cell>
          <cell r="S346">
            <v>0.80203303903679179</v>
          </cell>
          <cell r="T346">
            <v>0.80975658962008679</v>
          </cell>
          <cell r="U346">
            <v>0.81931696218035333</v>
          </cell>
          <cell r="CJ346" t="str">
            <v>ATPetroleum RefiningCIMS.CAN.AT.Electricity</v>
          </cell>
        </row>
        <row r="347">
          <cell r="K347">
            <v>0.36972923656171891</v>
          </cell>
          <cell r="L347">
            <v>0.47663033903644852</v>
          </cell>
          <cell r="M347">
            <v>0.84774708529520038</v>
          </cell>
          <cell r="N347">
            <v>0.83575198666310346</v>
          </cell>
          <cell r="O347">
            <v>1.0264418010584921</v>
          </cell>
          <cell r="P347">
            <v>1.1415843585324221</v>
          </cell>
          <cell r="Q347">
            <v>1.2276697032085582</v>
          </cell>
          <cell r="R347">
            <v>1.3203148940617067</v>
          </cell>
          <cell r="S347">
            <v>1.3908567279450952</v>
          </cell>
          <cell r="T347">
            <v>1.3993926717628089</v>
          </cell>
          <cell r="U347">
            <v>1.4162651446046695</v>
          </cell>
          <cell r="CJ347" t="str">
            <v>ATPetroleum RefiningCIMS.Generic Fuels.Fuel Oil</v>
          </cell>
        </row>
        <row r="348">
          <cell r="K348">
            <v>1.259340965045914</v>
          </cell>
          <cell r="L348">
            <v>1.0014371828409649</v>
          </cell>
          <cell r="M348">
            <v>1.0728427605633803</v>
          </cell>
          <cell r="N348">
            <v>0.99884051654978678</v>
          </cell>
          <cell r="O348">
            <v>3.2963223735261504</v>
          </cell>
          <cell r="P348">
            <v>3.2829171075179535</v>
          </cell>
          <cell r="Q348">
            <v>3.5142143377385482</v>
          </cell>
          <cell r="R348">
            <v>3.2587692871785414</v>
          </cell>
          <cell r="S348">
            <v>2.8308264089760953</v>
          </cell>
          <cell r="T348">
            <v>2.4107037617075582</v>
          </cell>
          <cell r="U348">
            <v>2.1386494186935394</v>
          </cell>
          <cell r="CJ348" t="str">
            <v>ATPetroleum RefiningCIMS.Generic Fuels.Natural Gas</v>
          </cell>
        </row>
        <row r="349">
          <cell r="K349">
            <v>1.6774919592238944</v>
          </cell>
          <cell r="L349">
            <v>1.0405707573377196</v>
          </cell>
          <cell r="M349">
            <v>1.1231585677941784</v>
          </cell>
          <cell r="N349">
            <v>0.85683096878073983</v>
          </cell>
          <cell r="O349">
            <v>0.99275645833198334</v>
          </cell>
          <cell r="P349">
            <v>1.0420693142113233</v>
          </cell>
          <cell r="Q349">
            <v>1.0746423996346186</v>
          </cell>
          <cell r="R349">
            <v>1.0916464254832121</v>
          </cell>
          <cell r="S349">
            <v>1.1105713376139321</v>
          </cell>
          <cell r="T349">
            <v>1.1105713376139321</v>
          </cell>
          <cell r="U349">
            <v>1.1105713376139321</v>
          </cell>
          <cell r="CJ349" t="str">
            <v>ATPetroleum RefiningCIMS.Generic Fuels.Propane</v>
          </cell>
        </row>
        <row r="350">
          <cell r="K350">
            <v>0.73346845447680231</v>
          </cell>
          <cell r="L350">
            <v>0.75092344154490287</v>
          </cell>
          <cell r="M350">
            <v>0.5452142327792967</v>
          </cell>
          <cell r="N350">
            <v>0.66555464367691175</v>
          </cell>
          <cell r="O350">
            <v>0.69854914432225723</v>
          </cell>
          <cell r="P350">
            <v>0.71826372535880367</v>
          </cell>
          <cell r="Q350">
            <v>0.79412019415831414</v>
          </cell>
          <cell r="R350">
            <v>0.81300857334867738</v>
          </cell>
          <cell r="S350">
            <v>0.80203303903679179</v>
          </cell>
          <cell r="T350">
            <v>0.80975658962008679</v>
          </cell>
          <cell r="U350">
            <v>0.81931696218035333</v>
          </cell>
          <cell r="CJ350" t="str">
            <v>ATPulp and PaperCIMS.CAN.AT.Electricity</v>
          </cell>
        </row>
        <row r="351">
          <cell r="K351">
            <v>1.0250494397827206</v>
          </cell>
          <cell r="L351">
            <v>1.1191135338619715</v>
          </cell>
          <cell r="M351">
            <v>1.4388435368140353</v>
          </cell>
          <cell r="N351">
            <v>1.4388435368140353</v>
          </cell>
          <cell r="O351">
            <v>1.4388435368140353</v>
          </cell>
          <cell r="P351">
            <v>1.4388435368140353</v>
          </cell>
          <cell r="Q351">
            <v>1.4388435368140353</v>
          </cell>
          <cell r="R351">
            <v>1.4388435368140353</v>
          </cell>
          <cell r="S351">
            <v>1.4388435368140353</v>
          </cell>
          <cell r="T351">
            <v>1.4388435368140353</v>
          </cell>
          <cell r="U351">
            <v>1.4388435368140353</v>
          </cell>
          <cell r="CJ351" t="str">
            <v>ATPulp and PaperCIMS.Generic Fuels.Coal</v>
          </cell>
        </row>
        <row r="352">
          <cell r="K352">
            <v>0.36972923656171891</v>
          </cell>
          <cell r="L352">
            <v>0.47663033903644852</v>
          </cell>
          <cell r="M352">
            <v>0.84774708529520038</v>
          </cell>
          <cell r="N352">
            <v>0.83575198666310346</v>
          </cell>
          <cell r="O352">
            <v>1.0264418010584921</v>
          </cell>
          <cell r="P352">
            <v>1.1415843585324221</v>
          </cell>
          <cell r="Q352">
            <v>1.2276697032085582</v>
          </cell>
          <cell r="R352">
            <v>1.3203148940617067</v>
          </cell>
          <cell r="S352">
            <v>1.3908567279450952</v>
          </cell>
          <cell r="T352">
            <v>1.3993926717628089</v>
          </cell>
          <cell r="U352">
            <v>1.4162651446046695</v>
          </cell>
          <cell r="CJ352" t="str">
            <v>ATPulp and PaperCIMS.Generic Fuels.Fuel Oil</v>
          </cell>
        </row>
        <row r="353">
          <cell r="K353">
            <v>1.259340965045914</v>
          </cell>
          <cell r="L353">
            <v>1.0014371828409649</v>
          </cell>
          <cell r="M353">
            <v>1.0728427605633803</v>
          </cell>
          <cell r="N353">
            <v>0.99884051654978678</v>
          </cell>
          <cell r="O353">
            <v>3.2963223735261504</v>
          </cell>
          <cell r="P353">
            <v>3.2829171075179535</v>
          </cell>
          <cell r="Q353">
            <v>3.5142143377385482</v>
          </cell>
          <cell r="R353">
            <v>3.2587692871785414</v>
          </cell>
          <cell r="S353">
            <v>2.8308264089760953</v>
          </cell>
          <cell r="T353">
            <v>2.4107037617075582</v>
          </cell>
          <cell r="U353">
            <v>2.1386494186935394</v>
          </cell>
          <cell r="CJ353" t="str">
            <v>ATPulp and PaperCIMS.Generic Fuels.Natural Gas</v>
          </cell>
        </row>
        <row r="354">
          <cell r="K354">
            <v>1.2057957694012358</v>
          </cell>
          <cell r="L354">
            <v>1.1883519773815623</v>
          </cell>
          <cell r="M354">
            <v>0.81307397523107727</v>
          </cell>
          <cell r="N354">
            <v>0.95828164300386065</v>
          </cell>
          <cell r="O354">
            <v>1.0131982404355275</v>
          </cell>
          <cell r="P354">
            <v>1.0699488386759528</v>
          </cell>
          <cell r="Q354">
            <v>1.1871602836192545</v>
          </cell>
          <cell r="R354">
            <v>1.2172640425485051</v>
          </cell>
          <cell r="S354">
            <v>1.2008310998913483</v>
          </cell>
          <cell r="T354">
            <v>1.2123950620856527</v>
          </cell>
          <cell r="U354">
            <v>1.2267091765150326</v>
          </cell>
          <cell r="CJ354" t="str">
            <v>ATResidentialCIMS.CAN.AT.Electricity</v>
          </cell>
        </row>
        <row r="355">
          <cell r="K355">
            <v>0.40455372818981017</v>
          </cell>
          <cell r="L355">
            <v>0.70253990609176153</v>
          </cell>
          <cell r="M355">
            <v>1.2160150421864278</v>
          </cell>
          <cell r="N355">
            <v>1.407539165809881</v>
          </cell>
          <cell r="O355">
            <v>1.6069104887059122</v>
          </cell>
          <cell r="P355">
            <v>1.7631502171463624</v>
          </cell>
          <cell r="Q355">
            <v>1.906455257032188</v>
          </cell>
          <cell r="R355">
            <v>2.0295001167502873</v>
          </cell>
          <cell r="S355">
            <v>2.1053064568114839</v>
          </cell>
          <cell r="T355">
            <v>2.1205874670555791</v>
          </cell>
          <cell r="U355">
            <v>2.1467937917987507</v>
          </cell>
          <cell r="CJ355" t="str">
            <v>ATResidentialCIMS.Generic Fuels.Diesel</v>
          </cell>
        </row>
        <row r="356">
          <cell r="K356">
            <v>0.41238775862298227</v>
          </cell>
          <cell r="L356">
            <v>0.71614432652184656</v>
          </cell>
          <cell r="M356">
            <v>1.1832440425884534</v>
          </cell>
          <cell r="N356">
            <v>1.424613594673191</v>
          </cell>
          <cell r="O356">
            <v>1.5245783304339211</v>
          </cell>
          <cell r="P356">
            <v>1.6195670562496374</v>
          </cell>
          <cell r="Q356">
            <v>1.6917818815448022</v>
          </cell>
          <cell r="R356">
            <v>1.7929420135890475</v>
          </cell>
          <cell r="S356">
            <v>1.8584293764056834</v>
          </cell>
          <cell r="T356">
            <v>1.8698348996543828</v>
          </cell>
          <cell r="U356">
            <v>1.8923794928909901</v>
          </cell>
          <cell r="CJ356" t="str">
            <v>ATResidentialCIMS.Generic Fuels.Fuel Oil</v>
          </cell>
        </row>
        <row r="357">
          <cell r="K357">
            <v>1.5531568369180551</v>
          </cell>
          <cell r="L357">
            <v>1.3933238089673003</v>
          </cell>
          <cell r="M357">
            <v>2.093471915492958</v>
          </cell>
          <cell r="N357">
            <v>2.5197585497251427</v>
          </cell>
          <cell r="O357">
            <v>6.8905188316267036</v>
          </cell>
          <cell r="P357">
            <v>6.5989112054560826</v>
          </cell>
          <cell r="Q357">
            <v>6.9724423377385483</v>
          </cell>
          <cell r="R357">
            <v>6.3964785944956102</v>
          </cell>
          <cell r="S357">
            <v>5.4998322512997513</v>
          </cell>
          <cell r="T357">
            <v>4.6836027299054415</v>
          </cell>
          <cell r="U357">
            <v>4.1550456820164268</v>
          </cell>
          <cell r="CJ357" t="str">
            <v>ATResidentialCIMS.Generic Fuels.Natural Gas</v>
          </cell>
        </row>
        <row r="358">
          <cell r="K358">
            <v>8.1586911566489473</v>
          </cell>
          <cell r="L358">
            <v>10</v>
          </cell>
          <cell r="M358">
            <v>32.445252720457859</v>
          </cell>
          <cell r="N358">
            <v>32.445252720457859</v>
          </cell>
          <cell r="O358">
            <v>32.445252720457859</v>
          </cell>
          <cell r="P358">
            <v>32.445252720457859</v>
          </cell>
          <cell r="Q358">
            <v>32.445252720457859</v>
          </cell>
          <cell r="R358">
            <v>32.445252720457859</v>
          </cell>
          <cell r="S358">
            <v>32.445252720457859</v>
          </cell>
          <cell r="T358">
            <v>32.445252720457859</v>
          </cell>
          <cell r="U358">
            <v>32.445252720457859</v>
          </cell>
          <cell r="CJ358" t="str">
            <v>ATResidentialCIMS.Generic Fuels.Solid Biomass</v>
          </cell>
        </row>
        <row r="359">
          <cell r="K359">
            <v>1.1859292965227266</v>
          </cell>
          <cell r="L359">
            <v>1.4641707574269407</v>
          </cell>
          <cell r="M359">
            <v>1.8918582319297195</v>
          </cell>
          <cell r="N359">
            <v>2.0665057566478215</v>
          </cell>
          <cell r="O359">
            <v>2.174590045216251</v>
          </cell>
          <cell r="P359">
            <v>2.8195364134317438</v>
          </cell>
          <cell r="Q359">
            <v>2.7028332359851825</v>
          </cell>
          <cell r="R359">
            <v>2.6032021099422082</v>
          </cell>
          <cell r="S359">
            <v>2.5072663061659219</v>
          </cell>
          <cell r="T359">
            <v>2.505629929991247</v>
          </cell>
          <cell r="U359">
            <v>2.5055422293972227</v>
          </cell>
          <cell r="CJ359" t="str">
            <v>ATTransportation FreightCIMS.CAN.AT.Biodiesel</v>
          </cell>
        </row>
        <row r="360">
          <cell r="K360">
            <v>0.94324910323454236</v>
          </cell>
          <cell r="L360">
            <v>1.1883519773815623</v>
          </cell>
          <cell r="M360">
            <v>1.3349081504631948</v>
          </cell>
          <cell r="N360">
            <v>1.6295508536047081</v>
          </cell>
          <cell r="O360">
            <v>1.7103349292650372</v>
          </cell>
          <cell r="P360">
            <v>1.7586043127961632</v>
          </cell>
          <cell r="Q360">
            <v>1.9443320733310101</v>
          </cell>
          <cell r="R360">
            <v>1.9905785757411154</v>
          </cell>
          <cell r="S360">
            <v>1.9637059643385528</v>
          </cell>
          <cell r="T360">
            <v>1.9826163852415388</v>
          </cell>
          <cell r="U360">
            <v>2.006024100016532</v>
          </cell>
          <cell r="CJ360" t="str">
            <v>ATTransportation FreightCIMS.CAN.AT.Electricity</v>
          </cell>
        </row>
        <row r="361">
          <cell r="K361">
            <v>1.0623863246621981</v>
          </cell>
          <cell r="L361">
            <v>1.0767300724948414</v>
          </cell>
          <cell r="M361">
            <v>1.0369685955197436</v>
          </cell>
          <cell r="N361">
            <v>1.0708861122499036</v>
          </cell>
          <cell r="O361">
            <v>1.0631590297036535</v>
          </cell>
          <cell r="P361">
            <v>1.0571244722405044</v>
          </cell>
          <cell r="Q361">
            <v>1.0523474680408234</v>
          </cell>
          <cell r="R361">
            <v>1.0505768051249535</v>
          </cell>
          <cell r="S361">
            <v>1.0472584248839683</v>
          </cell>
          <cell r="T361">
            <v>1.0472584248839683</v>
          </cell>
          <cell r="U361">
            <v>1.0472584248839683</v>
          </cell>
          <cell r="CJ361" t="str">
            <v>ATTransportation FreightCIMS.Generic Fuels.Jet Fuel</v>
          </cell>
        </row>
        <row r="362">
          <cell r="K362">
            <v>0.72194402089114029</v>
          </cell>
          <cell r="L362">
            <v>0.70254115380263515</v>
          </cell>
          <cell r="M362">
            <v>0.59340884841363106</v>
          </cell>
          <cell r="N362">
            <v>0.61879224779749709</v>
          </cell>
          <cell r="O362">
            <v>0.71449316257542594</v>
          </cell>
          <cell r="P362">
            <v>0.78348523026601191</v>
          </cell>
          <cell r="Q362">
            <v>0.84318415357994114</v>
          </cell>
          <cell r="R362">
            <v>0.89297335128614341</v>
          </cell>
          <cell r="S362">
            <v>0.92919197050288893</v>
          </cell>
          <cell r="T362">
            <v>0.93593635300076539</v>
          </cell>
          <cell r="U362">
            <v>0.94750270071653964</v>
          </cell>
          <cell r="CJ362" t="str">
            <v>ATTransportation FreightCIMS.Generic Fuels.Diesel</v>
          </cell>
        </row>
        <row r="363">
          <cell r="K363">
            <v>0.40773593678318143</v>
          </cell>
          <cell r="L363">
            <v>0.47663033903644852</v>
          </cell>
          <cell r="M363">
            <v>0.60071682640094715</v>
          </cell>
          <cell r="N363">
            <v>0.6515711703336543</v>
          </cell>
          <cell r="O363">
            <v>0.70523934594911131</v>
          </cell>
          <cell r="P363">
            <v>0.74872241106100268</v>
          </cell>
          <cell r="Q363">
            <v>0.77843183390052484</v>
          </cell>
          <cell r="R363">
            <v>0.8207219746899681</v>
          </cell>
          <cell r="S363">
            <v>0.85332916146912086</v>
          </cell>
          <cell r="T363">
            <v>0.85856619964420222</v>
          </cell>
          <cell r="U363">
            <v>0.86891792949011326</v>
          </cell>
          <cell r="CJ363" t="str">
            <v>ATTransportation FreightCIMS.Generic Fuels.Fuel Oil</v>
          </cell>
        </row>
        <row r="364">
          <cell r="K364">
            <v>1.1859292965227266</v>
          </cell>
          <cell r="L364">
            <v>1.4641707574269407</v>
          </cell>
          <cell r="M364">
            <v>1.8918582319297195</v>
          </cell>
          <cell r="N364">
            <v>2.0665057566478215</v>
          </cell>
          <cell r="O364">
            <v>2.174590045216251</v>
          </cell>
          <cell r="P364">
            <v>2.8195364134317438</v>
          </cell>
          <cell r="Q364">
            <v>2.7028332359851825</v>
          </cell>
          <cell r="R364">
            <v>2.6032021099422082</v>
          </cell>
          <cell r="S364">
            <v>2.5072663061659219</v>
          </cell>
          <cell r="T364">
            <v>2.505629929991247</v>
          </cell>
          <cell r="U364">
            <v>2.5055422293972227</v>
          </cell>
          <cell r="CJ364" t="str">
            <v>ATTransportation PersonalCIMS.CAN.AT.Biodiesel</v>
          </cell>
        </row>
        <row r="365">
          <cell r="K365">
            <v>0.94324910323454236</v>
          </cell>
          <cell r="L365">
            <v>1.1883519773815623</v>
          </cell>
          <cell r="M365">
            <v>1.3349081504631948</v>
          </cell>
          <cell r="N365">
            <v>1.6295508536047081</v>
          </cell>
          <cell r="O365">
            <v>1.7103349292650372</v>
          </cell>
          <cell r="P365">
            <v>1.7586043127961632</v>
          </cell>
          <cell r="Q365">
            <v>1.9443320733310101</v>
          </cell>
          <cell r="R365">
            <v>1.9905785757411154</v>
          </cell>
          <cell r="S365">
            <v>1.9637059643385528</v>
          </cell>
          <cell r="T365">
            <v>1.9826163852415388</v>
          </cell>
          <cell r="U365">
            <v>2.006024100016532</v>
          </cell>
          <cell r="CJ365" t="str">
            <v>ATTransportation PersonalCIMS.CAN.AT.Electricity</v>
          </cell>
        </row>
        <row r="366">
          <cell r="K366">
            <v>1.7526610793250541</v>
          </cell>
          <cell r="L366">
            <v>1.8151499096108488</v>
          </cell>
          <cell r="M366">
            <v>1.9054698241692909</v>
          </cell>
          <cell r="N366">
            <v>1.9590734001869541</v>
          </cell>
          <cell r="O366">
            <v>1.8325695595643801</v>
          </cell>
          <cell r="P366">
            <v>2.0686356924714424</v>
          </cell>
          <cell r="Q366">
            <v>2.3047698252026398</v>
          </cell>
          <cell r="R366">
            <v>2.5847916382178067</v>
          </cell>
          <cell r="S366">
            <v>2.4508555894807182</v>
          </cell>
          <cell r="T366">
            <v>2.4508633304503622</v>
          </cell>
          <cell r="U366">
            <v>2.4507699005204344</v>
          </cell>
          <cell r="CJ366" t="str">
            <v>ATTransportation PersonalCIMS.CAN.AT.Ethanol</v>
          </cell>
        </row>
        <row r="367">
          <cell r="K367">
            <v>1.0623863246621981</v>
          </cell>
          <cell r="L367">
            <v>1.0767300724948414</v>
          </cell>
          <cell r="M367">
            <v>1.0369685955197436</v>
          </cell>
          <cell r="N367">
            <v>1.0708861122499036</v>
          </cell>
          <cell r="O367">
            <v>1.0631590297036535</v>
          </cell>
          <cell r="P367">
            <v>1.0571244722405044</v>
          </cell>
          <cell r="Q367">
            <v>1.0523474680408234</v>
          </cell>
          <cell r="R367">
            <v>1.0505768051249535</v>
          </cell>
          <cell r="S367">
            <v>1.0472584248839683</v>
          </cell>
          <cell r="T367">
            <v>1.0472584248839683</v>
          </cell>
          <cell r="U367">
            <v>1.0472584248839683</v>
          </cell>
          <cell r="CJ367" t="str">
            <v>ATTransportation PersonalCIMS.Generic Fuels.Jet Fuel</v>
          </cell>
        </row>
        <row r="368">
          <cell r="K368">
            <v>0.72194402089114029</v>
          </cell>
          <cell r="L368">
            <v>0.70254115380263515</v>
          </cell>
          <cell r="M368">
            <v>0.59340884841363106</v>
          </cell>
          <cell r="N368">
            <v>0.61879224779749709</v>
          </cell>
          <cell r="O368">
            <v>0.71449316257542594</v>
          </cell>
          <cell r="P368">
            <v>0.78348523026601191</v>
          </cell>
          <cell r="Q368">
            <v>0.84318415357994114</v>
          </cell>
          <cell r="R368">
            <v>0.89297335128614341</v>
          </cell>
          <cell r="S368">
            <v>0.92919197050288893</v>
          </cell>
          <cell r="T368">
            <v>0.93593635300076539</v>
          </cell>
          <cell r="U368">
            <v>0.94750270071653964</v>
          </cell>
          <cell r="CJ368" t="str">
            <v>ATTransportation PersonalCIMS.Generic Fuels.Diesel</v>
          </cell>
        </row>
        <row r="369">
          <cell r="K369">
            <v>0.77069287695696409</v>
          </cell>
          <cell r="L369">
            <v>0.74145605277794902</v>
          </cell>
          <cell r="M369">
            <v>0.50701543363064017</v>
          </cell>
          <cell r="N369">
            <v>0.58541493518216614</v>
          </cell>
          <cell r="O369">
            <v>0.6833181164890787</v>
          </cell>
          <cell r="P369">
            <v>0.74129073165742554</v>
          </cell>
          <cell r="Q369">
            <v>0.78066954626833707</v>
          </cell>
          <cell r="R369">
            <v>0.82634875921730933</v>
          </cell>
          <cell r="S369">
            <v>0.86605013433444888</v>
          </cell>
          <cell r="T369">
            <v>0.8759463217866954</v>
          </cell>
          <cell r="U369">
            <v>0.89024299747185187</v>
          </cell>
          <cell r="CJ369" t="str">
            <v>ATTransportation PersonalCIMS.Generic Fuels.Gasoline</v>
          </cell>
        </row>
        <row r="370">
          <cell r="K370">
            <v>1.0343362217583307</v>
          </cell>
          <cell r="L370">
            <v>1.0014371828409649</v>
          </cell>
          <cell r="M370">
            <v>2.421580150951796</v>
          </cell>
          <cell r="N370">
            <v>2.7270957743457349</v>
          </cell>
          <cell r="O370">
            <v>7.7358342603904466</v>
          </cell>
          <cell r="P370">
            <v>7.4587259462858766</v>
          </cell>
          <cell r="Q370">
            <v>7.9000778542521504</v>
          </cell>
          <cell r="R370">
            <v>7.2611025654153663</v>
          </cell>
          <cell r="S370">
            <v>6.2548989248603313</v>
          </cell>
          <cell r="T370">
            <v>5.3266100384852999</v>
          </cell>
          <cell r="U370">
            <v>4.7254879024806895</v>
          </cell>
          <cell r="CJ370" t="str">
            <v>ATTransportation PersonalCIMS.Generic Fuels.Natural Gas</v>
          </cell>
        </row>
        <row r="371">
          <cell r="K371">
            <v>2.0524226741692693</v>
          </cell>
          <cell r="L371">
            <v>1.1544703327551982</v>
          </cell>
          <cell r="M371">
            <v>0.88298987997314193</v>
          </cell>
          <cell r="N371">
            <v>0.74112379549902618</v>
          </cell>
          <cell r="O371">
            <v>0.75675636951495451</v>
          </cell>
          <cell r="P371">
            <v>0.75826426732654073</v>
          </cell>
          <cell r="Q371">
            <v>0.75598674565425861</v>
          </cell>
          <cell r="R371">
            <v>0.7528556194344137</v>
          </cell>
          <cell r="S371">
            <v>0.75594780873522072</v>
          </cell>
          <cell r="T371">
            <v>0.75594780873522072</v>
          </cell>
          <cell r="U371">
            <v>0.75594780873522072</v>
          </cell>
          <cell r="CJ371" t="str">
            <v>ATTransportation PersonalCIMS.Generic Fuels.Propane</v>
          </cell>
        </row>
        <row r="372">
          <cell r="K372">
            <v>0.42232196031094837</v>
          </cell>
          <cell r="L372">
            <v>0.51362954494157753</v>
          </cell>
          <cell r="M372">
            <v>0.5452142327792967</v>
          </cell>
          <cell r="N372">
            <v>0.66555464367691175</v>
          </cell>
          <cell r="O372">
            <v>0.69854914432225723</v>
          </cell>
          <cell r="P372">
            <v>0.71826372535880367</v>
          </cell>
          <cell r="Q372">
            <v>0.79412019415831414</v>
          </cell>
          <cell r="R372">
            <v>0.81300857334867738</v>
          </cell>
          <cell r="S372">
            <v>0.80203303903679179</v>
          </cell>
          <cell r="T372">
            <v>0.80975658962008679</v>
          </cell>
          <cell r="U372">
            <v>0.81931696218035333</v>
          </cell>
          <cell r="CJ372" t="str">
            <v>ATWasteCIMS.CAN.AT.Electricity</v>
          </cell>
        </row>
        <row r="373">
          <cell r="K373">
            <v>1.1853107044796758</v>
          </cell>
          <cell r="L373">
            <v>1.4611319068628172</v>
          </cell>
          <cell r="M373">
            <v>1.9141508982703022</v>
          </cell>
          <cell r="N373">
            <v>2.0833763453383329</v>
          </cell>
          <cell r="O373">
            <v>2.1831574043583046</v>
          </cell>
          <cell r="P373">
            <v>2.842322611873024</v>
          </cell>
          <cell r="Q373">
            <v>2.7308844214428594</v>
          </cell>
          <cell r="R373">
            <v>2.6324168068295823</v>
          </cell>
          <cell r="S373">
            <v>2.5300679249111981</v>
          </cell>
          <cell r="T373">
            <v>2.5295533399507422</v>
          </cell>
          <cell r="U373">
            <v>2.528656305562841</v>
          </cell>
          <cell r="CJ373" t="str">
            <v>BCAgricultureCIMS.CAN.BC.Biodiesel</v>
          </cell>
        </row>
        <row r="374">
          <cell r="K374">
            <v>3.1482452077119123</v>
          </cell>
          <cell r="L374">
            <v>2.3524423779403172</v>
          </cell>
          <cell r="M374">
            <v>0.94842657165578259</v>
          </cell>
          <cell r="N374">
            <v>1.0541287502183971</v>
          </cell>
          <cell r="O374">
            <v>0.91575138901299169</v>
          </cell>
          <cell r="P374">
            <v>0.88796456224316911</v>
          </cell>
          <cell r="Q374">
            <v>0.85093845623382547</v>
          </cell>
          <cell r="R374">
            <v>0.80449643553785266</v>
          </cell>
          <cell r="S374">
            <v>0.76342967220455771</v>
          </cell>
          <cell r="T374">
            <v>0.7454032543521093</v>
          </cell>
          <cell r="U374">
            <v>0.73231029261772718</v>
          </cell>
          <cell r="CJ374" t="str">
            <v>BCAgricultureCIMS.CAN.BC.Electricity</v>
          </cell>
        </row>
        <row r="375">
          <cell r="K375">
            <v>0.52061381217929492</v>
          </cell>
          <cell r="L375">
            <v>0.63580249051724136</v>
          </cell>
          <cell r="M375">
            <v>0.86522676579302882</v>
          </cell>
          <cell r="N375">
            <v>0.9234022037757782</v>
          </cell>
          <cell r="O375">
            <v>1.0936913813841711</v>
          </cell>
          <cell r="P375">
            <v>1.1951592066973253</v>
          </cell>
          <cell r="Q375">
            <v>1.2838446059247692</v>
          </cell>
          <cell r="R375">
            <v>1.3565474785198062</v>
          </cell>
          <cell r="S375">
            <v>1.4126996139261774</v>
          </cell>
          <cell r="T375">
            <v>1.4229534547398943</v>
          </cell>
          <cell r="U375">
            <v>1.4405383838732864</v>
          </cell>
          <cell r="CJ375" t="str">
            <v>BCAgricultureCIMS.Generic Fuels.Diesel</v>
          </cell>
        </row>
        <row r="376">
          <cell r="K376">
            <v>0.99999999982762755</v>
          </cell>
          <cell r="L376">
            <v>0.99999999991567645</v>
          </cell>
          <cell r="M376">
            <v>0.99999999992787747</v>
          </cell>
          <cell r="N376">
            <v>1.0000000000959584</v>
          </cell>
          <cell r="O376">
            <v>0.99999999992841759</v>
          </cell>
          <cell r="P376">
            <v>0.99999999992841759</v>
          </cell>
          <cell r="Q376">
            <v>0.99999999992841759</v>
          </cell>
          <cell r="R376">
            <v>0.99999999992841759</v>
          </cell>
          <cell r="S376">
            <v>0.99999999992841759</v>
          </cell>
          <cell r="T376">
            <v>0.99999999992841759</v>
          </cell>
          <cell r="U376">
            <v>0.99999999992841759</v>
          </cell>
          <cell r="CJ376" t="str">
            <v>BCAgricultureCIMS.CAN.BC.Hydrogen</v>
          </cell>
        </row>
        <row r="377">
          <cell r="K377">
            <v>1.4779612042719292</v>
          </cell>
          <cell r="L377">
            <v>1.1160073067049414</v>
          </cell>
          <cell r="M377">
            <v>0.9046542253521126</v>
          </cell>
          <cell r="N377">
            <v>0.64546563977253557</v>
          </cell>
          <cell r="O377">
            <v>2.6996291779954245</v>
          </cell>
          <cell r="P377">
            <v>2.7288077673117681</v>
          </cell>
          <cell r="Q377">
            <v>2.9357783377385482</v>
          </cell>
          <cell r="R377">
            <v>2.7325825457151267</v>
          </cell>
          <cell r="S377">
            <v>2.3832401766109541</v>
          </cell>
          <cell r="T377">
            <v>2.0295437546404238</v>
          </cell>
          <cell r="U377">
            <v>1.8005043340540439</v>
          </cell>
          <cell r="CJ377" t="str">
            <v>BCAgricultureCIMS.Generic Fuels.Natural Gas</v>
          </cell>
        </row>
        <row r="378">
          <cell r="K378">
            <v>1.1853107044796758</v>
          </cell>
          <cell r="L378">
            <v>1.4611319068628172</v>
          </cell>
          <cell r="M378">
            <v>1.9141508982703022</v>
          </cell>
          <cell r="N378">
            <v>2.0833763453383329</v>
          </cell>
          <cell r="O378">
            <v>2.1831574043583046</v>
          </cell>
          <cell r="P378">
            <v>2.842322611873024</v>
          </cell>
          <cell r="Q378">
            <v>2.7308844214428594</v>
          </cell>
          <cell r="R378">
            <v>2.6324168068295823</v>
          </cell>
          <cell r="S378">
            <v>2.5300679249111981</v>
          </cell>
          <cell r="T378">
            <v>2.5295533399507422</v>
          </cell>
          <cell r="U378">
            <v>2.528656305562841</v>
          </cell>
          <cell r="CJ378" t="str">
            <v>BCBiodieselCIMS.CAN.BC.Biodiesel</v>
          </cell>
        </row>
        <row r="379">
          <cell r="K379">
            <v>0.98583548366393126</v>
          </cell>
          <cell r="L379">
            <v>1.0278629067420626</v>
          </cell>
          <cell r="M379">
            <v>0.94842657165578259</v>
          </cell>
          <cell r="N379">
            <v>1.0541287502183971</v>
          </cell>
          <cell r="O379">
            <v>0.91575138901299169</v>
          </cell>
          <cell r="P379">
            <v>0.88796456224316911</v>
          </cell>
          <cell r="Q379">
            <v>0.85093845623382547</v>
          </cell>
          <cell r="R379">
            <v>0.80449643553785266</v>
          </cell>
          <cell r="S379">
            <v>0.76342967220455771</v>
          </cell>
          <cell r="T379">
            <v>0.7454032543521093</v>
          </cell>
          <cell r="U379">
            <v>0.73231029261772718</v>
          </cell>
          <cell r="CJ379" t="str">
            <v>BCBiodieselCIMS.CAN.BC.Electricity</v>
          </cell>
        </row>
        <row r="380">
          <cell r="K380">
            <v>0.96578665005777609</v>
          </cell>
          <cell r="L380">
            <v>1.1191135338619715</v>
          </cell>
          <cell r="M380">
            <v>1.4388435368140353</v>
          </cell>
          <cell r="N380">
            <v>1.5395625843910148</v>
          </cell>
          <cell r="O380">
            <v>1.5395625843910148</v>
          </cell>
          <cell r="P380">
            <v>1.5395625843910148</v>
          </cell>
          <cell r="Q380">
            <v>1.5395625843910148</v>
          </cell>
          <cell r="R380">
            <v>1.5395625843910148</v>
          </cell>
          <cell r="S380">
            <v>1.5395625843910148</v>
          </cell>
          <cell r="T380">
            <v>1.5395625843910148</v>
          </cell>
          <cell r="U380">
            <v>1.5395625843910148</v>
          </cell>
          <cell r="CJ380" t="str">
            <v>BCBiodieselCIMS.Generic Fuels.Coal</v>
          </cell>
        </row>
        <row r="381">
          <cell r="K381">
            <v>0.54859699214971602</v>
          </cell>
          <cell r="L381">
            <v>0.66997710344827588</v>
          </cell>
          <cell r="M381">
            <v>0.91173301617668634</v>
          </cell>
          <cell r="N381">
            <v>0.97303540491034557</v>
          </cell>
          <cell r="O381">
            <v>1.1524776871666582</v>
          </cell>
          <cell r="P381">
            <v>1.2593994446470311</v>
          </cell>
          <cell r="Q381">
            <v>1.3528517160343607</v>
          </cell>
          <cell r="R381">
            <v>1.4294623942246349</v>
          </cell>
          <cell r="S381">
            <v>1.4886327271394857</v>
          </cell>
          <cell r="T381">
            <v>1.4994377155911747</v>
          </cell>
          <cell r="U381">
            <v>1.5179678410009518</v>
          </cell>
          <cell r="CJ381" t="str">
            <v>BCBiodieselCIMS.Generic Fuels.Diesel</v>
          </cell>
        </row>
        <row r="382">
          <cell r="K382">
            <v>1.5370090058583583</v>
          </cell>
          <cell r="L382">
            <v>1.1602931578947369</v>
          </cell>
          <cell r="M382">
            <v>0.9046542253521126</v>
          </cell>
          <cell r="N382">
            <v>0.64546563977253557</v>
          </cell>
          <cell r="O382">
            <v>2.6996291779954245</v>
          </cell>
          <cell r="P382">
            <v>2.7288077673117681</v>
          </cell>
          <cell r="Q382">
            <v>2.9357783377385482</v>
          </cell>
          <cell r="R382">
            <v>2.7325825457151267</v>
          </cell>
          <cell r="S382">
            <v>2.3832401766109541</v>
          </cell>
          <cell r="T382">
            <v>2.0295437546404238</v>
          </cell>
          <cell r="U382">
            <v>1.8005043340540439</v>
          </cell>
          <cell r="CJ382" t="str">
            <v>BCBiodieselCIMS.Generic Fuels.Natural Gas</v>
          </cell>
        </row>
        <row r="383">
          <cell r="K383">
            <v>0.98583549701105511</v>
          </cell>
          <cell r="L383">
            <v>1.0278629149178193</v>
          </cell>
          <cell r="M383">
            <v>0.94842657165578259</v>
          </cell>
          <cell r="N383">
            <v>1.0541287502183971</v>
          </cell>
          <cell r="O383">
            <v>0.91575138901299169</v>
          </cell>
          <cell r="P383">
            <v>0.88796456224316911</v>
          </cell>
          <cell r="Q383">
            <v>0.85093845623382547</v>
          </cell>
          <cell r="R383">
            <v>0.80449643553785266</v>
          </cell>
          <cell r="S383">
            <v>0.76342967220455771</v>
          </cell>
          <cell r="T383">
            <v>0.7454032543521093</v>
          </cell>
          <cell r="U383">
            <v>0.73231029261772718</v>
          </cell>
          <cell r="CJ383" t="str">
            <v>BCChemical ProductsCIMS.CAN.BC.Electricity</v>
          </cell>
        </row>
        <row r="384">
          <cell r="K384">
            <v>1.0250494397827206</v>
          </cell>
          <cell r="L384">
            <v>1.1191135338619715</v>
          </cell>
          <cell r="M384">
            <v>1.4388435368140353</v>
          </cell>
          <cell r="N384">
            <v>1.4388435368140353</v>
          </cell>
          <cell r="O384">
            <v>1.4388435368140353</v>
          </cell>
          <cell r="P384">
            <v>1.4388435368140353</v>
          </cell>
          <cell r="Q384">
            <v>1.4388435368140353</v>
          </cell>
          <cell r="R384">
            <v>1.4388435368140353</v>
          </cell>
          <cell r="S384">
            <v>1.4388435368140353</v>
          </cell>
          <cell r="T384">
            <v>1.4388435368140353</v>
          </cell>
          <cell r="U384">
            <v>1.4388435368140353</v>
          </cell>
          <cell r="CJ384" t="str">
            <v>BCChemical ProductsCIMS.Generic Fuels.Coal</v>
          </cell>
        </row>
        <row r="385">
          <cell r="K385">
            <v>0.29281919307611443</v>
          </cell>
          <cell r="L385">
            <v>0.43377105511052705</v>
          </cell>
          <cell r="M385">
            <v>0.76666486463526429</v>
          </cell>
          <cell r="N385">
            <v>0.82381621870640764</v>
          </cell>
          <cell r="O385">
            <v>1.0333053780002321</v>
          </cell>
          <cell r="P385">
            <v>1.1378896304040784</v>
          </cell>
          <cell r="Q385">
            <v>1.2165000744549896</v>
          </cell>
          <cell r="R385">
            <v>1.3046545765827691</v>
          </cell>
          <cell r="S385">
            <v>1.3699180697594151</v>
          </cell>
          <cell r="T385">
            <v>1.3783255091767113</v>
          </cell>
          <cell r="U385">
            <v>1.3949439753085457</v>
          </cell>
          <cell r="CJ385" t="str">
            <v>BCChemical ProductsCIMS.Generic Fuels.Fuel Oil</v>
          </cell>
        </row>
        <row r="386">
          <cell r="K386">
            <v>1.5370090061779003</v>
          </cell>
          <cell r="L386">
            <v>1.160293158134386</v>
          </cell>
          <cell r="M386">
            <v>0.9046542253521126</v>
          </cell>
          <cell r="N386">
            <v>0.64546563977253557</v>
          </cell>
          <cell r="O386">
            <v>2.6996291779954245</v>
          </cell>
          <cell r="P386">
            <v>2.7288077673117681</v>
          </cell>
          <cell r="Q386">
            <v>2.9357783377385482</v>
          </cell>
          <cell r="R386">
            <v>2.7325825457151267</v>
          </cell>
          <cell r="S386">
            <v>2.3832401766109541</v>
          </cell>
          <cell r="T386">
            <v>2.0295437546404238</v>
          </cell>
          <cell r="U386">
            <v>1.8005043340540439</v>
          </cell>
          <cell r="CJ386" t="str">
            <v>BCChemical ProductsCIMS.Generic Fuels.Natural Gas</v>
          </cell>
        </row>
        <row r="387">
          <cell r="K387">
            <v>1.1853107044796758</v>
          </cell>
          <cell r="L387">
            <v>1.4611319068628172</v>
          </cell>
          <cell r="M387">
            <v>1.9141508982703022</v>
          </cell>
          <cell r="N387">
            <v>2.0833763453383329</v>
          </cell>
          <cell r="O387">
            <v>2.1831574043583046</v>
          </cell>
          <cell r="P387">
            <v>2.842322611873024</v>
          </cell>
          <cell r="Q387">
            <v>2.7308844214428594</v>
          </cell>
          <cell r="R387">
            <v>2.6324168068295823</v>
          </cell>
          <cell r="S387">
            <v>2.5300679249111981</v>
          </cell>
          <cell r="T387">
            <v>2.5295533399507422</v>
          </cell>
          <cell r="U387">
            <v>2.528656305562841</v>
          </cell>
          <cell r="CJ387" t="str">
            <v>BCCoal MiningCIMS.CAN.BC.Biodiesel</v>
          </cell>
        </row>
        <row r="388">
          <cell r="K388">
            <v>0.98583549701105511</v>
          </cell>
          <cell r="L388">
            <v>1.0278629149178193</v>
          </cell>
          <cell r="M388">
            <v>0.94842657165578259</v>
          </cell>
          <cell r="N388">
            <v>1.0541287502183971</v>
          </cell>
          <cell r="O388">
            <v>0.91575138901299169</v>
          </cell>
          <cell r="P388">
            <v>0.88796456224316911</v>
          </cell>
          <cell r="Q388">
            <v>0.85093845623382547</v>
          </cell>
          <cell r="R388">
            <v>0.80449643553785266</v>
          </cell>
          <cell r="S388">
            <v>0.76342967220455771</v>
          </cell>
          <cell r="T388">
            <v>0.7454032543521093</v>
          </cell>
          <cell r="U388">
            <v>0.73231029261772718</v>
          </cell>
          <cell r="CJ388" t="str">
            <v>BCCoal MiningCIMS.CAN.BC.Electricity</v>
          </cell>
        </row>
        <row r="389">
          <cell r="K389">
            <v>1.0250494397827206</v>
          </cell>
          <cell r="L389">
            <v>1.1191135338619715</v>
          </cell>
          <cell r="M389">
            <v>1.4388435368140353</v>
          </cell>
          <cell r="N389">
            <v>1.4388435368140353</v>
          </cell>
          <cell r="O389">
            <v>1.4388435368140353</v>
          </cell>
          <cell r="P389">
            <v>1.4388435368140353</v>
          </cell>
          <cell r="Q389">
            <v>1.4388435368140353</v>
          </cell>
          <cell r="R389">
            <v>1.4388435368140353</v>
          </cell>
          <cell r="S389">
            <v>1.4388435368140353</v>
          </cell>
          <cell r="T389">
            <v>1.4388435368140353</v>
          </cell>
          <cell r="U389">
            <v>1.4388435368140353</v>
          </cell>
          <cell r="CJ389" t="str">
            <v>BCCoal MiningCIMS.Generic Fuels.Coal</v>
          </cell>
        </row>
        <row r="390">
          <cell r="K390">
            <v>0.41345301693417214</v>
          </cell>
          <cell r="L390">
            <v>0.50493177808367828</v>
          </cell>
          <cell r="M390">
            <v>0.68713239695247652</v>
          </cell>
          <cell r="N390">
            <v>0.73333326558627177</v>
          </cell>
          <cell r="O390">
            <v>0.86857088815088634</v>
          </cell>
          <cell r="P390">
            <v>0.94915303467877266</v>
          </cell>
          <cell r="Q390">
            <v>1.0195838319622903</v>
          </cell>
          <cell r="R390">
            <v>1.0773218736949322</v>
          </cell>
          <cell r="S390">
            <v>1.1219159072144744</v>
          </cell>
          <cell r="T390">
            <v>1.1300591437564469</v>
          </cell>
          <cell r="U390">
            <v>1.1440244705162961</v>
          </cell>
          <cell r="CJ390" t="str">
            <v>BCCoal MiningCIMS.Generic Fuels.Diesel</v>
          </cell>
        </row>
        <row r="391">
          <cell r="K391">
            <v>1.5370090061779003</v>
          </cell>
          <cell r="L391">
            <v>1.160293158134386</v>
          </cell>
          <cell r="M391">
            <v>0.9046542253521126</v>
          </cell>
          <cell r="N391">
            <v>0.64546563977253557</v>
          </cell>
          <cell r="O391">
            <v>2.6996291779954245</v>
          </cell>
          <cell r="P391">
            <v>2.7288077673117681</v>
          </cell>
          <cell r="Q391">
            <v>2.9357783377385482</v>
          </cell>
          <cell r="R391">
            <v>2.7325825457151267</v>
          </cell>
          <cell r="S391">
            <v>2.3832401766109541</v>
          </cell>
          <cell r="T391">
            <v>2.0295437546404238</v>
          </cell>
          <cell r="U391">
            <v>1.8005043340540439</v>
          </cell>
          <cell r="CJ391" t="str">
            <v>BCCoal MiningCIMS.Generic Fuels.Natural Gas</v>
          </cell>
        </row>
        <row r="392">
          <cell r="K392">
            <v>0.83074170540089465</v>
          </cell>
          <cell r="L392">
            <v>1.1455906569542049</v>
          </cell>
          <cell r="M392">
            <v>1.4373976831809083</v>
          </cell>
          <cell r="N392">
            <v>1.5885458020322112</v>
          </cell>
          <cell r="O392">
            <v>1.3825428802537119</v>
          </cell>
          <cell r="P392">
            <v>1.3310920796256402</v>
          </cell>
          <cell r="Q392">
            <v>1.2857140305612891</v>
          </cell>
          <cell r="R392">
            <v>1.2309313465396405</v>
          </cell>
          <cell r="S392">
            <v>1.168096554420168</v>
          </cell>
          <cell r="T392">
            <v>1.1405149744153225</v>
          </cell>
          <cell r="U392">
            <v>1.120481899928025</v>
          </cell>
          <cell r="CJ392" t="str">
            <v>BCCommercialCIMS.CAN.BC.Electricity</v>
          </cell>
        </row>
        <row r="393">
          <cell r="K393">
            <v>0.34037562721701703</v>
          </cell>
          <cell r="L393">
            <v>0.6729267417703525</v>
          </cell>
          <cell r="M393">
            <v>1.0903138672989108</v>
          </cell>
          <cell r="N393">
            <v>1.3984975577925893</v>
          </cell>
          <cell r="O393">
            <v>1.5095172543659643</v>
          </cell>
          <cell r="P393">
            <v>1.5937911290571545</v>
          </cell>
          <cell r="Q393">
            <v>1.6580398773499898</v>
          </cell>
          <cell r="R393">
            <v>1.7533626803403755</v>
          </cell>
          <cell r="S393">
            <v>1.8130985871776748</v>
          </cell>
          <cell r="T393">
            <v>1.8242259070267797</v>
          </cell>
          <cell r="U393">
            <v>1.8462205927892508</v>
          </cell>
          <cell r="CJ393" t="str">
            <v>BCCommercialCIMS.Generic Fuels.Fuel Oil</v>
          </cell>
        </row>
        <row r="394">
          <cell r="K394">
            <v>1.534419528041177</v>
          </cell>
          <cell r="L394">
            <v>1.3589899384207507</v>
          </cell>
          <cell r="M394">
            <v>1.747712323943662</v>
          </cell>
          <cell r="N394">
            <v>2.1884502369289338</v>
          </cell>
          <cell r="O394">
            <v>6.3767660495037983</v>
          </cell>
          <cell r="P394">
            <v>6.1234515817447424</v>
          </cell>
          <cell r="Q394">
            <v>6.4754783377385481</v>
          </cell>
          <cell r="R394">
            <v>5.9433508383980493</v>
          </cell>
          <cell r="S394">
            <v>5.1143916288931113</v>
          </cell>
          <cell r="T394">
            <v>4.3553653094107414</v>
          </cell>
          <cell r="U394">
            <v>3.8638507290383699</v>
          </cell>
          <cell r="CJ394" t="str">
            <v>BCCommercialCIMS.Generic Fuels.Natural Gas</v>
          </cell>
        </row>
        <row r="395">
          <cell r="K395">
            <v>1.0743775459322107</v>
          </cell>
          <cell r="L395">
            <v>1.0220674009022728</v>
          </cell>
          <cell r="M395">
            <v>1.0049584825892457</v>
          </cell>
          <cell r="N395">
            <v>0.99747326696441874</v>
          </cell>
          <cell r="O395">
            <v>1.0157066315515577</v>
          </cell>
          <cell r="P395">
            <v>1.0121428662181409</v>
          </cell>
          <cell r="Q395">
            <v>1.0097159580743127</v>
          </cell>
          <cell r="R395">
            <v>1.0085514278185015</v>
          </cell>
          <cell r="S395">
            <v>1.0071804795241643</v>
          </cell>
          <cell r="T395">
            <v>1.0071804795241643</v>
          </cell>
          <cell r="U395">
            <v>1.0071804795241643</v>
          </cell>
          <cell r="CJ395" t="str">
            <v>BCCommercialCIMS.Generic Fuels.Propane</v>
          </cell>
        </row>
        <row r="396">
          <cell r="K396">
            <v>0.41345301693417214</v>
          </cell>
          <cell r="L396">
            <v>0.50493177808367828</v>
          </cell>
          <cell r="M396">
            <v>0.68713239695247652</v>
          </cell>
          <cell r="N396">
            <v>0.73333326558627177</v>
          </cell>
          <cell r="O396">
            <v>0.86857088815088634</v>
          </cell>
          <cell r="P396">
            <v>0.94915303467877266</v>
          </cell>
          <cell r="Q396">
            <v>1.0195838319622903</v>
          </cell>
          <cell r="R396">
            <v>1.0773218736949322</v>
          </cell>
          <cell r="S396">
            <v>1.1219159072144744</v>
          </cell>
          <cell r="T396">
            <v>1.1300591437564469</v>
          </cell>
          <cell r="U396">
            <v>1.1440244705162961</v>
          </cell>
          <cell r="CJ396" t="str">
            <v>BCElectricityCIMS.Generic Fuels.Diesel</v>
          </cell>
        </row>
        <row r="397">
          <cell r="K397">
            <v>0.97646535707982263</v>
          </cell>
          <cell r="L397">
            <v>1.0258382477414716</v>
          </cell>
          <cell r="M397">
            <v>2.4639559200694543</v>
          </cell>
          <cell r="N397">
            <v>3.0853160690032704</v>
          </cell>
          <cell r="O397">
            <v>8.9900781972624593</v>
          </cell>
          <cell r="P397">
            <v>8.6329509550252048</v>
          </cell>
          <cell r="Q397">
            <v>9.1292445369669881</v>
          </cell>
          <cell r="R397">
            <v>8.3790417236840984</v>
          </cell>
          <cell r="S397">
            <v>7.210360285799128</v>
          </cell>
          <cell r="T397">
            <v>6.1402714801328262</v>
          </cell>
          <cell r="U397">
            <v>5.4473254823748904</v>
          </cell>
          <cell r="CJ397" t="str">
            <v>BCElectricityCIMS.Generic Fuels.Natural Gas</v>
          </cell>
        </row>
        <row r="398">
          <cell r="K398">
            <v>1.1853107044796758</v>
          </cell>
          <cell r="L398">
            <v>1.4611319068628172</v>
          </cell>
          <cell r="M398">
            <v>1.9141508982703022</v>
          </cell>
          <cell r="N398">
            <v>2.0833763453383329</v>
          </cell>
          <cell r="O398">
            <v>2.1831574043583046</v>
          </cell>
          <cell r="P398">
            <v>2.842322611873024</v>
          </cell>
          <cell r="Q398">
            <v>2.7308844214428594</v>
          </cell>
          <cell r="R398">
            <v>2.6324168068295823</v>
          </cell>
          <cell r="S398">
            <v>2.5300679249111981</v>
          </cell>
          <cell r="T398">
            <v>2.5295533399507422</v>
          </cell>
          <cell r="U398">
            <v>2.528656305562841</v>
          </cell>
          <cell r="CJ398" t="str">
            <v>BCEthanolCIMS.CAN.BC.Biodiesel</v>
          </cell>
        </row>
        <row r="399">
          <cell r="K399">
            <v>0.98583549701105511</v>
          </cell>
          <cell r="L399">
            <v>1.0278629149178193</v>
          </cell>
          <cell r="M399">
            <v>0.94842657165578259</v>
          </cell>
          <cell r="N399">
            <v>1.0541287502183971</v>
          </cell>
          <cell r="O399">
            <v>0.91575138901299169</v>
          </cell>
          <cell r="P399">
            <v>0.88796456224316911</v>
          </cell>
          <cell r="Q399">
            <v>0.85093845623382547</v>
          </cell>
          <cell r="R399">
            <v>0.80449643553785266</v>
          </cell>
          <cell r="S399">
            <v>0.76342967220455771</v>
          </cell>
          <cell r="T399">
            <v>0.7454032543521093</v>
          </cell>
          <cell r="U399">
            <v>0.73231029261772718</v>
          </cell>
          <cell r="CJ399" t="str">
            <v>BCEthanolCIMS.CAN.BC.Electricity</v>
          </cell>
        </row>
        <row r="400">
          <cell r="K400">
            <v>1.0250494397827206</v>
          </cell>
          <cell r="L400">
            <v>1.1191135338619715</v>
          </cell>
          <cell r="M400">
            <v>1.4388435368140353</v>
          </cell>
          <cell r="N400">
            <v>1.4388435368140353</v>
          </cell>
          <cell r="O400">
            <v>1.4388435368140353</v>
          </cell>
          <cell r="P400">
            <v>1.4388435368140353</v>
          </cell>
          <cell r="Q400">
            <v>1.4388435368140353</v>
          </cell>
          <cell r="R400">
            <v>1.4388435368140353</v>
          </cell>
          <cell r="S400">
            <v>1.4388435368140353</v>
          </cell>
          <cell r="T400">
            <v>1.4388435368140353</v>
          </cell>
          <cell r="U400">
            <v>1.4388435368140353</v>
          </cell>
          <cell r="CJ400" t="str">
            <v>BCEthanolCIMS.Generic Fuels.Coal</v>
          </cell>
        </row>
        <row r="401">
          <cell r="K401">
            <v>0.54859699332452572</v>
          </cell>
          <cell r="L401">
            <v>0.6699771048830172</v>
          </cell>
          <cell r="M401">
            <v>0.91173301812914509</v>
          </cell>
          <cell r="N401">
            <v>0.97303540699408242</v>
          </cell>
          <cell r="O401">
            <v>1.1524776896346656</v>
          </cell>
          <cell r="P401">
            <v>1.2593994473440091</v>
          </cell>
          <cell r="Q401">
            <v>1.3528517189314671</v>
          </cell>
          <cell r="R401">
            <v>1.4294623972858009</v>
          </cell>
          <cell r="S401">
            <v>1.4886327303273632</v>
          </cell>
          <cell r="T401">
            <v>1.4994377188021908</v>
          </cell>
          <cell r="U401">
            <v>1.5179678442516498</v>
          </cell>
          <cell r="CJ401" t="str">
            <v>BCEthanolCIMS.Generic Fuels.Diesel</v>
          </cell>
        </row>
        <row r="402">
          <cell r="K402">
            <v>1.5370090061779003</v>
          </cell>
          <cell r="L402">
            <v>1.160293158134386</v>
          </cell>
          <cell r="M402">
            <v>0.9046542253521126</v>
          </cell>
          <cell r="N402">
            <v>0.64546563977253557</v>
          </cell>
          <cell r="O402">
            <v>2.6996291779954245</v>
          </cell>
          <cell r="P402">
            <v>2.7288077673117681</v>
          </cell>
          <cell r="Q402">
            <v>2.9357783377385482</v>
          </cell>
          <cell r="R402">
            <v>2.7325825457151267</v>
          </cell>
          <cell r="S402">
            <v>2.3832401766109541</v>
          </cell>
          <cell r="T402">
            <v>2.0295437546404238</v>
          </cell>
          <cell r="U402">
            <v>1.8005043340540439</v>
          </cell>
          <cell r="CJ402" t="str">
            <v>BCEthanolCIMS.Generic Fuels.Natural Gas</v>
          </cell>
        </row>
        <row r="403">
          <cell r="K403">
            <v>0.98583549701105511</v>
          </cell>
          <cell r="L403">
            <v>1.0278629149178193</v>
          </cell>
          <cell r="M403">
            <v>0.94842657165578259</v>
          </cell>
          <cell r="N403">
            <v>1.0541287502183971</v>
          </cell>
          <cell r="O403">
            <v>0.91575138901299169</v>
          </cell>
          <cell r="P403">
            <v>0.88796456224316911</v>
          </cell>
          <cell r="Q403">
            <v>0.85093845623382547</v>
          </cell>
          <cell r="R403">
            <v>0.80449643553785266</v>
          </cell>
          <cell r="S403">
            <v>0.76342967220455771</v>
          </cell>
          <cell r="T403">
            <v>0.7454032543521093</v>
          </cell>
          <cell r="U403">
            <v>0.73231029261772718</v>
          </cell>
          <cell r="CJ403" t="str">
            <v>BCIndustrial MineralsCIMS.CAN.BC.Electricity</v>
          </cell>
        </row>
        <row r="404">
          <cell r="K404">
            <v>1.0250494397827206</v>
          </cell>
          <cell r="L404">
            <v>1.1191135338619715</v>
          </cell>
          <cell r="M404">
            <v>1.4388435368140353</v>
          </cell>
          <cell r="N404">
            <v>1.4388435368140353</v>
          </cell>
          <cell r="O404">
            <v>1.4388435368140353</v>
          </cell>
          <cell r="P404">
            <v>1.4388435368140353</v>
          </cell>
          <cell r="Q404">
            <v>1.4388435368140353</v>
          </cell>
          <cell r="R404">
            <v>1.4388435368140353</v>
          </cell>
          <cell r="S404">
            <v>1.4388435368140353</v>
          </cell>
          <cell r="T404">
            <v>1.4388435368140353</v>
          </cell>
          <cell r="U404">
            <v>1.4388435368140353</v>
          </cell>
          <cell r="CJ404" t="str">
            <v>BCIndustrial MineralsCIMS.Generic Fuels.Coal</v>
          </cell>
        </row>
        <row r="405">
          <cell r="K405">
            <v>0.29281919307611443</v>
          </cell>
          <cell r="L405">
            <v>0.43377105511052705</v>
          </cell>
          <cell r="M405">
            <v>0.76666486463526429</v>
          </cell>
          <cell r="N405">
            <v>0.82381621870640764</v>
          </cell>
          <cell r="O405">
            <v>1.0333053780002321</v>
          </cell>
          <cell r="P405">
            <v>1.1378896304040784</v>
          </cell>
          <cell r="Q405">
            <v>1.2165000744549896</v>
          </cell>
          <cell r="R405">
            <v>1.3046545765827691</v>
          </cell>
          <cell r="S405">
            <v>1.3699180697594151</v>
          </cell>
          <cell r="T405">
            <v>1.3783255091767113</v>
          </cell>
          <cell r="U405">
            <v>1.3949439753085457</v>
          </cell>
          <cell r="CJ405" t="str">
            <v>BCIndustrial MineralsCIMS.Generic Fuels.Fuel Oil</v>
          </cell>
        </row>
        <row r="406">
          <cell r="K406">
            <v>1.5370090061779003</v>
          </cell>
          <cell r="L406">
            <v>1.160293158134386</v>
          </cell>
          <cell r="M406">
            <v>0.9046542253521126</v>
          </cell>
          <cell r="N406">
            <v>0.64546563977253557</v>
          </cell>
          <cell r="O406">
            <v>2.6996291779954245</v>
          </cell>
          <cell r="P406">
            <v>2.7288077673117681</v>
          </cell>
          <cell r="Q406">
            <v>2.9357783377385482</v>
          </cell>
          <cell r="R406">
            <v>2.7325825457151267</v>
          </cell>
          <cell r="S406">
            <v>2.3832401766109541</v>
          </cell>
          <cell r="T406">
            <v>2.0295437546404238</v>
          </cell>
          <cell r="U406">
            <v>1.8005043340540439</v>
          </cell>
          <cell r="CJ406" t="str">
            <v>BCIndustrial MineralsCIMS.Generic Fuels.Natural Gas</v>
          </cell>
        </row>
        <row r="407">
          <cell r="K407">
            <v>0.98583549701105511</v>
          </cell>
          <cell r="L407">
            <v>1.0278629149178193</v>
          </cell>
          <cell r="M407">
            <v>0.94842657165578259</v>
          </cell>
          <cell r="N407">
            <v>1.0541287502183971</v>
          </cell>
          <cell r="O407">
            <v>0.91575138901299169</v>
          </cell>
          <cell r="P407">
            <v>0.88796456224316911</v>
          </cell>
          <cell r="Q407">
            <v>0.85093845623382547</v>
          </cell>
          <cell r="R407">
            <v>0.80449643553785266</v>
          </cell>
          <cell r="S407">
            <v>0.76342967220455771</v>
          </cell>
          <cell r="T407">
            <v>0.7454032543521093</v>
          </cell>
          <cell r="U407">
            <v>0.73231029261772718</v>
          </cell>
          <cell r="CJ407" t="str">
            <v>BCMetal SmeltingCIMS.CAN.BC.Electricity</v>
          </cell>
        </row>
        <row r="408">
          <cell r="K408">
            <v>1.0250494397827206</v>
          </cell>
          <cell r="L408">
            <v>1.1191135338619715</v>
          </cell>
          <cell r="M408">
            <v>1.4388435368140353</v>
          </cell>
          <cell r="N408">
            <v>1.4388435368140353</v>
          </cell>
          <cell r="O408">
            <v>1.4388435368140353</v>
          </cell>
          <cell r="P408">
            <v>1.4388435368140353</v>
          </cell>
          <cell r="Q408">
            <v>1.4388435368140353</v>
          </cell>
          <cell r="R408">
            <v>1.4388435368140353</v>
          </cell>
          <cell r="S408">
            <v>1.4388435368140353</v>
          </cell>
          <cell r="T408">
            <v>1.4388435368140353</v>
          </cell>
          <cell r="U408">
            <v>1.4388435368140353</v>
          </cell>
          <cell r="CJ408" t="str">
            <v>BCMetal SmeltingCIMS.Generic Fuels.Coal</v>
          </cell>
        </row>
        <row r="409">
          <cell r="K409">
            <v>0.29281919307611443</v>
          </cell>
          <cell r="L409">
            <v>0.43377105511052705</v>
          </cell>
          <cell r="M409">
            <v>0.76666486463526429</v>
          </cell>
          <cell r="N409">
            <v>0.82381621870640764</v>
          </cell>
          <cell r="O409">
            <v>1.0333053780002321</v>
          </cell>
          <cell r="P409">
            <v>1.1378896304040784</v>
          </cell>
          <cell r="Q409">
            <v>1.2165000744549896</v>
          </cell>
          <cell r="R409">
            <v>1.3046545765827691</v>
          </cell>
          <cell r="S409">
            <v>1.3699180697594151</v>
          </cell>
          <cell r="T409">
            <v>1.3783255091767113</v>
          </cell>
          <cell r="U409">
            <v>1.3949439753085457</v>
          </cell>
          <cell r="CJ409" t="str">
            <v>BCMetal SmeltingCIMS.Generic Fuels.Fuel Oil</v>
          </cell>
        </row>
        <row r="410">
          <cell r="K410">
            <v>1.5370090061779003</v>
          </cell>
          <cell r="L410">
            <v>1.160293158134386</v>
          </cell>
          <cell r="M410">
            <v>0.9046542253521126</v>
          </cell>
          <cell r="N410">
            <v>0.64546563977253557</v>
          </cell>
          <cell r="O410">
            <v>2.6996291779954245</v>
          </cell>
          <cell r="P410">
            <v>2.7288077673117681</v>
          </cell>
          <cell r="Q410">
            <v>2.9357783377385482</v>
          </cell>
          <cell r="R410">
            <v>2.7325825457151267</v>
          </cell>
          <cell r="S410">
            <v>2.3832401766109541</v>
          </cell>
          <cell r="T410">
            <v>2.0295437546404238</v>
          </cell>
          <cell r="U410">
            <v>1.8005043340540439</v>
          </cell>
          <cell r="CJ410" t="str">
            <v>BCMetal SmeltingCIMS.Generic Fuels.Natural Gas</v>
          </cell>
        </row>
        <row r="411">
          <cell r="K411">
            <v>1.1853107044796758</v>
          </cell>
          <cell r="L411">
            <v>1.4611319068628172</v>
          </cell>
          <cell r="M411">
            <v>1.9141508982703022</v>
          </cell>
          <cell r="N411">
            <v>2.0833763453383329</v>
          </cell>
          <cell r="O411">
            <v>2.1831574043583046</v>
          </cell>
          <cell r="P411">
            <v>2.842322611873024</v>
          </cell>
          <cell r="Q411">
            <v>2.7308844214428594</v>
          </cell>
          <cell r="R411">
            <v>2.6324168068295823</v>
          </cell>
          <cell r="S411">
            <v>2.5300679249111981</v>
          </cell>
          <cell r="T411">
            <v>2.5295533399507422</v>
          </cell>
          <cell r="U411">
            <v>2.528656305562841</v>
          </cell>
          <cell r="CJ411" t="str">
            <v>BCMiningCIMS.CAN.BC.Biodiesel</v>
          </cell>
        </row>
        <row r="412">
          <cell r="K412">
            <v>0.98583549701105511</v>
          </cell>
          <cell r="L412">
            <v>1.0278629149178193</v>
          </cell>
          <cell r="M412">
            <v>0.94842657165578259</v>
          </cell>
          <cell r="N412">
            <v>1.0541287502183971</v>
          </cell>
          <cell r="O412">
            <v>0.91575138901299169</v>
          </cell>
          <cell r="P412">
            <v>0.88796456224316911</v>
          </cell>
          <cell r="Q412">
            <v>0.85093845623382547</v>
          </cell>
          <cell r="R412">
            <v>0.80449643553785266</v>
          </cell>
          <cell r="S412">
            <v>0.76342967220455771</v>
          </cell>
          <cell r="T412">
            <v>0.7454032543521093</v>
          </cell>
          <cell r="U412">
            <v>0.73231029261772718</v>
          </cell>
          <cell r="CJ412" t="str">
            <v>BCMiningCIMS.CAN.BC.Electricity</v>
          </cell>
        </row>
        <row r="413">
          <cell r="K413">
            <v>1.0250494397827206</v>
          </cell>
          <cell r="L413">
            <v>1.1191135338619715</v>
          </cell>
          <cell r="M413">
            <v>1.4388435368140353</v>
          </cell>
          <cell r="N413">
            <v>1.4388435368140353</v>
          </cell>
          <cell r="O413">
            <v>1.4388435368140353</v>
          </cell>
          <cell r="P413">
            <v>1.4388435368140353</v>
          </cell>
          <cell r="Q413">
            <v>1.4388435368140353</v>
          </cell>
          <cell r="R413">
            <v>1.4388435368140353</v>
          </cell>
          <cell r="S413">
            <v>1.4388435368140353</v>
          </cell>
          <cell r="T413">
            <v>1.4388435368140353</v>
          </cell>
          <cell r="U413">
            <v>1.4388435368140353</v>
          </cell>
          <cell r="CJ413" t="str">
            <v>BCMiningCIMS.Generic Fuels.Coal</v>
          </cell>
        </row>
        <row r="414">
          <cell r="K414">
            <v>0.41345301693417214</v>
          </cell>
          <cell r="L414">
            <v>0.50493177808367828</v>
          </cell>
          <cell r="M414">
            <v>0.68713239695247652</v>
          </cell>
          <cell r="N414">
            <v>0.73333326558627177</v>
          </cell>
          <cell r="O414">
            <v>0.86857088815088634</v>
          </cell>
          <cell r="P414">
            <v>0.94915303467877266</v>
          </cell>
          <cell r="Q414">
            <v>1.0195838319622903</v>
          </cell>
          <cell r="R414">
            <v>1.0773218736949322</v>
          </cell>
          <cell r="S414">
            <v>1.1219159072144744</v>
          </cell>
          <cell r="T414">
            <v>1.1300591437564469</v>
          </cell>
          <cell r="U414">
            <v>1.1440244705162961</v>
          </cell>
          <cell r="CJ414" t="str">
            <v>BCMiningCIMS.Generic Fuels.Diesel</v>
          </cell>
        </row>
        <row r="415">
          <cell r="K415">
            <v>0.29281919307611443</v>
          </cell>
          <cell r="L415">
            <v>0.43377105511052705</v>
          </cell>
          <cell r="M415">
            <v>0.76666486463526429</v>
          </cell>
          <cell r="N415">
            <v>0.82381621870640764</v>
          </cell>
          <cell r="O415">
            <v>1.0333053780002321</v>
          </cell>
          <cell r="P415">
            <v>1.1378896304040784</v>
          </cell>
          <cell r="Q415">
            <v>1.2165000744549896</v>
          </cell>
          <cell r="R415">
            <v>1.3046545765827691</v>
          </cell>
          <cell r="S415">
            <v>1.3699180697594151</v>
          </cell>
          <cell r="T415">
            <v>1.3783255091767113</v>
          </cell>
          <cell r="U415">
            <v>1.3949439753085457</v>
          </cell>
          <cell r="CJ415" t="str">
            <v>BCMiningCIMS.Generic Fuels.Fuel Oil</v>
          </cell>
        </row>
        <row r="416">
          <cell r="K416">
            <v>1.1238835240670262</v>
          </cell>
          <cell r="L416">
            <v>1.0622877989500752</v>
          </cell>
          <cell r="M416">
            <v>0.68397988883652916</v>
          </cell>
          <cell r="N416">
            <v>0.59989158363245432</v>
          </cell>
          <cell r="O416">
            <v>0.79838702069166179</v>
          </cell>
          <cell r="P416">
            <v>0.82200399435029214</v>
          </cell>
          <cell r="Q416">
            <v>0.83143016614600318</v>
          </cell>
          <cell r="R416">
            <v>0.83861387460318015</v>
          </cell>
          <cell r="S416">
            <v>0.84335653001784994</v>
          </cell>
          <cell r="T416">
            <v>0.84335653001784994</v>
          </cell>
          <cell r="U416">
            <v>0.84335653001784994</v>
          </cell>
          <cell r="CJ416" t="str">
            <v>BCMiningCIMS.Generic Fuels.LPG</v>
          </cell>
        </row>
        <row r="417">
          <cell r="K417">
            <v>1.5370090061779003</v>
          </cell>
          <cell r="L417">
            <v>1.160293158134386</v>
          </cell>
          <cell r="M417">
            <v>0.9046542253521126</v>
          </cell>
          <cell r="N417">
            <v>0.64546563977253557</v>
          </cell>
          <cell r="O417">
            <v>2.6996291779954245</v>
          </cell>
          <cell r="P417">
            <v>2.7288077673117681</v>
          </cell>
          <cell r="Q417">
            <v>2.9357783377385482</v>
          </cell>
          <cell r="R417">
            <v>2.7325825457151267</v>
          </cell>
          <cell r="S417">
            <v>2.3832401766109541</v>
          </cell>
          <cell r="T417">
            <v>2.0295437546404238</v>
          </cell>
          <cell r="U417">
            <v>1.8005043340540439</v>
          </cell>
          <cell r="CJ417" t="str">
            <v>BCMiningCIMS.Generic Fuels.Natural Gas</v>
          </cell>
        </row>
        <row r="418">
          <cell r="K418">
            <v>0.98583549701105511</v>
          </cell>
          <cell r="L418">
            <v>1.0278629149178193</v>
          </cell>
          <cell r="M418">
            <v>0.94842657165578259</v>
          </cell>
          <cell r="N418">
            <v>1.0541287502183971</v>
          </cell>
          <cell r="O418">
            <v>0.91575138901299169</v>
          </cell>
          <cell r="P418">
            <v>0.88796456224316911</v>
          </cell>
          <cell r="Q418">
            <v>0.85093845623382547</v>
          </cell>
          <cell r="R418">
            <v>0.80449643553785266</v>
          </cell>
          <cell r="S418">
            <v>0.76342967220455771</v>
          </cell>
          <cell r="T418">
            <v>0.7454032543521093</v>
          </cell>
          <cell r="U418">
            <v>0.73231029261772718</v>
          </cell>
          <cell r="CJ418" t="str">
            <v>BCNatural Gas ExtractionCIMS.CAN.BC.Electricity</v>
          </cell>
        </row>
        <row r="419">
          <cell r="K419">
            <v>0.41345301693417214</v>
          </cell>
          <cell r="L419">
            <v>0.50493177808367828</v>
          </cell>
          <cell r="M419">
            <v>0.68713239695247652</v>
          </cell>
          <cell r="N419">
            <v>0.73333326558627177</v>
          </cell>
          <cell r="O419">
            <v>0.86857088815088634</v>
          </cell>
          <cell r="P419">
            <v>0.94915303467877266</v>
          </cell>
          <cell r="Q419">
            <v>1.0195838319622903</v>
          </cell>
          <cell r="R419">
            <v>1.0773218736949322</v>
          </cell>
          <cell r="S419">
            <v>1.1219159072144744</v>
          </cell>
          <cell r="T419">
            <v>1.1300591437564469</v>
          </cell>
          <cell r="U419">
            <v>1.1440244705162961</v>
          </cell>
          <cell r="CJ419" t="str">
            <v>BCNatural Gas ExtractionCIMS.Generic Fuels.Diesel</v>
          </cell>
        </row>
        <row r="420">
          <cell r="K420">
            <v>1.1471505050640394</v>
          </cell>
          <cell r="L420">
            <v>0.8678992822990087</v>
          </cell>
          <cell r="M420">
            <v>0.9046542253521126</v>
          </cell>
          <cell r="N420">
            <v>0.64546563977253557</v>
          </cell>
          <cell r="O420">
            <v>2.6996291779954245</v>
          </cell>
          <cell r="P420">
            <v>2.7288077673117681</v>
          </cell>
          <cell r="Q420">
            <v>2.9357783377385482</v>
          </cell>
          <cell r="R420">
            <v>2.7325825457151267</v>
          </cell>
          <cell r="S420">
            <v>2.3832401766109541</v>
          </cell>
          <cell r="T420">
            <v>2.0295437546404238</v>
          </cell>
          <cell r="U420">
            <v>1.8005043340540439</v>
          </cell>
          <cell r="CJ420" t="str">
            <v>BCNatural Gas ExtractionCIMS.Generic Fuels.Natural Gas</v>
          </cell>
        </row>
        <row r="421">
          <cell r="K421">
            <v>0.98583549701105511</v>
          </cell>
          <cell r="L421">
            <v>1.0278629149178193</v>
          </cell>
          <cell r="M421">
            <v>0.94842657165578259</v>
          </cell>
          <cell r="N421">
            <v>1.0541287502183971</v>
          </cell>
          <cell r="O421">
            <v>0.91575138901299169</v>
          </cell>
          <cell r="P421">
            <v>0.88796456224316911</v>
          </cell>
          <cell r="Q421">
            <v>0.85093845623382547</v>
          </cell>
          <cell r="R421">
            <v>0.80449643553785266</v>
          </cell>
          <cell r="S421">
            <v>0.76342967220455771</v>
          </cell>
          <cell r="T421">
            <v>0.7454032543521093</v>
          </cell>
          <cell r="U421">
            <v>0.73231029261772718</v>
          </cell>
          <cell r="CJ421" t="str">
            <v>BCOther ManufacturingCIMS.CAN.BC.Electricity</v>
          </cell>
        </row>
        <row r="422">
          <cell r="K422">
            <v>1.0250494397827206</v>
          </cell>
          <cell r="L422">
            <v>1.1191135338619715</v>
          </cell>
          <cell r="M422">
            <v>1.4388435368140353</v>
          </cell>
          <cell r="N422">
            <v>1.4388435368140353</v>
          </cell>
          <cell r="O422">
            <v>1.4388435368140353</v>
          </cell>
          <cell r="P422">
            <v>1.4388435368140353</v>
          </cell>
          <cell r="Q422">
            <v>1.4388435368140353</v>
          </cell>
          <cell r="R422">
            <v>1.4388435368140353</v>
          </cell>
          <cell r="S422">
            <v>1.4388435368140353</v>
          </cell>
          <cell r="T422">
            <v>1.4388435368140353</v>
          </cell>
          <cell r="U422">
            <v>1.4388435368140353</v>
          </cell>
          <cell r="CJ422" t="str">
            <v>BCOther ManufacturingCIMS.Generic Fuels.Coal</v>
          </cell>
        </row>
        <row r="423">
          <cell r="K423">
            <v>0.29281919307611443</v>
          </cell>
          <cell r="L423">
            <v>0.43377105511052705</v>
          </cell>
          <cell r="M423">
            <v>0.76666486463526429</v>
          </cell>
          <cell r="N423">
            <v>0.82381621870640764</v>
          </cell>
          <cell r="O423">
            <v>1.0333053780002321</v>
          </cell>
          <cell r="P423">
            <v>1.1378896304040784</v>
          </cell>
          <cell r="Q423">
            <v>1.2165000744549896</v>
          </cell>
          <cell r="R423">
            <v>1.3046545765827691</v>
          </cell>
          <cell r="S423">
            <v>1.3699180697594151</v>
          </cell>
          <cell r="T423">
            <v>1.3783255091767113</v>
          </cell>
          <cell r="U423">
            <v>1.3949439753085457</v>
          </cell>
          <cell r="CJ423" t="str">
            <v>BCOther ManufacturingCIMS.Generic Fuels.Fuel Oil</v>
          </cell>
        </row>
        <row r="424">
          <cell r="K424">
            <v>1.5370090061779003</v>
          </cell>
          <cell r="L424">
            <v>1.160293158134386</v>
          </cell>
          <cell r="M424">
            <v>0.9046542253521126</v>
          </cell>
          <cell r="N424">
            <v>0.64546563977253557</v>
          </cell>
          <cell r="O424">
            <v>2.6996291779954245</v>
          </cell>
          <cell r="P424">
            <v>2.7288077673117681</v>
          </cell>
          <cell r="Q424">
            <v>2.9357783377385482</v>
          </cell>
          <cell r="R424">
            <v>2.7325825457151267</v>
          </cell>
          <cell r="S424">
            <v>2.3832401766109541</v>
          </cell>
          <cell r="T424">
            <v>2.0295437546404238</v>
          </cell>
          <cell r="U424">
            <v>1.8005043340540439</v>
          </cell>
          <cell r="CJ424" t="str">
            <v>BCOther ManufacturingCIMS.Generic Fuels.Natural Gas</v>
          </cell>
        </row>
        <row r="425">
          <cell r="K425">
            <v>1.6230533378004839</v>
          </cell>
          <cell r="L425">
            <v>2</v>
          </cell>
          <cell r="M425">
            <v>6.5949179713943993</v>
          </cell>
          <cell r="N425">
            <v>6.5949179713943993</v>
          </cell>
          <cell r="O425">
            <v>6.5949179713943993</v>
          </cell>
          <cell r="P425">
            <v>6.5949179713943993</v>
          </cell>
          <cell r="Q425">
            <v>6.5949179713943993</v>
          </cell>
          <cell r="R425">
            <v>6.5949179713943993</v>
          </cell>
          <cell r="S425">
            <v>6.5949179713943993</v>
          </cell>
          <cell r="T425">
            <v>6.5949179713943993</v>
          </cell>
          <cell r="U425">
            <v>6.5949179713943993</v>
          </cell>
          <cell r="CJ425" t="str">
            <v>BCOther ManufacturingCIMS.Generic Fuels.Solid Biomass</v>
          </cell>
        </row>
        <row r="426">
          <cell r="K426">
            <v>0.98583549701105511</v>
          </cell>
          <cell r="L426">
            <v>1.0278629149178193</v>
          </cell>
          <cell r="M426">
            <v>0.94842657165578259</v>
          </cell>
          <cell r="N426">
            <v>1.0541287502183971</v>
          </cell>
          <cell r="O426">
            <v>0.91575138901299169</v>
          </cell>
          <cell r="P426">
            <v>0.88796456224316911</v>
          </cell>
          <cell r="Q426">
            <v>0.85093845623382547</v>
          </cell>
          <cell r="R426">
            <v>0.80449643553785266</v>
          </cell>
          <cell r="S426">
            <v>0.76342967220455771</v>
          </cell>
          <cell r="T426">
            <v>0.7454032543521093</v>
          </cell>
          <cell r="U426">
            <v>0.73231029261772718</v>
          </cell>
          <cell r="CJ426" t="str">
            <v>BCPetroleum CrudeCIMS.CAN.BC.Electricity</v>
          </cell>
        </row>
        <row r="427">
          <cell r="K427">
            <v>0.41345301693417214</v>
          </cell>
          <cell r="L427">
            <v>0.50493177808367828</v>
          </cell>
          <cell r="M427">
            <v>0.68713239695247652</v>
          </cell>
          <cell r="N427">
            <v>0.73333326558627177</v>
          </cell>
          <cell r="O427">
            <v>0.86857088815088634</v>
          </cell>
          <cell r="P427">
            <v>0.94915303467877266</v>
          </cell>
          <cell r="Q427">
            <v>1.0195838319622903</v>
          </cell>
          <cell r="R427">
            <v>1.0773218736949322</v>
          </cell>
          <cell r="S427">
            <v>1.1219159072144744</v>
          </cell>
          <cell r="T427">
            <v>1.1300591437564469</v>
          </cell>
          <cell r="U427">
            <v>1.1440244705162961</v>
          </cell>
          <cell r="CJ427" t="str">
            <v>BCPetroleum CrudeCIMS.Generic Fuels.Diesel</v>
          </cell>
        </row>
        <row r="428">
          <cell r="K428">
            <v>0.76770330247192797</v>
          </cell>
          <cell r="L428">
            <v>0.72259674452943556</v>
          </cell>
          <cell r="M428">
            <v>0.4764225078698846</v>
          </cell>
          <cell r="N428">
            <v>0.5365229197484247</v>
          </cell>
          <cell r="O428">
            <v>0.64182565315305939</v>
          </cell>
          <cell r="P428">
            <v>0.69287306285698025</v>
          </cell>
          <cell r="Q428">
            <v>0.72762930667906156</v>
          </cell>
          <cell r="R428">
            <v>0.76698125697515684</v>
          </cell>
          <cell r="S428">
            <v>0.80541370838025028</v>
          </cell>
          <cell r="T428">
            <v>0.81461701511591089</v>
          </cell>
          <cell r="U428">
            <v>0.82791271027787816</v>
          </cell>
          <cell r="CJ428" t="str">
            <v>BCPetroleum CrudeCIMS.Generic Fuels.Gasoline</v>
          </cell>
        </row>
        <row r="429">
          <cell r="K429">
            <v>1.5370090061779003</v>
          </cell>
          <cell r="L429">
            <v>1.160293158134386</v>
          </cell>
          <cell r="M429">
            <v>0.9046542253521126</v>
          </cell>
          <cell r="N429">
            <v>0.64546563977253557</v>
          </cell>
          <cell r="O429">
            <v>2.6996291779954245</v>
          </cell>
          <cell r="P429">
            <v>2.7288077673117681</v>
          </cell>
          <cell r="Q429">
            <v>2.9357783377385482</v>
          </cell>
          <cell r="R429">
            <v>2.7325825457151267</v>
          </cell>
          <cell r="S429">
            <v>2.3832401766109541</v>
          </cell>
          <cell r="T429">
            <v>2.0295437546404238</v>
          </cell>
          <cell r="U429">
            <v>1.8005043340540439</v>
          </cell>
          <cell r="CJ429" t="str">
            <v>BCPetroleum CrudeCIMS.Generic Fuels.Natural Gas</v>
          </cell>
        </row>
        <row r="430">
          <cell r="K430">
            <v>0.98583549701105511</v>
          </cell>
          <cell r="L430">
            <v>1.0278629149178193</v>
          </cell>
          <cell r="M430">
            <v>0.94842657165578259</v>
          </cell>
          <cell r="N430">
            <v>1.0541287502183971</v>
          </cell>
          <cell r="O430">
            <v>0.91575138901299169</v>
          </cell>
          <cell r="P430">
            <v>0.88796456224316911</v>
          </cell>
          <cell r="Q430">
            <v>0.85093845623382547</v>
          </cell>
          <cell r="R430">
            <v>0.80449643553785266</v>
          </cell>
          <cell r="S430">
            <v>0.76342967220455771</v>
          </cell>
          <cell r="T430">
            <v>0.7454032543521093</v>
          </cell>
          <cell r="U430">
            <v>0.73231029261772718</v>
          </cell>
          <cell r="CJ430" t="str">
            <v>BCPetroleum RefiningCIMS.CAN.BC.Electricity</v>
          </cell>
        </row>
        <row r="431">
          <cell r="K431">
            <v>0.29281919307611443</v>
          </cell>
          <cell r="L431">
            <v>0.43377105511052705</v>
          </cell>
          <cell r="M431">
            <v>0.76666486463526429</v>
          </cell>
          <cell r="N431">
            <v>0.82381621870640764</v>
          </cell>
          <cell r="O431">
            <v>1.0333053780002321</v>
          </cell>
          <cell r="P431">
            <v>1.1378896304040784</v>
          </cell>
          <cell r="Q431">
            <v>1.2165000744549896</v>
          </cell>
          <cell r="R431">
            <v>1.3046545765827691</v>
          </cell>
          <cell r="S431">
            <v>1.3699180697594151</v>
          </cell>
          <cell r="T431">
            <v>1.3783255091767113</v>
          </cell>
          <cell r="U431">
            <v>1.3949439753085457</v>
          </cell>
          <cell r="CJ431" t="str">
            <v>BCPetroleum RefiningCIMS.Generic Fuels.Fuel Oil</v>
          </cell>
        </row>
        <row r="432">
          <cell r="K432">
            <v>1.5370090061779003</v>
          </cell>
          <cell r="L432">
            <v>1.160293158134386</v>
          </cell>
          <cell r="M432">
            <v>0.9046542253521126</v>
          </cell>
          <cell r="N432">
            <v>0.64546563977253557</v>
          </cell>
          <cell r="O432">
            <v>2.6996291779954245</v>
          </cell>
          <cell r="P432">
            <v>2.7288077673117681</v>
          </cell>
          <cell r="Q432">
            <v>2.9357783377385482</v>
          </cell>
          <cell r="R432">
            <v>2.7325825457151267</v>
          </cell>
          <cell r="S432">
            <v>2.3832401766109541</v>
          </cell>
          <cell r="T432">
            <v>2.0295437546404238</v>
          </cell>
          <cell r="U432">
            <v>1.8005043340540439</v>
          </cell>
          <cell r="CJ432" t="str">
            <v>BCPetroleum RefiningCIMS.Generic Fuels.Natural Gas</v>
          </cell>
        </row>
        <row r="433">
          <cell r="K433">
            <v>1.490280034875286</v>
          </cell>
          <cell r="L433">
            <v>1.0622877989500752</v>
          </cell>
          <cell r="M433">
            <v>1.1393889946643301</v>
          </cell>
          <cell r="N433">
            <v>0.94741392973321803</v>
          </cell>
          <cell r="O433">
            <v>1.1210597791114862</v>
          </cell>
          <cell r="P433">
            <v>1.1651462136164219</v>
          </cell>
          <cell r="Q433">
            <v>1.1945003015085274</v>
          </cell>
          <cell r="R433">
            <v>1.2100176558892135</v>
          </cell>
          <cell r="S433">
            <v>1.2270163506420799</v>
          </cell>
          <cell r="T433">
            <v>1.2270163506420799</v>
          </cell>
          <cell r="U433">
            <v>1.2270163506420799</v>
          </cell>
          <cell r="CJ433" t="str">
            <v>BCPetroleum RefiningCIMS.Generic Fuels.Propane</v>
          </cell>
        </row>
        <row r="434">
          <cell r="K434">
            <v>0.98583549701105511</v>
          </cell>
          <cell r="L434">
            <v>1.0278629149178193</v>
          </cell>
          <cell r="M434">
            <v>0.94842657165578259</v>
          </cell>
          <cell r="N434">
            <v>1.0541287502183971</v>
          </cell>
          <cell r="O434">
            <v>0.91575138901299169</v>
          </cell>
          <cell r="P434">
            <v>0.88796456224316911</v>
          </cell>
          <cell r="Q434">
            <v>0.85093845623382547</v>
          </cell>
          <cell r="R434">
            <v>0.80449643553785266</v>
          </cell>
          <cell r="S434">
            <v>0.76342967220455771</v>
          </cell>
          <cell r="T434">
            <v>0.7454032543521093</v>
          </cell>
          <cell r="U434">
            <v>0.73231029261772718</v>
          </cell>
          <cell r="CJ434" t="str">
            <v>BCPulp and PaperCIMS.CAN.BC.Electricity</v>
          </cell>
        </row>
        <row r="435">
          <cell r="K435">
            <v>1.0250494397827206</v>
          </cell>
          <cell r="L435">
            <v>1.1191135338619715</v>
          </cell>
          <cell r="M435">
            <v>1.4388435368140353</v>
          </cell>
          <cell r="N435">
            <v>1.4388435368140353</v>
          </cell>
          <cell r="O435">
            <v>1.4388435368140353</v>
          </cell>
          <cell r="P435">
            <v>1.4388435368140353</v>
          </cell>
          <cell r="Q435">
            <v>1.4388435368140353</v>
          </cell>
          <cell r="R435">
            <v>1.4388435368140353</v>
          </cell>
          <cell r="S435">
            <v>1.4388435368140353</v>
          </cell>
          <cell r="T435">
            <v>1.4388435368140353</v>
          </cell>
          <cell r="U435">
            <v>1.4388435368140353</v>
          </cell>
          <cell r="CJ435" t="str">
            <v>BCPulp and PaperCIMS.Generic Fuels.Coal</v>
          </cell>
        </row>
        <row r="436">
          <cell r="K436">
            <v>0.29281919307611443</v>
          </cell>
          <cell r="L436">
            <v>0.43377105511052705</v>
          </cell>
          <cell r="M436">
            <v>0.76666486463526429</v>
          </cell>
          <cell r="N436">
            <v>0.82381621870640764</v>
          </cell>
          <cell r="O436">
            <v>1.0333053780002321</v>
          </cell>
          <cell r="P436">
            <v>1.1378896304040784</v>
          </cell>
          <cell r="Q436">
            <v>1.2165000744549896</v>
          </cell>
          <cell r="R436">
            <v>1.3046545765827691</v>
          </cell>
          <cell r="S436">
            <v>1.3699180697594151</v>
          </cell>
          <cell r="T436">
            <v>1.3783255091767113</v>
          </cell>
          <cell r="U436">
            <v>1.3949439753085457</v>
          </cell>
          <cell r="CJ436" t="str">
            <v>BCPulp and PaperCIMS.Generic Fuels.Fuel Oil</v>
          </cell>
        </row>
        <row r="437">
          <cell r="K437">
            <v>1.5370090061779003</v>
          </cell>
          <cell r="L437">
            <v>1.160293158134386</v>
          </cell>
          <cell r="M437">
            <v>0.9046542253521126</v>
          </cell>
          <cell r="N437">
            <v>0.64546563977253557</v>
          </cell>
          <cell r="O437">
            <v>2.6996291779954245</v>
          </cell>
          <cell r="P437">
            <v>2.7288077673117681</v>
          </cell>
          <cell r="Q437">
            <v>2.9357783377385482</v>
          </cell>
          <cell r="R437">
            <v>2.7325825457151267</v>
          </cell>
          <cell r="S437">
            <v>2.3832401766109541</v>
          </cell>
          <cell r="T437">
            <v>2.0295437546404238</v>
          </cell>
          <cell r="U437">
            <v>1.8005043340540439</v>
          </cell>
          <cell r="CJ437" t="str">
            <v>BCPulp and PaperCIMS.Generic Fuels.Natural Gas</v>
          </cell>
        </row>
        <row r="438">
          <cell r="K438">
            <v>1.9802403321224618</v>
          </cell>
          <cell r="L438">
            <v>1.8288732661697142</v>
          </cell>
          <cell r="M438">
            <v>1.3540850317078497</v>
          </cell>
          <cell r="N438">
            <v>1.5212688101849781</v>
          </cell>
          <cell r="O438">
            <v>1.3203304319304581</v>
          </cell>
          <cell r="P438">
            <v>1.2731480956267953</v>
          </cell>
          <cell r="Q438">
            <v>1.2297067470032463</v>
          </cell>
          <cell r="R438">
            <v>1.1768997880161474</v>
          </cell>
          <cell r="S438">
            <v>1.1168231202691339</v>
          </cell>
          <cell r="T438">
            <v>1.0904522298436801</v>
          </cell>
          <cell r="U438">
            <v>1.071298504346567</v>
          </cell>
          <cell r="CJ438" t="str">
            <v>BCResidentialCIMS.CAN.BC.Electricity</v>
          </cell>
        </row>
        <row r="439">
          <cell r="K439">
            <v>0.33888366019701954</v>
          </cell>
          <cell r="L439">
            <v>0.6699771048830172</v>
          </cell>
          <cell r="M439">
            <v>1.1372027161088571</v>
          </cell>
          <cell r="N439">
            <v>1.4023190959856533</v>
          </cell>
          <cell r="O439">
            <v>1.6147368493971814</v>
          </cell>
          <cell r="P439">
            <v>1.7609357802022645</v>
          </cell>
          <cell r="Q439">
            <v>1.8962646589167624</v>
          </cell>
          <cell r="R439">
            <v>2.0142637037026354</v>
          </cell>
          <cell r="S439">
            <v>2.0845504579657157</v>
          </cell>
          <cell r="T439">
            <v>2.0996808143085879</v>
          </cell>
          <cell r="U439">
            <v>2.1256287736036508</v>
          </cell>
          <cell r="CJ439" t="str">
            <v>BCResidentialCIMS.Generic Fuels.Diesel</v>
          </cell>
        </row>
        <row r="440">
          <cell r="K440">
            <v>0.36990767836807231</v>
          </cell>
          <cell r="L440">
            <v>0.73131196494678652</v>
          </cell>
          <cell r="M440">
            <v>1.1849128994419014</v>
          </cell>
          <cell r="N440">
            <v>1.5198355682402225</v>
          </cell>
          <cell r="O440">
            <v>1.6404876799920531</v>
          </cell>
          <cell r="P440">
            <v>1.7320734189269547</v>
          </cell>
          <cell r="Q440">
            <v>1.8018965890328016</v>
          </cell>
          <cell r="R440">
            <v>1.9054898957510589</v>
          </cell>
          <cell r="S440">
            <v>1.970408676199781</v>
          </cell>
          <cell r="T440">
            <v>1.9825014370284439</v>
          </cell>
          <cell r="U440">
            <v>2.0064044503356921</v>
          </cell>
          <cell r="CJ440" t="str">
            <v>BCResidentialCIMS.Generic Fuels.Fuel Oil</v>
          </cell>
        </row>
        <row r="441">
          <cell r="K441">
            <v>1.6728711136476981</v>
          </cell>
          <cell r="L441">
            <v>1.5063577942923099</v>
          </cell>
          <cell r="M441">
            <v>1.907924471830986</v>
          </cell>
          <cell r="N441">
            <v>2.5079338862180336</v>
          </cell>
          <cell r="O441">
            <v>7.1319364405652514</v>
          </cell>
          <cell r="P441">
            <v>6.7974618910230928</v>
          </cell>
          <cell r="Q441">
            <v>7.1642283377385478</v>
          </cell>
          <cell r="R441">
            <v>6.5587840091297567</v>
          </cell>
          <cell r="S441">
            <v>5.6378928737063898</v>
          </cell>
          <cell r="T441">
            <v>4.8011737899761133</v>
          </cell>
          <cell r="U441">
            <v>4.2593485346810036</v>
          </cell>
          <cell r="CJ441" t="str">
            <v>BCResidentialCIMS.Generic Fuels.Natural Gas</v>
          </cell>
        </row>
        <row r="442">
          <cell r="K442">
            <v>8.1586911566489473</v>
          </cell>
          <cell r="L442">
            <v>10</v>
          </cell>
          <cell r="M442">
            <v>32.445252720457859</v>
          </cell>
          <cell r="N442">
            <v>32.445252720457859</v>
          </cell>
          <cell r="O442">
            <v>32.445252720457859</v>
          </cell>
          <cell r="P442">
            <v>32.445252720457859</v>
          </cell>
          <cell r="Q442">
            <v>32.445252720457859</v>
          </cell>
          <cell r="R442">
            <v>32.445252720457859</v>
          </cell>
          <cell r="S442">
            <v>32.445252720457859</v>
          </cell>
          <cell r="T442">
            <v>32.445252720457859</v>
          </cell>
          <cell r="U442">
            <v>32.445252720457859</v>
          </cell>
          <cell r="CJ442" t="str">
            <v>BCResidentialCIMS.Generic Fuels.Solid Biomass</v>
          </cell>
        </row>
        <row r="443">
          <cell r="K443">
            <v>1.1853107044796758</v>
          </cell>
          <cell r="L443">
            <v>1.4611319068628172</v>
          </cell>
          <cell r="M443">
            <v>1.9141508982703022</v>
          </cell>
          <cell r="N443">
            <v>2.0833763453383329</v>
          </cell>
          <cell r="O443">
            <v>2.1831574043583046</v>
          </cell>
          <cell r="P443">
            <v>2.842322611873024</v>
          </cell>
          <cell r="Q443">
            <v>2.7308844214428594</v>
          </cell>
          <cell r="R443">
            <v>2.6324168068295823</v>
          </cell>
          <cell r="S443">
            <v>2.5300679249111981</v>
          </cell>
          <cell r="T443">
            <v>2.4375893785591134</v>
          </cell>
          <cell r="U443">
            <v>2.3492991584297922</v>
          </cell>
          <cell r="CJ443" t="str">
            <v>BCTransportation FreightCIMS.CAN.BC.Biodiesel</v>
          </cell>
        </row>
        <row r="444">
          <cell r="K444">
            <v>1.7192181663126658</v>
          </cell>
          <cell r="L444">
            <v>1.8288732661697142</v>
          </cell>
          <cell r="M444">
            <v>1.7353196065510095</v>
          </cell>
          <cell r="N444">
            <v>1.9287210446767273</v>
          </cell>
          <cell r="O444">
            <v>1.6755343930382092</v>
          </cell>
          <cell r="P444">
            <v>1.6246933192655446</v>
          </cell>
          <cell r="Q444">
            <v>1.5569472969244782</v>
          </cell>
          <cell r="R444">
            <v>1.4719731392088506</v>
          </cell>
          <cell r="S444">
            <v>1.3968339964226639</v>
          </cell>
          <cell r="T444">
            <v>1.3638513731283555</v>
          </cell>
          <cell r="U444">
            <v>1.3398954087084323</v>
          </cell>
          <cell r="CJ444" t="str">
            <v>BCTransportation FreightCIMS.CAN.BC.Electricity</v>
          </cell>
        </row>
        <row r="445">
          <cell r="K445">
            <v>0.91985582098093932</v>
          </cell>
          <cell r="L445">
            <v>0.97397537887021135</v>
          </cell>
          <cell r="M445">
            <v>0.96679004299690507</v>
          </cell>
          <cell r="N445">
            <v>1.0218330982556427</v>
          </cell>
          <cell r="O445">
            <v>1.0406042173502377</v>
          </cell>
          <cell r="P445">
            <v>1.0311259367792449</v>
          </cell>
          <cell r="Q445">
            <v>1.0245657223492666</v>
          </cell>
          <cell r="R445">
            <v>1.0205045488825417</v>
          </cell>
          <cell r="S445">
            <v>1.0180963441512536</v>
          </cell>
          <cell r="T445">
            <v>1.0180963441512536</v>
          </cell>
          <cell r="U445">
            <v>1.0180963441512536</v>
          </cell>
          <cell r="CJ445" t="str">
            <v>BCTransportation FreightCIMS.Generic Fuels.Jet Fuel</v>
          </cell>
        </row>
        <row r="446">
          <cell r="K446">
            <v>0.6845429056649871</v>
          </cell>
          <cell r="L446">
            <v>0.6699771048830172</v>
          </cell>
          <cell r="M446">
            <v>0.55216154524089311</v>
          </cell>
          <cell r="N446">
            <v>0.58928734971387342</v>
          </cell>
          <cell r="O446">
            <v>0.69796075091161813</v>
          </cell>
          <cell r="P446">
            <v>0.76271444720509074</v>
          </cell>
          <cell r="Q446">
            <v>0.81931078589191886</v>
          </cell>
          <cell r="R446">
            <v>0.86570755961947676</v>
          </cell>
          <cell r="S446">
            <v>0.90154215360148049</v>
          </cell>
          <cell r="T446">
            <v>0.90808584458770047</v>
          </cell>
          <cell r="U446">
            <v>0.91930801434379428</v>
          </cell>
          <cell r="CJ446" t="str">
            <v>BCTransportation FreightCIMS.Generic Fuels.Diesel</v>
          </cell>
        </row>
        <row r="447">
          <cell r="K447">
            <v>0.35518452032235703</v>
          </cell>
          <cell r="L447">
            <v>0.43377105511052705</v>
          </cell>
          <cell r="M447">
            <v>0.56347429897489532</v>
          </cell>
          <cell r="N447">
            <v>0.62551292724763308</v>
          </cell>
          <cell r="O447">
            <v>0.69448302292319086</v>
          </cell>
          <cell r="P447">
            <v>0.73475773591852311</v>
          </cell>
          <cell r="Q447">
            <v>0.76249851069790731</v>
          </cell>
          <cell r="R447">
            <v>0.80208602323569411</v>
          </cell>
          <cell r="S447">
            <v>0.83462108593231787</v>
          </cell>
          <cell r="T447">
            <v>0.83974330920338269</v>
          </cell>
          <cell r="U447">
            <v>0.84986809152114351</v>
          </cell>
          <cell r="CJ447" t="str">
            <v>BCTransportation FreightCIMS.Generic Fuels.Fuel Oil</v>
          </cell>
        </row>
        <row r="448">
          <cell r="K448">
            <v>1.1853107044796758</v>
          </cell>
          <cell r="L448">
            <v>1.4611319068628172</v>
          </cell>
          <cell r="M448">
            <v>1.9141508982703022</v>
          </cell>
          <cell r="N448">
            <v>2.0833763453383329</v>
          </cell>
          <cell r="O448">
            <v>2.1831574043583046</v>
          </cell>
          <cell r="P448">
            <v>2.842322611873024</v>
          </cell>
          <cell r="Q448">
            <v>2.7308844214428594</v>
          </cell>
          <cell r="R448">
            <v>2.6324168068295823</v>
          </cell>
          <cell r="S448">
            <v>2.5300679249111981</v>
          </cell>
          <cell r="T448">
            <v>2.5295533399507422</v>
          </cell>
          <cell r="U448">
            <v>2.528656305562841</v>
          </cell>
          <cell r="CJ448" t="str">
            <v>BCTransportation PersonalCIMS.CAN.BC.Biodiesel</v>
          </cell>
        </row>
        <row r="449">
          <cell r="K449">
            <v>1.7192181663126658</v>
          </cell>
          <cell r="L449">
            <v>1.8288732661697142</v>
          </cell>
          <cell r="M449">
            <v>1.7353196065510095</v>
          </cell>
          <cell r="N449">
            <v>1.9287210446767273</v>
          </cell>
          <cell r="O449">
            <v>1.6755343930382092</v>
          </cell>
          <cell r="P449">
            <v>1.6246933192655446</v>
          </cell>
          <cell r="Q449">
            <v>1.5569472969244782</v>
          </cell>
          <cell r="R449">
            <v>1.4719731392088506</v>
          </cell>
          <cell r="S449">
            <v>1.3968339964226639</v>
          </cell>
          <cell r="T449">
            <v>1.3638513731283555</v>
          </cell>
          <cell r="U449">
            <v>1.3398954087084323</v>
          </cell>
          <cell r="CJ449" t="str">
            <v>BCTransportation PersonalCIMS.CAN.BC.Electricity</v>
          </cell>
        </row>
        <row r="450">
          <cell r="K450">
            <v>1.3705837850157412</v>
          </cell>
          <cell r="L450">
            <v>1.5158230296688922</v>
          </cell>
          <cell r="M450">
            <v>1.6225987444353747</v>
          </cell>
          <cell r="N450">
            <v>1.7241776806589344</v>
          </cell>
          <cell r="O450">
            <v>1.5685319010852066</v>
          </cell>
          <cell r="P450">
            <v>1.7807915203084097</v>
          </cell>
          <cell r="Q450">
            <v>1.9779652149384357</v>
          </cell>
          <cell r="R450">
            <v>2.0923061591518195</v>
          </cell>
          <cell r="S450">
            <v>1.9766239158284424</v>
          </cell>
          <cell r="T450">
            <v>1.9766197104100962</v>
          </cell>
          <cell r="U450">
            <v>1.9765483545233824</v>
          </cell>
          <cell r="CJ450" t="str">
            <v>BCTransportation PersonalCIMS.CAN.BC.Ethanol</v>
          </cell>
        </row>
        <row r="451">
          <cell r="K451">
            <v>0.91985582098093932</v>
          </cell>
          <cell r="L451">
            <v>0.97397537887021135</v>
          </cell>
          <cell r="M451">
            <v>0.96679004299690507</v>
          </cell>
          <cell r="N451">
            <v>1.0218330982556427</v>
          </cell>
          <cell r="O451">
            <v>1.0406042173502377</v>
          </cell>
          <cell r="P451">
            <v>1.0311259367792449</v>
          </cell>
          <cell r="Q451">
            <v>1.0245657223492666</v>
          </cell>
          <cell r="R451">
            <v>1.0205045488825417</v>
          </cell>
          <cell r="S451">
            <v>1.0180963441512536</v>
          </cell>
          <cell r="T451">
            <v>1.0180963441512536</v>
          </cell>
          <cell r="U451">
            <v>1.0180963441512536</v>
          </cell>
          <cell r="CJ451" t="str">
            <v>BCTransportation PersonalCIMS.Generic Fuels.Jet Fuel</v>
          </cell>
        </row>
        <row r="452">
          <cell r="K452">
            <v>0.6845429056649871</v>
          </cell>
          <cell r="L452">
            <v>0.6699771048830172</v>
          </cell>
          <cell r="M452">
            <v>0.55216154524089311</v>
          </cell>
          <cell r="N452">
            <v>0.58928734971387342</v>
          </cell>
          <cell r="O452">
            <v>0.69796075091161813</v>
          </cell>
          <cell r="P452">
            <v>0.76271444720509074</v>
          </cell>
          <cell r="Q452">
            <v>0.81931078589191886</v>
          </cell>
          <cell r="R452">
            <v>0.86570755961947676</v>
          </cell>
          <cell r="S452">
            <v>0.90154215360148049</v>
          </cell>
          <cell r="T452">
            <v>0.90808584458770047</v>
          </cell>
          <cell r="U452">
            <v>0.91930801434379428</v>
          </cell>
          <cell r="CJ452" t="str">
            <v>BCTransportation PersonalCIMS.Generic Fuels.Diesel</v>
          </cell>
        </row>
        <row r="453">
          <cell r="K453">
            <v>0.76770330247192797</v>
          </cell>
          <cell r="L453">
            <v>0.72259674452943556</v>
          </cell>
          <cell r="M453">
            <v>0.4764225078698846</v>
          </cell>
          <cell r="N453">
            <v>0.5365229197484247</v>
          </cell>
          <cell r="O453">
            <v>0.64182565315305939</v>
          </cell>
          <cell r="P453">
            <v>0.69287306285698025</v>
          </cell>
          <cell r="Q453">
            <v>0.72762930667906156</v>
          </cell>
          <cell r="R453">
            <v>0.76698125697515684</v>
          </cell>
          <cell r="S453">
            <v>0.80541370838025028</v>
          </cell>
          <cell r="T453">
            <v>0.81461701511591089</v>
          </cell>
          <cell r="U453">
            <v>0.82791271027787816</v>
          </cell>
          <cell r="CJ453" t="str">
            <v>BCTransportation PersonalCIMS.Generic Fuels.Gasoline</v>
          </cell>
        </row>
        <row r="454">
          <cell r="K454">
            <v>1.104449044934124</v>
          </cell>
          <cell r="L454">
            <v>1.160293158134386</v>
          </cell>
          <cell r="M454">
            <v>2.7869025183020955</v>
          </cell>
          <cell r="N454">
            <v>3.4897033069572041</v>
          </cell>
          <cell r="O454">
            <v>10.168392771806314</v>
          </cell>
          <cell r="P454">
            <v>9.7644574567957214</v>
          </cell>
          <cell r="Q454">
            <v>10.325799411846505</v>
          </cell>
          <cell r="R454">
            <v>9.4772687654393177</v>
          </cell>
          <cell r="S454">
            <v>8.1554101981631959</v>
          </cell>
          <cell r="T454">
            <v>6.9450666351849124</v>
          </cell>
          <cell r="U454">
            <v>6.1612973597408471</v>
          </cell>
          <cell r="CJ454" t="str">
            <v>BCTransportation PersonalCIMS.Generic Fuels.Natural Gas</v>
          </cell>
        </row>
        <row r="455">
          <cell r="K455">
            <v>1.6890987293722413</v>
          </cell>
          <cell r="L455">
            <v>0.99260133446801702</v>
          </cell>
          <cell r="M455">
            <v>0.78247997693586657</v>
          </cell>
          <cell r="N455">
            <v>0.67216884481198891</v>
          </cell>
          <cell r="O455">
            <v>0.70403520539131137</v>
          </cell>
          <cell r="P455">
            <v>0.70300290086705197</v>
          </cell>
          <cell r="Q455">
            <v>0.69959353100804733</v>
          </cell>
          <cell r="R455">
            <v>0.69510398010886143</v>
          </cell>
          <cell r="S455">
            <v>0.69851826992561594</v>
          </cell>
          <cell r="T455">
            <v>0.69851826992561594</v>
          </cell>
          <cell r="U455">
            <v>0.69851826992561594</v>
          </cell>
          <cell r="CJ455" t="str">
            <v>BCTransportation PersonalCIMS.Generic Fuels.Propane</v>
          </cell>
        </row>
        <row r="456">
          <cell r="K456">
            <v>1.4370604697677365</v>
          </cell>
          <cell r="L456">
            <v>1.30425981100958</v>
          </cell>
          <cell r="M456">
            <v>0.94842657165578259</v>
          </cell>
          <cell r="N456">
            <v>1.0541287502183971</v>
          </cell>
          <cell r="O456">
            <v>0.91575138901299169</v>
          </cell>
          <cell r="P456">
            <v>0.88796456224316911</v>
          </cell>
          <cell r="Q456">
            <v>0.85093845623382547</v>
          </cell>
          <cell r="R456">
            <v>0.80449643553785266</v>
          </cell>
          <cell r="S456">
            <v>0.76342967220455771</v>
          </cell>
          <cell r="T456">
            <v>0.7454032543521093</v>
          </cell>
          <cell r="U456">
            <v>0.73231029261772718</v>
          </cell>
          <cell r="CJ456" t="str">
            <v>BCWasteCIMS.CAN.BC.Electricity</v>
          </cell>
        </row>
        <row r="457">
          <cell r="K457">
            <v>1.1774915348337152</v>
          </cell>
          <cell r="L457">
            <v>1.4646782152660827</v>
          </cell>
          <cell r="M457">
            <v>1.9041295665830487</v>
          </cell>
          <cell r="N457">
            <v>2.0907726000169689</v>
          </cell>
          <cell r="O457">
            <v>2.1983520793759901</v>
          </cell>
          <cell r="P457">
            <v>2.8407368865011677</v>
          </cell>
          <cell r="Q457">
            <v>2.7265830977129983</v>
          </cell>
          <cell r="R457">
            <v>2.6249595229882861</v>
          </cell>
          <cell r="S457">
            <v>2.5280396352399981</v>
          </cell>
          <cell r="T457">
            <v>2.5277854015054797</v>
          </cell>
          <cell r="U457">
            <v>2.5277550274163043</v>
          </cell>
          <cell r="CJ457" t="str">
            <v>MBAgricultureCIMS.CAN.MB.Biodiesel</v>
          </cell>
        </row>
        <row r="458">
          <cell r="K458">
            <v>3.1080398350029337</v>
          </cell>
          <cell r="L458">
            <v>2.3534059829300529</v>
          </cell>
          <cell r="M458">
            <v>0.8730315292401688</v>
          </cell>
          <cell r="N458">
            <v>1.0752356222456179</v>
          </cell>
          <cell r="O458">
            <v>0.96360745316364016</v>
          </cell>
          <cell r="P458">
            <v>0.85382862258279302</v>
          </cell>
          <cell r="Q458">
            <v>0.76613787498747321</v>
          </cell>
          <cell r="R458">
            <v>0.69307830610353449</v>
          </cell>
          <cell r="S458">
            <v>0.63538480851913226</v>
          </cell>
          <cell r="T458">
            <v>0.61846567295679744</v>
          </cell>
          <cell r="U458">
            <v>0.60410991944067627</v>
          </cell>
          <cell r="CJ458" t="str">
            <v>MBAgricultureCIMS.CAN.MB.Electricity</v>
          </cell>
        </row>
        <row r="459">
          <cell r="K459">
            <v>0.54506369044829706</v>
          </cell>
          <cell r="L459">
            <v>0.63580249051724136</v>
          </cell>
          <cell r="M459">
            <v>0.90026714414088138</v>
          </cell>
          <cell r="N459">
            <v>0.90366072856784851</v>
          </cell>
          <cell r="O459">
            <v>1.050690875551398</v>
          </cell>
          <cell r="P459">
            <v>1.1626416727744369</v>
          </cell>
          <cell r="Q459">
            <v>1.2597206778189785</v>
          </cell>
          <cell r="R459">
            <v>1.3398852140668669</v>
          </cell>
          <cell r="S459">
            <v>1.3977650395462822</v>
          </cell>
          <cell r="T459">
            <v>1.407910480282019</v>
          </cell>
          <cell r="U459">
            <v>1.4253095075934534</v>
          </cell>
          <cell r="CJ459" t="str">
            <v>MBAgricultureCIMS.Generic Fuels.Diesel</v>
          </cell>
        </row>
        <row r="460">
          <cell r="K460">
            <v>0.99999999982762755</v>
          </cell>
          <cell r="L460">
            <v>0.99999999991567645</v>
          </cell>
          <cell r="M460">
            <v>0.99999999992787747</v>
          </cell>
          <cell r="N460">
            <v>1.0000000000959584</v>
          </cell>
          <cell r="O460">
            <v>0.99999999992841759</v>
          </cell>
          <cell r="P460">
            <v>0.99999999992841759</v>
          </cell>
          <cell r="Q460">
            <v>0.99999999992841759</v>
          </cell>
          <cell r="R460">
            <v>0.99999999992841759</v>
          </cell>
          <cell r="S460">
            <v>0.99999999992841759</v>
          </cell>
          <cell r="T460">
            <v>0.99999999992841759</v>
          </cell>
          <cell r="U460">
            <v>0.99999999992841759</v>
          </cell>
          <cell r="CJ460" t="str">
            <v>MBAgricultureCIMS.CAN.MB.Hydrogen</v>
          </cell>
        </row>
        <row r="461">
          <cell r="K461">
            <v>1.5310056487163914</v>
          </cell>
          <cell r="L461">
            <v>1.1160073067049414</v>
          </cell>
          <cell r="M461">
            <v>0.93016373239436634</v>
          </cell>
          <cell r="N461">
            <v>0.46918436015168252</v>
          </cell>
          <cell r="O461">
            <v>1.9997392338613462</v>
          </cell>
          <cell r="P461">
            <v>2.083943849785995</v>
          </cell>
          <cell r="Q461">
            <v>2.2631783377385482</v>
          </cell>
          <cell r="R461">
            <v>2.1223210823004925</v>
          </cell>
          <cell r="S461">
            <v>1.8641381019221575</v>
          </cell>
          <cell r="T461">
            <v>1.5874815638277031</v>
          </cell>
          <cell r="U461">
            <v>1.4083300393831975</v>
          </cell>
          <cell r="CJ461" t="str">
            <v>MBAgricultureCIMS.Generic Fuels.Natural Gas</v>
          </cell>
        </row>
        <row r="462">
          <cell r="K462">
            <v>1.1774915348337152</v>
          </cell>
          <cell r="L462">
            <v>1.4646782152660827</v>
          </cell>
          <cell r="M462">
            <v>1.9041295665830487</v>
          </cell>
          <cell r="N462">
            <v>2.0907726000169689</v>
          </cell>
          <cell r="O462">
            <v>2.1983520793759901</v>
          </cell>
          <cell r="P462">
            <v>2.8407368865011677</v>
          </cell>
          <cell r="Q462">
            <v>2.7265830977129983</v>
          </cell>
          <cell r="R462">
            <v>2.6249595229882861</v>
          </cell>
          <cell r="S462">
            <v>2.5280396352399981</v>
          </cell>
          <cell r="T462">
            <v>2.5277854015054797</v>
          </cell>
          <cell r="U462">
            <v>2.5277550274163043</v>
          </cell>
          <cell r="CJ462" t="str">
            <v>MBBiodieselCIMS.CAN.MB.Biodiesel</v>
          </cell>
        </row>
        <row r="463">
          <cell r="K463">
            <v>1.0168087885991859</v>
          </cell>
          <cell r="L463">
            <v>1.0282839388723239</v>
          </cell>
          <cell r="M463">
            <v>0.8730315292401688</v>
          </cell>
          <cell r="N463">
            <v>1.0752356222456179</v>
          </cell>
          <cell r="O463">
            <v>0.96360745316364016</v>
          </cell>
          <cell r="P463">
            <v>0.85382862258279302</v>
          </cell>
          <cell r="Q463">
            <v>0.76613787498747321</v>
          </cell>
          <cell r="R463">
            <v>0.69307830610353449</v>
          </cell>
          <cell r="S463">
            <v>0.63538480851913226</v>
          </cell>
          <cell r="T463">
            <v>0.61846567295679744</v>
          </cell>
          <cell r="U463">
            <v>0.60410991944067627</v>
          </cell>
          <cell r="CJ463" t="str">
            <v>MBBiodieselCIMS.CAN.MB.Electricity</v>
          </cell>
        </row>
        <row r="464">
          <cell r="K464">
            <v>0.57436106018441813</v>
          </cell>
          <cell r="L464">
            <v>0.66997710344827588</v>
          </cell>
          <cell r="M464">
            <v>0.94865682748501756</v>
          </cell>
          <cell r="N464">
            <v>0.9522328182975669</v>
          </cell>
          <cell r="O464">
            <v>1.1071658886532305</v>
          </cell>
          <cell r="P464">
            <v>1.2251340815604339</v>
          </cell>
          <cell r="Q464">
            <v>1.3274311181015599</v>
          </cell>
          <cell r="R464">
            <v>1.4119045270543022</v>
          </cell>
          <cell r="S464">
            <v>1.4728954140060726</v>
          </cell>
          <cell r="T464">
            <v>1.4835861758365358</v>
          </cell>
          <cell r="U464">
            <v>1.501920407134449</v>
          </cell>
          <cell r="CJ464" t="str">
            <v>MBBiodieselCIMS.Generic Fuels.Diesel</v>
          </cell>
        </row>
        <row r="465">
          <cell r="K465">
            <v>1.5900534503027761</v>
          </cell>
          <cell r="L465">
            <v>1.1602931578947369</v>
          </cell>
          <cell r="M465">
            <v>0.93016373239436634</v>
          </cell>
          <cell r="N465">
            <v>0.46918436015168252</v>
          </cell>
          <cell r="O465">
            <v>1.9997392338613462</v>
          </cell>
          <cell r="P465">
            <v>2.083943849785995</v>
          </cell>
          <cell r="Q465">
            <v>2.2631783377385482</v>
          </cell>
          <cell r="R465">
            <v>2.1223210823004925</v>
          </cell>
          <cell r="S465">
            <v>1.8641381019221575</v>
          </cell>
          <cell r="T465">
            <v>1.5874815638277031</v>
          </cell>
          <cell r="U465">
            <v>1.4083300393831975</v>
          </cell>
          <cell r="CJ465" t="str">
            <v>MBBiodieselCIMS.Generic Fuels.Natural Gas</v>
          </cell>
        </row>
        <row r="466">
          <cell r="K466">
            <v>0.88759641893179797</v>
          </cell>
          <cell r="L466">
            <v>1.0962812288022079</v>
          </cell>
          <cell r="M466">
            <v>1.6393959685515174</v>
          </cell>
          <cell r="N466">
            <v>1.6858789690541418</v>
          </cell>
          <cell r="O466">
            <v>1.519628420456296</v>
          </cell>
          <cell r="P466">
            <v>1.3695582730071736</v>
          </cell>
          <cell r="Q466">
            <v>1.2481141519089032</v>
          </cell>
          <cell r="R466">
            <v>1.1499152788844249</v>
          </cell>
          <cell r="S466">
            <v>1.0541935779159413</v>
          </cell>
          <cell r="T466">
            <v>1.0261223306740179</v>
          </cell>
          <cell r="U466">
            <v>1.0023040980692586</v>
          </cell>
          <cell r="CJ466" t="str">
            <v>MBCommercialCIMS.CAN.MB.Electricity</v>
          </cell>
        </row>
        <row r="467">
          <cell r="K467">
            <v>0.41020195465909171</v>
          </cell>
          <cell r="L467">
            <v>0.64576941297874224</v>
          </cell>
          <cell r="M467">
            <v>1.0364759750130899</v>
          </cell>
          <cell r="N467">
            <v>1.2112464737743398</v>
          </cell>
          <cell r="O467">
            <v>1.2956306938696971</v>
          </cell>
          <cell r="P467">
            <v>1.3782446800237331</v>
          </cell>
          <cell r="Q467">
            <v>1.440818496149131</v>
          </cell>
          <cell r="R467">
            <v>1.5276164294083074</v>
          </cell>
          <cell r="S467">
            <v>1.5841758376683746</v>
          </cell>
          <cell r="T467">
            <v>1.5938982164555091</v>
          </cell>
          <cell r="U467">
            <v>1.6131158420101424</v>
          </cell>
          <cell r="CJ467" t="str">
            <v>MBCommercialCIMS.Generic Fuels.Fuel Oil</v>
          </cell>
        </row>
        <row r="468">
          <cell r="K468">
            <v>1.4867708841104785</v>
          </cell>
          <cell r="L468">
            <v>1.1848298443616081</v>
          </cell>
          <cell r="M468">
            <v>1.3504484154929579</v>
          </cell>
          <cell r="N468">
            <v>1.2480042653649528</v>
          </cell>
          <cell r="O468">
            <v>3.8733515243641397</v>
          </cell>
          <cell r="P468">
            <v>3.8126892106107375</v>
          </cell>
          <cell r="Q468">
            <v>4.0653283377385483</v>
          </cell>
          <cell r="R468">
            <v>3.7583044969346391</v>
          </cell>
          <cell r="S468">
            <v>3.2557422512997469</v>
          </cell>
          <cell r="T468">
            <v>2.7725578889160389</v>
          </cell>
          <cell r="U468">
            <v>2.4596673434584297</v>
          </cell>
          <cell r="CJ468" t="str">
            <v>MBCommercialCIMS.Generic Fuels.Natural Gas</v>
          </cell>
        </row>
        <row r="469">
          <cell r="K469">
            <v>1.3630306415878914</v>
          </cell>
          <cell r="L469">
            <v>1.0325204096783955</v>
          </cell>
          <cell r="M469">
            <v>1.0056925881443834</v>
          </cell>
          <cell r="N469">
            <v>0.90945560439704676</v>
          </cell>
          <cell r="O469">
            <v>0.91774253269095551</v>
          </cell>
          <cell r="P469">
            <v>0.92139566166187514</v>
          </cell>
          <cell r="Q469">
            <v>0.92368299569888435</v>
          </cell>
          <cell r="R469">
            <v>0.92501768440324694</v>
          </cell>
          <cell r="S469">
            <v>0.92640030756053449</v>
          </cell>
          <cell r="T469">
            <v>0.92640030756053449</v>
          </cell>
          <cell r="U469">
            <v>0.92640030756053449</v>
          </cell>
          <cell r="CJ469" t="str">
            <v>MBCommercialCIMS.Generic Fuels.Propane</v>
          </cell>
        </row>
        <row r="470">
          <cell r="K470">
            <v>0.44969499878381364</v>
          </cell>
          <cell r="L470">
            <v>0.52455741450093396</v>
          </cell>
          <cell r="M470">
            <v>0.74274922249282016</v>
          </cell>
          <cell r="N470">
            <v>0.7455490383152642</v>
          </cell>
          <cell r="O470">
            <v>0.86685361781233572</v>
          </cell>
          <cell r="P470">
            <v>0.95921661043739082</v>
          </cell>
          <cell r="Q470">
            <v>1.0393098982869855</v>
          </cell>
          <cell r="R470">
            <v>1.1054482077400516</v>
          </cell>
          <cell r="S470">
            <v>1.1532009172026236</v>
          </cell>
          <cell r="T470">
            <v>1.1615712306894128</v>
          </cell>
          <cell r="U470">
            <v>1.1759259853772912</v>
          </cell>
          <cell r="CJ470" t="str">
            <v>MBElectricityCIMS.Generic Fuels.Diesel</v>
          </cell>
        </row>
        <row r="471">
          <cell r="K471">
            <v>1.1166741363111494</v>
          </cell>
          <cell r="L471">
            <v>0.9450853659749181</v>
          </cell>
          <cell r="M471">
            <v>2.0828303894680986</v>
          </cell>
          <cell r="N471">
            <v>1.9248282128118794</v>
          </cell>
          <cell r="O471">
            <v>5.973966996061284</v>
          </cell>
          <cell r="P471">
            <v>5.8804059913376294</v>
          </cell>
          <cell r="Q471">
            <v>6.2700576400149455</v>
          </cell>
          <cell r="R471">
            <v>5.7965270863253666</v>
          </cell>
          <cell r="S471">
            <v>5.0214127570412028</v>
          </cell>
          <cell r="T471">
            <v>4.2761854220739579</v>
          </cell>
          <cell r="U471">
            <v>3.7936065029684327</v>
          </cell>
          <cell r="CJ471" t="str">
            <v>MBElectricityCIMS.Generic Fuels.Natural Gas</v>
          </cell>
        </row>
        <row r="472">
          <cell r="K472">
            <v>0.92896569804038875</v>
          </cell>
          <cell r="L472">
            <v>1</v>
          </cell>
          <cell r="M472">
            <v>1.8658964871984542</v>
          </cell>
          <cell r="N472">
            <v>1.8658964871984542</v>
          </cell>
          <cell r="O472">
            <v>1.8658964871984542</v>
          </cell>
          <cell r="P472">
            <v>1.8658964871984542</v>
          </cell>
          <cell r="Q472">
            <v>1.8658964871984542</v>
          </cell>
          <cell r="R472">
            <v>1.8658964871984542</v>
          </cell>
          <cell r="S472">
            <v>1.8658964871984542</v>
          </cell>
          <cell r="T472">
            <v>1.8658964871984542</v>
          </cell>
          <cell r="U472">
            <v>1.8658964871984542</v>
          </cell>
          <cell r="CJ472" t="str">
            <v>MBElectricityCIMS.Generic Fuels.Solid Biomass</v>
          </cell>
        </row>
        <row r="473">
          <cell r="K473">
            <v>1.1774915348337152</v>
          </cell>
          <cell r="L473">
            <v>1.4646782152660827</v>
          </cell>
          <cell r="M473">
            <v>1.9041295665830487</v>
          </cell>
          <cell r="N473">
            <v>2.0907726000169689</v>
          </cell>
          <cell r="O473">
            <v>2.1983520793759901</v>
          </cell>
          <cell r="P473">
            <v>2.8407368865011677</v>
          </cell>
          <cell r="Q473">
            <v>2.7265830977129983</v>
          </cell>
          <cell r="R473">
            <v>2.6249595229882861</v>
          </cell>
          <cell r="S473">
            <v>2.5280396352399981</v>
          </cell>
          <cell r="T473">
            <v>2.5277854015054797</v>
          </cell>
          <cell r="U473">
            <v>2.5277550274163043</v>
          </cell>
          <cell r="CJ473" t="str">
            <v>MBEthanolCIMS.CAN.MB.Biodiesel</v>
          </cell>
        </row>
        <row r="474">
          <cell r="K474">
            <v>0.92980671711600904</v>
          </cell>
          <cell r="L474">
            <v>0.97315451498618322</v>
          </cell>
          <cell r="M474">
            <v>0.8730315292401688</v>
          </cell>
          <cell r="N474">
            <v>1.0752356222456179</v>
          </cell>
          <cell r="O474">
            <v>0.96360745316364016</v>
          </cell>
          <cell r="P474">
            <v>0.85382862258279302</v>
          </cell>
          <cell r="Q474">
            <v>0.76613787498747321</v>
          </cell>
          <cell r="R474">
            <v>0.69307830610353449</v>
          </cell>
          <cell r="S474">
            <v>0.63538480851913226</v>
          </cell>
          <cell r="T474">
            <v>0.61846567295679744</v>
          </cell>
          <cell r="U474">
            <v>0.60410991944067627</v>
          </cell>
          <cell r="CJ474" t="str">
            <v>MBEthanolCIMS.CAN.MB.Electricity</v>
          </cell>
        </row>
        <row r="475">
          <cell r="K475">
            <v>0.5253019851214823</v>
          </cell>
          <cell r="L475">
            <v>0.61275097987025007</v>
          </cell>
          <cell r="M475">
            <v>0.86762726309635141</v>
          </cell>
          <cell r="N475">
            <v>0.87089781049732873</v>
          </cell>
          <cell r="O475">
            <v>1.0125972658759061</v>
          </cell>
          <cell r="P475">
            <v>1.1204892004291502</v>
          </cell>
          <cell r="Q475">
            <v>1.2140485311223614</v>
          </cell>
          <cell r="R475">
            <v>1.291306640156783</v>
          </cell>
          <cell r="S475">
            <v>1.347087987833449</v>
          </cell>
          <cell r="T475">
            <v>1.3568655977748334</v>
          </cell>
          <cell r="U475">
            <v>1.3736338099049832</v>
          </cell>
          <cell r="CJ475" t="str">
            <v>MBEthanolCIMS.Generic Fuels.Diesel</v>
          </cell>
        </row>
        <row r="476">
          <cell r="K476">
            <v>1.449982251645892</v>
          </cell>
          <cell r="L476">
            <v>1.0552397589020566</v>
          </cell>
          <cell r="M476">
            <v>0.93016373239436634</v>
          </cell>
          <cell r="N476">
            <v>0.46918436015168252</v>
          </cell>
          <cell r="O476">
            <v>1.9997392338613462</v>
          </cell>
          <cell r="P476">
            <v>2.083943849785995</v>
          </cell>
          <cell r="Q476">
            <v>2.2631783377385482</v>
          </cell>
          <cell r="R476">
            <v>2.1223210823004925</v>
          </cell>
          <cell r="S476">
            <v>1.8641381019221575</v>
          </cell>
          <cell r="T476">
            <v>1.5874815638277031</v>
          </cell>
          <cell r="U476">
            <v>1.4083300393831975</v>
          </cell>
          <cell r="CJ476" t="str">
            <v>MBEthanolCIMS.Generic Fuels.Natural Gas</v>
          </cell>
        </row>
        <row r="477">
          <cell r="K477">
            <v>0.92980671711600904</v>
          </cell>
          <cell r="L477">
            <v>0.97315451498618322</v>
          </cell>
          <cell r="M477">
            <v>0.8730315292401688</v>
          </cell>
          <cell r="N477">
            <v>1.0752356222456179</v>
          </cell>
          <cell r="O477">
            <v>0.96360745316364016</v>
          </cell>
          <cell r="P477">
            <v>0.85382862258279302</v>
          </cell>
          <cell r="Q477">
            <v>0.76613787498747321</v>
          </cell>
          <cell r="R477">
            <v>0.69307830610353449</v>
          </cell>
          <cell r="S477">
            <v>0.63538480851913226</v>
          </cell>
          <cell r="T477">
            <v>0.61846567295679744</v>
          </cell>
          <cell r="U477">
            <v>0.60410991944067627</v>
          </cell>
          <cell r="CJ477" t="str">
            <v>MBMetal SmeltingCIMS.CAN.MB.Electricity</v>
          </cell>
        </row>
        <row r="478">
          <cell r="K478">
            <v>0.31967603240668224</v>
          </cell>
          <cell r="L478">
            <v>0.4102505946026499</v>
          </cell>
          <cell r="M478">
            <v>0.72509383203873357</v>
          </cell>
          <cell r="N478">
            <v>0.71483420132611231</v>
          </cell>
          <cell r="O478">
            <v>0.87793474233541557</v>
          </cell>
          <cell r="P478">
            <v>0.97641831093469522</v>
          </cell>
          <cell r="Q478">
            <v>1.0500487055846046</v>
          </cell>
          <cell r="R478">
            <v>1.129289858542716</v>
          </cell>
          <cell r="S478">
            <v>1.1896255996343346</v>
          </cell>
          <cell r="T478">
            <v>1.1969265509678304</v>
          </cell>
          <cell r="U478">
            <v>1.2113578904570297</v>
          </cell>
          <cell r="CJ478" t="str">
            <v>MBMetal SmeltingCIMS.Generic Fuels.Fuel Oil</v>
          </cell>
        </row>
        <row r="479">
          <cell r="K479">
            <v>1.449982251645892</v>
          </cell>
          <cell r="L479">
            <v>1.0552397589020566</v>
          </cell>
          <cell r="M479">
            <v>0.93016373239436634</v>
          </cell>
          <cell r="N479">
            <v>0.46918436015168252</v>
          </cell>
          <cell r="O479">
            <v>1.9997392338613462</v>
          </cell>
          <cell r="P479">
            <v>2.083943849785995</v>
          </cell>
          <cell r="Q479">
            <v>2.2631783377385482</v>
          </cell>
          <cell r="R479">
            <v>2.1223210823004925</v>
          </cell>
          <cell r="S479">
            <v>1.8641381019221575</v>
          </cell>
          <cell r="T479">
            <v>1.5874815638277031</v>
          </cell>
          <cell r="U479">
            <v>1.4083300393831975</v>
          </cell>
          <cell r="CJ479" t="str">
            <v>MBMetal SmeltingCIMS.Generic Fuels.Natural Gas</v>
          </cell>
        </row>
        <row r="480">
          <cell r="K480">
            <v>0.92980671711600904</v>
          </cell>
          <cell r="L480">
            <v>0.97315451498618322</v>
          </cell>
          <cell r="M480">
            <v>0.8730315292401688</v>
          </cell>
          <cell r="N480">
            <v>1.0752356222456179</v>
          </cell>
          <cell r="O480">
            <v>0.96360745316364016</v>
          </cell>
          <cell r="P480">
            <v>0.85382862258279302</v>
          </cell>
          <cell r="Q480">
            <v>0.76613787498747321</v>
          </cell>
          <cell r="R480">
            <v>0.69307830610353449</v>
          </cell>
          <cell r="S480">
            <v>0.63538480851913226</v>
          </cell>
          <cell r="T480">
            <v>0.61846567295679744</v>
          </cell>
          <cell r="U480">
            <v>0.60410991944067627</v>
          </cell>
          <cell r="CJ480" t="str">
            <v>MBMiningCIMS.CAN.MB.Electricity</v>
          </cell>
        </row>
        <row r="481">
          <cell r="K481">
            <v>0.44969499878381364</v>
          </cell>
          <cell r="L481">
            <v>0.52455741450093396</v>
          </cell>
          <cell r="M481">
            <v>0.74274922249282016</v>
          </cell>
          <cell r="N481">
            <v>0.7455490383152642</v>
          </cell>
          <cell r="O481">
            <v>0.86685361781233572</v>
          </cell>
          <cell r="P481">
            <v>0.95921661043739082</v>
          </cell>
          <cell r="Q481">
            <v>1.0393098982869855</v>
          </cell>
          <cell r="R481">
            <v>1.1054482077400516</v>
          </cell>
          <cell r="S481">
            <v>1.1532009172026236</v>
          </cell>
          <cell r="T481">
            <v>1.1615712306894128</v>
          </cell>
          <cell r="U481">
            <v>1.1759259853772912</v>
          </cell>
          <cell r="CJ481" t="str">
            <v>MBMiningCIMS.Generic Fuels.Diesel</v>
          </cell>
        </row>
        <row r="482">
          <cell r="K482">
            <v>0.31967603240668224</v>
          </cell>
          <cell r="L482">
            <v>0.4102505946026499</v>
          </cell>
          <cell r="M482">
            <v>0.72509383203873357</v>
          </cell>
          <cell r="N482">
            <v>0.71483420132611231</v>
          </cell>
          <cell r="O482">
            <v>0.87793474233541557</v>
          </cell>
          <cell r="P482">
            <v>0.97641831093469522</v>
          </cell>
          <cell r="Q482">
            <v>1.0500487055846046</v>
          </cell>
          <cell r="R482">
            <v>1.129289858542716</v>
          </cell>
          <cell r="S482">
            <v>1.1896255996343346</v>
          </cell>
          <cell r="T482">
            <v>1.1969265509678304</v>
          </cell>
          <cell r="U482">
            <v>1.2113578904570297</v>
          </cell>
          <cell r="CJ482" t="str">
            <v>MBMiningCIMS.Generic Fuels.Fuel Oil</v>
          </cell>
        </row>
        <row r="483">
          <cell r="K483">
            <v>1.1692124300564941</v>
          </cell>
          <cell r="L483">
            <v>1.0325204096783955</v>
          </cell>
          <cell r="M483">
            <v>0.739654339120143</v>
          </cell>
          <cell r="N483">
            <v>0.45861880500588603</v>
          </cell>
          <cell r="O483">
            <v>0.62200147259175598</v>
          </cell>
          <cell r="P483">
            <v>0.66023066144092368</v>
          </cell>
          <cell r="Q483">
            <v>0.67410878127043772</v>
          </cell>
          <cell r="R483">
            <v>0.68502833004393704</v>
          </cell>
          <cell r="S483">
            <v>0.69379341671638439</v>
          </cell>
          <cell r="T483">
            <v>0.69379341671638439</v>
          </cell>
          <cell r="U483">
            <v>0.69379341671638439</v>
          </cell>
          <cell r="CJ483" t="str">
            <v>MBMiningCIMS.Generic Fuels.LPG</v>
          </cell>
        </row>
        <row r="484">
          <cell r="K484">
            <v>1.449982251645892</v>
          </cell>
          <cell r="L484">
            <v>1.0552397589020566</v>
          </cell>
          <cell r="M484">
            <v>0.93016373239436634</v>
          </cell>
          <cell r="N484">
            <v>0.46918436015168252</v>
          </cell>
          <cell r="O484">
            <v>1.9997392338613462</v>
          </cell>
          <cell r="P484">
            <v>2.083943849785995</v>
          </cell>
          <cell r="Q484">
            <v>2.2631783377385482</v>
          </cell>
          <cell r="R484">
            <v>2.1223210823004925</v>
          </cell>
          <cell r="S484">
            <v>1.8641381019221575</v>
          </cell>
          <cell r="T484">
            <v>1.5874815638277031</v>
          </cell>
          <cell r="U484">
            <v>1.4083300393831975</v>
          </cell>
          <cell r="CJ484" t="str">
            <v>MBMiningCIMS.Generic Fuels.Natural Gas</v>
          </cell>
        </row>
        <row r="485">
          <cell r="K485">
            <v>0.92980671711600904</v>
          </cell>
          <cell r="L485">
            <v>0.97315451498618322</v>
          </cell>
          <cell r="M485">
            <v>0.8730315292401688</v>
          </cell>
          <cell r="N485">
            <v>1.0752356222456179</v>
          </cell>
          <cell r="O485">
            <v>0.96360745316364016</v>
          </cell>
          <cell r="P485">
            <v>0.85382862258279302</v>
          </cell>
          <cell r="Q485">
            <v>0.76613787498747321</v>
          </cell>
          <cell r="R485">
            <v>0.69307830610353449</v>
          </cell>
          <cell r="S485">
            <v>0.63538480851913226</v>
          </cell>
          <cell r="T485">
            <v>0.61846567295679744</v>
          </cell>
          <cell r="U485">
            <v>0.60410991944067627</v>
          </cell>
          <cell r="CJ485" t="str">
            <v>MBNatural Gas ExtractionCIMS.CAN.MB.Electricity</v>
          </cell>
        </row>
        <row r="486">
          <cell r="K486">
            <v>0.44969499878381364</v>
          </cell>
          <cell r="L486">
            <v>0.52455741450093396</v>
          </cell>
          <cell r="M486">
            <v>0.74274922249282016</v>
          </cell>
          <cell r="N486">
            <v>0.7455490383152642</v>
          </cell>
          <cell r="O486">
            <v>0.86685361781233572</v>
          </cell>
          <cell r="P486">
            <v>0.95921661043739082</v>
          </cell>
          <cell r="Q486">
            <v>1.0393098982869855</v>
          </cell>
          <cell r="R486">
            <v>1.1054482077400516</v>
          </cell>
          <cell r="S486">
            <v>1.1532009172026236</v>
          </cell>
          <cell r="T486">
            <v>1.1615712306894128</v>
          </cell>
          <cell r="U486">
            <v>1.1759259853772912</v>
          </cell>
          <cell r="CJ486" t="str">
            <v>MBNatural Gas ExtractionCIMS.Generic Fuels.Diesel</v>
          </cell>
        </row>
        <row r="487">
          <cell r="K487">
            <v>1.0926946036599809</v>
          </cell>
          <cell r="L487">
            <v>0.78727402291263349</v>
          </cell>
          <cell r="M487">
            <v>0.93016373239436634</v>
          </cell>
          <cell r="N487">
            <v>0.46918436015168252</v>
          </cell>
          <cell r="O487">
            <v>1.9997392338613462</v>
          </cell>
          <cell r="P487">
            <v>2.083943849785995</v>
          </cell>
          <cell r="Q487">
            <v>2.2631783377385482</v>
          </cell>
          <cell r="R487">
            <v>2.1223210823004925</v>
          </cell>
          <cell r="S487">
            <v>1.8641381019221575</v>
          </cell>
          <cell r="T487">
            <v>1.5874815638277031</v>
          </cell>
          <cell r="U487">
            <v>1.4083300393831975</v>
          </cell>
          <cell r="CJ487" t="str">
            <v>MBNatural Gas ExtractionCIMS.Generic Fuels.Natural Gas</v>
          </cell>
        </row>
        <row r="488">
          <cell r="K488">
            <v>0.92980671711600904</v>
          </cell>
          <cell r="L488">
            <v>0.97315451498618322</v>
          </cell>
          <cell r="M488">
            <v>0.8730315292401688</v>
          </cell>
          <cell r="N488">
            <v>1.0752356222456179</v>
          </cell>
          <cell r="O488">
            <v>0.96360745316364016</v>
          </cell>
          <cell r="P488">
            <v>0.85382862258279302</v>
          </cell>
          <cell r="Q488">
            <v>0.76613787498747321</v>
          </cell>
          <cell r="R488">
            <v>0.69307830610353449</v>
          </cell>
          <cell r="S488">
            <v>0.63538480851913226</v>
          </cell>
          <cell r="T488">
            <v>0.61846567295679744</v>
          </cell>
          <cell r="U488">
            <v>0.60410991944067627</v>
          </cell>
          <cell r="CJ488" t="str">
            <v>MBOther ManufacturingCIMS.CAN.MB.Electricity</v>
          </cell>
        </row>
        <row r="489">
          <cell r="K489">
            <v>0.31967603240668224</v>
          </cell>
          <cell r="L489">
            <v>0.4102505946026499</v>
          </cell>
          <cell r="M489">
            <v>0.72509383203873357</v>
          </cell>
          <cell r="N489">
            <v>0.71483420132611231</v>
          </cell>
          <cell r="O489">
            <v>0.87793474233541557</v>
          </cell>
          <cell r="P489">
            <v>0.97641831093469522</v>
          </cell>
          <cell r="Q489">
            <v>1.0500487055846046</v>
          </cell>
          <cell r="R489">
            <v>1.129289858542716</v>
          </cell>
          <cell r="S489">
            <v>1.1896255996343346</v>
          </cell>
          <cell r="T489">
            <v>1.1969265509678304</v>
          </cell>
          <cell r="U489">
            <v>1.2113578904570297</v>
          </cell>
          <cell r="CJ489" t="str">
            <v>MBOther ManufacturingCIMS.Generic Fuels.Fuel Oil</v>
          </cell>
        </row>
        <row r="490">
          <cell r="K490">
            <v>1.449982251645892</v>
          </cell>
          <cell r="L490">
            <v>1.0552397589020566</v>
          </cell>
          <cell r="M490">
            <v>0.93016373239436634</v>
          </cell>
          <cell r="N490">
            <v>0.46918436015168252</v>
          </cell>
          <cell r="O490">
            <v>1.9997392338613462</v>
          </cell>
          <cell r="P490">
            <v>2.083943849785995</v>
          </cell>
          <cell r="Q490">
            <v>2.2631783377385482</v>
          </cell>
          <cell r="R490">
            <v>2.1223210823004925</v>
          </cell>
          <cell r="S490">
            <v>1.8641381019221575</v>
          </cell>
          <cell r="T490">
            <v>1.5874815638277031</v>
          </cell>
          <cell r="U490">
            <v>1.4083300393831975</v>
          </cell>
          <cell r="CJ490" t="str">
            <v>MBOther ManufacturingCIMS.Generic Fuels.Natural Gas</v>
          </cell>
        </row>
        <row r="491">
          <cell r="K491">
            <v>1.6230533378004839</v>
          </cell>
          <cell r="L491">
            <v>2</v>
          </cell>
          <cell r="M491">
            <v>6.5949179713943993</v>
          </cell>
          <cell r="N491">
            <v>6.5949179713943993</v>
          </cell>
          <cell r="O491">
            <v>6.5949179713943993</v>
          </cell>
          <cell r="P491">
            <v>6.5949179713943993</v>
          </cell>
          <cell r="Q491">
            <v>6.5949179713943993</v>
          </cell>
          <cell r="R491">
            <v>6.5949179713943993</v>
          </cell>
          <cell r="S491">
            <v>6.5949179713943993</v>
          </cell>
          <cell r="T491">
            <v>6.5949179713943993</v>
          </cell>
          <cell r="U491">
            <v>6.5949179713943993</v>
          </cell>
          <cell r="CJ491" t="str">
            <v>MBOther ManufacturingCIMS.Generic Fuels.Solid Biomass</v>
          </cell>
        </row>
        <row r="492">
          <cell r="K492">
            <v>1.9096722455981052</v>
          </cell>
          <cell r="L492">
            <v>1.5940526286770784</v>
          </cell>
          <cell r="M492">
            <v>0.8730315292401688</v>
          </cell>
          <cell r="N492">
            <v>1.0752356222456179</v>
          </cell>
          <cell r="O492">
            <v>0.96360745316364016</v>
          </cell>
          <cell r="P492">
            <v>0.85382862258279302</v>
          </cell>
          <cell r="Q492">
            <v>0.76613787498747321</v>
          </cell>
          <cell r="R492">
            <v>0.69307830610353449</v>
          </cell>
          <cell r="S492">
            <v>0.63538480851913226</v>
          </cell>
          <cell r="T492">
            <v>0.61846567295679744</v>
          </cell>
          <cell r="U492">
            <v>0.60410991944067627</v>
          </cell>
          <cell r="CJ492" t="str">
            <v>MBPetroleum CrudeCIMS.CAN.MB.Electricity</v>
          </cell>
        </row>
        <row r="493">
          <cell r="K493">
            <v>0.44023105136587004</v>
          </cell>
          <cell r="L493">
            <v>0.51351796820520978</v>
          </cell>
          <cell r="M493">
            <v>0.72711787323298482</v>
          </cell>
          <cell r="N493">
            <v>0.72985876620817947</v>
          </cell>
          <cell r="O493">
            <v>0.84861045949343628</v>
          </cell>
          <cell r="P493">
            <v>0.93902964907880837</v>
          </cell>
          <cell r="Q493">
            <v>1.0174373529953171</v>
          </cell>
          <cell r="R493">
            <v>1.0821837646406038</v>
          </cell>
          <cell r="S493">
            <v>1.1289315059967016</v>
          </cell>
          <cell r="T493">
            <v>1.13712566407388</v>
          </cell>
          <cell r="U493">
            <v>1.1511783192411256</v>
          </cell>
          <cell r="CJ493" t="str">
            <v>MBPetroleum CrudeCIMS.Generic Fuels.Diesel</v>
          </cell>
        </row>
        <row r="494">
          <cell r="K494">
            <v>0.70589128467708917</v>
          </cell>
          <cell r="L494">
            <v>0.66948389573020395</v>
          </cell>
          <cell r="M494">
            <v>0.47600532528856249</v>
          </cell>
          <cell r="N494">
            <v>0.52274615019014903</v>
          </cell>
          <cell r="O494">
            <v>0.61894910198464692</v>
          </cell>
          <cell r="P494">
            <v>0.67566042717649044</v>
          </cell>
          <cell r="Q494">
            <v>0.71482788055242152</v>
          </cell>
          <cell r="R494">
            <v>0.75863488926215239</v>
          </cell>
          <cell r="S494">
            <v>0.79688894502147178</v>
          </cell>
          <cell r="T494">
            <v>0.80599484093431739</v>
          </cell>
          <cell r="U494">
            <v>0.81914981008955434</v>
          </cell>
          <cell r="CJ494" t="str">
            <v>MBPetroleum CrudeCIMS.Generic Fuels.Gasoline</v>
          </cell>
        </row>
        <row r="495">
          <cell r="K495">
            <v>1.4262862978291255</v>
          </cell>
          <cell r="L495">
            <v>1.0374677935394834</v>
          </cell>
          <cell r="M495">
            <v>0.93016373239436634</v>
          </cell>
          <cell r="N495">
            <v>0.46918436015168252</v>
          </cell>
          <cell r="O495">
            <v>1.9997392338613462</v>
          </cell>
          <cell r="P495">
            <v>2.083943849785995</v>
          </cell>
          <cell r="Q495">
            <v>2.2631783377385482</v>
          </cell>
          <cell r="R495">
            <v>2.1223210823004925</v>
          </cell>
          <cell r="S495">
            <v>1.8641381019221575</v>
          </cell>
          <cell r="T495">
            <v>1.5874815638277031</v>
          </cell>
          <cell r="U495">
            <v>1.4083300393831975</v>
          </cell>
          <cell r="CJ495" t="str">
            <v>MBPetroleum CrudeCIMS.Generic Fuels.Natural Gas</v>
          </cell>
        </row>
        <row r="496">
          <cell r="K496">
            <v>1.7374741683580908</v>
          </cell>
          <cell r="L496">
            <v>1.5985942940739268</v>
          </cell>
          <cell r="M496">
            <v>1.4528467300349392</v>
          </cell>
          <cell r="N496">
            <v>1.5377071173627008</v>
          </cell>
          <cell r="O496">
            <v>1.3857940519613461</v>
          </cell>
          <cell r="P496">
            <v>1.2449164564944593</v>
          </cell>
          <cell r="Q496">
            <v>1.1314885010723861</v>
          </cell>
          <cell r="R496">
            <v>1.039185257667335</v>
          </cell>
          <cell r="S496">
            <v>0.95268098877737695</v>
          </cell>
          <cell r="T496">
            <v>0.92731283615447968</v>
          </cell>
          <cell r="U496">
            <v>0.90578815808378765</v>
          </cell>
          <cell r="CJ496" t="str">
            <v>MBResidentialCIMS.CAN.MB.Electricity</v>
          </cell>
        </row>
        <row r="497">
          <cell r="K497">
            <v>0.38922817434576479</v>
          </cell>
          <cell r="L497">
            <v>0.61275097987025007</v>
          </cell>
          <cell r="M497">
            <v>1.0302911315242334</v>
          </cell>
          <cell r="N497">
            <v>1.1575294005999739</v>
          </cell>
          <cell r="O497">
            <v>1.3208675531526359</v>
          </cell>
          <cell r="P497">
            <v>1.4512853344769421</v>
          </cell>
          <cell r="Q497">
            <v>1.5704626920732652</v>
          </cell>
          <cell r="R497">
            <v>1.6725274650472834</v>
          </cell>
          <cell r="S497">
            <v>1.7358362222829218</v>
          </cell>
          <cell r="T497">
            <v>1.7484354954238734</v>
          </cell>
          <cell r="U497">
            <v>1.7700427477053307</v>
          </cell>
          <cell r="CJ497" t="str">
            <v>MBResidentialCIMS.Generic Fuels.Diesel</v>
          </cell>
        </row>
        <row r="498">
          <cell r="K498">
            <v>0.4519090625608167</v>
          </cell>
          <cell r="L498">
            <v>0.71142774122616492</v>
          </cell>
          <cell r="M498">
            <v>1.1418592254740723</v>
          </cell>
          <cell r="N498">
            <v>1.334399439779296</v>
          </cell>
          <cell r="O498">
            <v>1.4273633892804913</v>
          </cell>
          <cell r="P498">
            <v>1.5183771170632114</v>
          </cell>
          <cell r="Q498">
            <v>1.5873130991201057</v>
          </cell>
          <cell r="R498">
            <v>1.6829361750363847</v>
          </cell>
          <cell r="S498">
            <v>1.7452462368863866</v>
          </cell>
          <cell r="T498">
            <v>1.755957134369083</v>
          </cell>
          <cell r="U498">
            <v>1.7771287037641066</v>
          </cell>
          <cell r="CJ498" t="str">
            <v>MBResidentialCIMS.Generic Fuels.Fuel Oil</v>
          </cell>
        </row>
        <row r="499">
          <cell r="K499">
            <v>1.7006698114246372</v>
          </cell>
          <cell r="L499">
            <v>1.4115595954027875</v>
          </cell>
          <cell r="M499">
            <v>1.7523786971830988</v>
          </cell>
          <cell r="N499">
            <v>1.8409123222369908</v>
          </cell>
          <cell r="O499">
            <v>5.2563498483864803</v>
          </cell>
          <cell r="P499">
            <v>5.0668948807138294</v>
          </cell>
          <cell r="Q499">
            <v>5.3592283377385481</v>
          </cell>
          <cell r="R499">
            <v>4.9210766920565865</v>
          </cell>
          <cell r="S499">
            <v>4.2448223342873028</v>
          </cell>
          <cell r="T499">
            <v>3.6148487016368906</v>
          </cell>
          <cell r="U499">
            <v>3.2069033936151725</v>
          </cell>
          <cell r="CJ499" t="str">
            <v>MBResidentialCIMS.Generic Fuels.Natural Gas</v>
          </cell>
        </row>
        <row r="500">
          <cell r="K500">
            <v>8.1586911566489473</v>
          </cell>
          <cell r="L500">
            <v>10</v>
          </cell>
          <cell r="M500">
            <v>32.445252720457859</v>
          </cell>
          <cell r="N500">
            <v>32.445252720457859</v>
          </cell>
          <cell r="O500">
            <v>32.445252720457859</v>
          </cell>
          <cell r="P500">
            <v>32.445252720457859</v>
          </cell>
          <cell r="Q500">
            <v>32.445252720457859</v>
          </cell>
          <cell r="R500">
            <v>32.445252720457859</v>
          </cell>
          <cell r="S500">
            <v>32.445252720457859</v>
          </cell>
          <cell r="T500">
            <v>32.445252720457859</v>
          </cell>
          <cell r="U500">
            <v>32.445252720457859</v>
          </cell>
          <cell r="CJ500" t="str">
            <v>MBResidentialCIMS.Generic Fuels.Solid Biomass</v>
          </cell>
        </row>
        <row r="501">
          <cell r="K501">
            <v>1.1774915348337152</v>
          </cell>
          <cell r="L501">
            <v>1.4646782152660827</v>
          </cell>
          <cell r="M501">
            <v>1.9041295665830487</v>
          </cell>
          <cell r="N501">
            <v>2.0907726000169689</v>
          </cell>
          <cell r="O501">
            <v>2.1983520793759901</v>
          </cell>
          <cell r="P501">
            <v>2.8407368865011677</v>
          </cell>
          <cell r="Q501">
            <v>2.7265830977129983</v>
          </cell>
          <cell r="R501">
            <v>2.6249595229882861</v>
          </cell>
          <cell r="S501">
            <v>2.5280396352399981</v>
          </cell>
          <cell r="T501">
            <v>2.5277854015054797</v>
          </cell>
          <cell r="U501">
            <v>2.5277550274163043</v>
          </cell>
          <cell r="CJ501" t="str">
            <v>MBTransportation FreightCIMS.CAN.MB.Biodiesel</v>
          </cell>
        </row>
        <row r="502">
          <cell r="K502">
            <v>1.5120812599120885</v>
          </cell>
          <cell r="L502">
            <v>1.5985942940739268</v>
          </cell>
          <cell r="M502">
            <v>1.4561744443101441</v>
          </cell>
          <cell r="N502">
            <v>1.7934411098402137</v>
          </cell>
          <cell r="O502">
            <v>1.6072507127719939</v>
          </cell>
          <cell r="P502">
            <v>1.424144923045001</v>
          </cell>
          <cell r="Q502">
            <v>1.2778809894137624</v>
          </cell>
          <cell r="R502">
            <v>1.1560211555384587</v>
          </cell>
          <cell r="S502">
            <v>1.05979118677846</v>
          </cell>
          <cell r="T502">
            <v>1.0315708854485257</v>
          </cell>
          <cell r="U502">
            <v>1.0076261816218666</v>
          </cell>
          <cell r="CJ502" t="str">
            <v>MBTransportation FreightCIMS.CAN.MB.Electricity</v>
          </cell>
        </row>
        <row r="503">
          <cell r="K503">
            <v>1.016128301527089</v>
          </cell>
          <cell r="L503">
            <v>1.0276499342651371</v>
          </cell>
          <cell r="M503">
            <v>1.0613798635144096</v>
          </cell>
          <cell r="N503">
            <v>1.0550953001318433</v>
          </cell>
          <cell r="O503">
            <v>1.0547826389714783</v>
          </cell>
          <cell r="P503">
            <v>1.0583493698030308</v>
          </cell>
          <cell r="Q503">
            <v>1.0607153161514558</v>
          </cell>
          <cell r="R503">
            <v>1.0635177958985309</v>
          </cell>
          <cell r="S503">
            <v>1.062846252581636</v>
          </cell>
          <cell r="T503">
            <v>1.062846252581636</v>
          </cell>
          <cell r="U503">
            <v>1.062846252581636</v>
          </cell>
          <cell r="CJ503" t="str">
            <v>MBTransportation FreightCIMS.Generic Fuels.Jet Fuel</v>
          </cell>
        </row>
        <row r="504">
          <cell r="K504">
            <v>0.63356163553301892</v>
          </cell>
          <cell r="L504">
            <v>0.61275097987025007</v>
          </cell>
          <cell r="M504">
            <v>0.5456209459459459</v>
          </cell>
          <cell r="N504">
            <v>0.54767768072432632</v>
          </cell>
          <cell r="O504">
            <v>0.63678759482242431</v>
          </cell>
          <cell r="P504">
            <v>0.70463712179647253</v>
          </cell>
          <cell r="Q504">
            <v>0.76347336713611569</v>
          </cell>
          <cell r="R504">
            <v>0.81205833481327516</v>
          </cell>
          <cell r="S504">
            <v>0.84713730591068448</v>
          </cell>
          <cell r="T504">
            <v>0.85328610852699438</v>
          </cell>
          <cell r="U504">
            <v>0.86383106043597857</v>
          </cell>
          <cell r="CJ504" t="str">
            <v>MBTransportation FreightCIMS.Generic Fuels.Diesel</v>
          </cell>
        </row>
        <row r="505">
          <cell r="K505">
            <v>0.35170152120796799</v>
          </cell>
          <cell r="L505">
            <v>0.4102505946026499</v>
          </cell>
          <cell r="M505">
            <v>0.55450340451582114</v>
          </cell>
          <cell r="N505">
            <v>0.57894784569808533</v>
          </cell>
          <cell r="O505">
            <v>0.63100159198566819</v>
          </cell>
          <cell r="P505">
            <v>0.67600972182074526</v>
          </cell>
          <cell r="Q505">
            <v>0.7076026448853715</v>
          </cell>
          <cell r="R505">
            <v>0.74927664373986913</v>
          </cell>
          <cell r="S505">
            <v>0.78102035075957665</v>
          </cell>
          <cell r="T505">
            <v>0.7858136164501589</v>
          </cell>
          <cell r="U505">
            <v>0.79528816863972962</v>
          </cell>
          <cell r="CJ505" t="str">
            <v>MBTransportation FreightCIMS.Generic Fuels.Fuel Oil</v>
          </cell>
        </row>
        <row r="506">
          <cell r="K506">
            <v>1.1774915348337152</v>
          </cell>
          <cell r="L506">
            <v>1.4646782152660827</v>
          </cell>
          <cell r="M506">
            <v>1.9041295665830487</v>
          </cell>
          <cell r="N506">
            <v>2.0907726000169689</v>
          </cell>
          <cell r="O506">
            <v>2.1983520793759901</v>
          </cell>
          <cell r="P506">
            <v>2.8407368865011677</v>
          </cell>
          <cell r="Q506">
            <v>2.7265830977129983</v>
          </cell>
          <cell r="R506">
            <v>2.6249595229882861</v>
          </cell>
          <cell r="S506">
            <v>2.5280396352399981</v>
          </cell>
          <cell r="T506">
            <v>2.5277854015054797</v>
          </cell>
          <cell r="U506">
            <v>2.5277550274163043</v>
          </cell>
          <cell r="CJ506" t="str">
            <v>MBTransportation PersonalCIMS.CAN.MB.Biodiesel</v>
          </cell>
        </row>
        <row r="507">
          <cell r="K507">
            <v>1.5120812599120885</v>
          </cell>
          <cell r="L507">
            <v>1.5985942940739268</v>
          </cell>
          <cell r="M507">
            <v>1.4561744443101441</v>
          </cell>
          <cell r="N507">
            <v>1.7934411098402137</v>
          </cell>
          <cell r="O507">
            <v>1.6072507127719939</v>
          </cell>
          <cell r="P507">
            <v>1.424144923045001</v>
          </cell>
          <cell r="Q507">
            <v>1.2778809894137624</v>
          </cell>
          <cell r="R507">
            <v>1.1560211555384587</v>
          </cell>
          <cell r="S507">
            <v>1.05979118677846</v>
          </cell>
          <cell r="T507">
            <v>1.0315708854485257</v>
          </cell>
          <cell r="U507">
            <v>1.0076261816218666</v>
          </cell>
          <cell r="CJ507" t="str">
            <v>MBTransportation PersonalCIMS.CAN.MB.Electricity</v>
          </cell>
        </row>
        <row r="508">
          <cell r="K508">
            <v>1.1745247830255416</v>
          </cell>
          <cell r="L508">
            <v>1.2802039700370493</v>
          </cell>
          <cell r="M508">
            <v>1.3414399631841714</v>
          </cell>
          <cell r="N508">
            <v>1.4431207088837466</v>
          </cell>
          <cell r="O508">
            <v>1.3405363305882716</v>
          </cell>
          <cell r="P508">
            <v>1.4162899634242705</v>
          </cell>
          <cell r="Q508">
            <v>1.5567316998860523</v>
          </cell>
          <cell r="R508">
            <v>1.7100611452872185</v>
          </cell>
          <cell r="S508">
            <v>1.630364537724114</v>
          </cell>
          <cell r="T508">
            <v>1.6304072109366183</v>
          </cell>
          <cell r="U508">
            <v>1.6303825855495495</v>
          </cell>
          <cell r="CJ508" t="str">
            <v>MBTransportation PersonalCIMS.CAN.MB.Ethanol</v>
          </cell>
        </row>
        <row r="509">
          <cell r="K509">
            <v>1.016128301527089</v>
          </cell>
          <cell r="L509">
            <v>1.0276499342651371</v>
          </cell>
          <cell r="M509">
            <v>1.0613798635144096</v>
          </cell>
          <cell r="N509">
            <v>1.0550953001318433</v>
          </cell>
          <cell r="O509">
            <v>1.0547826389714783</v>
          </cell>
          <cell r="P509">
            <v>1.0583493698030308</v>
          </cell>
          <cell r="Q509">
            <v>1.0607153161514558</v>
          </cell>
          <cell r="R509">
            <v>1.0635177958985309</v>
          </cell>
          <cell r="S509">
            <v>1.062846252581636</v>
          </cell>
          <cell r="T509">
            <v>1.062846252581636</v>
          </cell>
          <cell r="U509">
            <v>1.062846252581636</v>
          </cell>
          <cell r="CJ509" t="str">
            <v>MBTransportation PersonalCIMS.Generic Fuels.Jet Fuel</v>
          </cell>
        </row>
        <row r="510">
          <cell r="K510">
            <v>0.63356163553301892</v>
          </cell>
          <cell r="L510">
            <v>0.61275097987025007</v>
          </cell>
          <cell r="M510">
            <v>0.5456209459459459</v>
          </cell>
          <cell r="N510">
            <v>0.54767768072432632</v>
          </cell>
          <cell r="O510">
            <v>0.63678759482242431</v>
          </cell>
          <cell r="P510">
            <v>0.70463712179647253</v>
          </cell>
          <cell r="Q510">
            <v>0.76347336713611569</v>
          </cell>
          <cell r="R510">
            <v>0.81205833481327516</v>
          </cell>
          <cell r="S510">
            <v>0.84713730591068448</v>
          </cell>
          <cell r="T510">
            <v>0.85328610852699438</v>
          </cell>
          <cell r="U510">
            <v>0.86383106043597857</v>
          </cell>
          <cell r="CJ510" t="str">
            <v>MBTransportation PersonalCIMS.Generic Fuels.Diesel</v>
          </cell>
        </row>
        <row r="511">
          <cell r="K511">
            <v>0.70585534424956364</v>
          </cell>
          <cell r="L511">
            <v>0.6694569404095575</v>
          </cell>
          <cell r="M511">
            <v>0.47600532528856249</v>
          </cell>
          <cell r="N511">
            <v>0.52274615019014903</v>
          </cell>
          <cell r="O511">
            <v>0.61894910198464692</v>
          </cell>
          <cell r="P511">
            <v>0.67566042717649044</v>
          </cell>
          <cell r="Q511">
            <v>0.71482788055242152</v>
          </cell>
          <cell r="R511">
            <v>0.75863488926215239</v>
          </cell>
          <cell r="S511">
            <v>0.79688894502147178</v>
          </cell>
          <cell r="T511">
            <v>0.80599484093431739</v>
          </cell>
          <cell r="U511">
            <v>0.81914981008955434</v>
          </cell>
          <cell r="CJ511" t="str">
            <v>MBTransportation PersonalCIMS.Generic Fuels.Gasoline</v>
          </cell>
        </row>
        <row r="512">
          <cell r="K512">
            <v>1.2468280525723574</v>
          </cell>
          <cell r="L512">
            <v>1.0552397589020566</v>
          </cell>
          <cell r="M512">
            <v>2.3255946152006342</v>
          </cell>
          <cell r="N512">
            <v>2.1491765001780712</v>
          </cell>
          <cell r="O512">
            <v>6.670262517618827</v>
          </cell>
          <cell r="P512">
            <v>6.5657965131479905</v>
          </cell>
          <cell r="Q512">
            <v>7.0008639965831172</v>
          </cell>
          <cell r="R512">
            <v>6.4721411051936109</v>
          </cell>
          <cell r="S512">
            <v>5.6066833514259748</v>
          </cell>
          <cell r="T512">
            <v>4.7745960695889051</v>
          </cell>
          <cell r="U512">
            <v>4.2357701808578687</v>
          </cell>
          <cell r="CJ512" t="str">
            <v>MBTransportation PersonalCIMS.Generic Fuels.Natural Gas</v>
          </cell>
        </row>
        <row r="513">
          <cell r="K513">
            <v>1.8363945276104161</v>
          </cell>
          <cell r="L513">
            <v>1.0307521350963147</v>
          </cell>
          <cell r="M513">
            <v>0.84546196783597027</v>
          </cell>
          <cell r="N513">
            <v>0.68308110082228068</v>
          </cell>
          <cell r="O513">
            <v>0.7023505647796775</v>
          </cell>
          <cell r="P513">
            <v>0.71016069106106217</v>
          </cell>
          <cell r="Q513">
            <v>0.71283164421600542</v>
          </cell>
          <cell r="R513">
            <v>0.71295441005375992</v>
          </cell>
          <cell r="S513">
            <v>0.71769761890674399</v>
          </cell>
          <cell r="T513">
            <v>0.71769761890674399</v>
          </cell>
          <cell r="U513">
            <v>0.71769761890674399</v>
          </cell>
          <cell r="CJ513" t="str">
            <v>MBTransportation PersonalCIMS.Generic Fuels.Propane</v>
          </cell>
        </row>
        <row r="514">
          <cell r="K514">
            <v>1.4531810863000008</v>
          </cell>
          <cell r="L514">
            <v>1.3047940605510719</v>
          </cell>
          <cell r="M514">
            <v>0.8730315292401688</v>
          </cell>
          <cell r="N514">
            <v>1.0752356222456179</v>
          </cell>
          <cell r="O514">
            <v>0.96360745316364016</v>
          </cell>
          <cell r="P514">
            <v>0.85382862258279302</v>
          </cell>
          <cell r="Q514">
            <v>0.76613787498747321</v>
          </cell>
          <cell r="R514">
            <v>0.69307830610353449</v>
          </cell>
          <cell r="S514">
            <v>0.63538480851913226</v>
          </cell>
          <cell r="T514">
            <v>0.61846567295679744</v>
          </cell>
          <cell r="U514">
            <v>0.60410991944067627</v>
          </cell>
          <cell r="CJ514" t="str">
            <v>MBWasteCIMS.CAN.MB.Electricity</v>
          </cell>
        </row>
        <row r="515">
          <cell r="K515">
            <v>1.2014072853525235</v>
          </cell>
          <cell r="L515">
            <v>1.4625870515976731</v>
          </cell>
          <cell r="M515">
            <v>1.8756593798603747</v>
          </cell>
          <cell r="N515">
            <v>2.0658229677869957</v>
          </cell>
          <cell r="O515">
            <v>2.172338167860862</v>
          </cell>
          <cell r="P515">
            <v>2.8222630529449542</v>
          </cell>
          <cell r="Q515">
            <v>2.7005718553511984</v>
          </cell>
          <cell r="R515">
            <v>2.6016775089512025</v>
          </cell>
          <cell r="S515">
            <v>2.5050661881433012</v>
          </cell>
          <cell r="T515">
            <v>2.5036340177528924</v>
          </cell>
          <cell r="U515">
            <v>2.5038754146788205</v>
          </cell>
          <cell r="CJ515" t="str">
            <v>ONAgricultureCIMS.CAN.ON.Biodiesel</v>
          </cell>
        </row>
        <row r="516">
          <cell r="K516">
            <v>0.85395957875340023</v>
          </cell>
          <cell r="L516">
            <v>0.90338490215361278</v>
          </cell>
          <cell r="M516">
            <v>0.68795756514097273</v>
          </cell>
          <cell r="N516">
            <v>0.9324527843710354</v>
          </cell>
          <cell r="O516">
            <v>0.97994706543784871</v>
          </cell>
          <cell r="P516">
            <v>1.0170834473262618</v>
          </cell>
          <cell r="Q516">
            <v>1.057789172456794</v>
          </cell>
          <cell r="R516">
            <v>1.0824309226532769</v>
          </cell>
          <cell r="S516">
            <v>1.0731696204554764</v>
          </cell>
          <cell r="T516">
            <v>1.0660915381246665</v>
          </cell>
          <cell r="U516">
            <v>1.0594380911888075</v>
          </cell>
          <cell r="CJ516" t="str">
            <v>ONAgricultureCIMS.CAN.ON.Electricity</v>
          </cell>
        </row>
        <row r="517">
          <cell r="K517">
            <v>0.55124403563773927</v>
          </cell>
          <cell r="L517">
            <v>0.63580249051724136</v>
          </cell>
          <cell r="M517">
            <v>0.87165726739348415</v>
          </cell>
          <cell r="N517">
            <v>0.88015451134574341</v>
          </cell>
          <cell r="O517">
            <v>1.0236634253349428</v>
          </cell>
          <cell r="P517">
            <v>1.128917040714942</v>
          </cell>
          <cell r="Q517">
            <v>1.2204517574518199</v>
          </cell>
          <cell r="R517">
            <v>1.2946966731246092</v>
          </cell>
          <cell r="S517">
            <v>1.3514778337119031</v>
          </cell>
          <cell r="T517">
            <v>1.3612873066058859</v>
          </cell>
          <cell r="U517">
            <v>1.3781101624323446</v>
          </cell>
          <cell r="CJ517" t="str">
            <v>ONAgricultureCIMS.Generic Fuels.Diesel</v>
          </cell>
        </row>
        <row r="518">
          <cell r="K518">
            <v>0.99999999982762755</v>
          </cell>
          <cell r="L518">
            <v>0.99999999991567645</v>
          </cell>
          <cell r="M518">
            <v>0.99999999992787747</v>
          </cell>
          <cell r="N518">
            <v>1.0000000000959584</v>
          </cell>
          <cell r="O518">
            <v>0.99999999992841759</v>
          </cell>
          <cell r="P518">
            <v>0.99999999992841759</v>
          </cell>
          <cell r="Q518">
            <v>0.99999999992841759</v>
          </cell>
          <cell r="R518">
            <v>0.99999999992841759</v>
          </cell>
          <cell r="S518">
            <v>0.99999999992841759</v>
          </cell>
          <cell r="T518">
            <v>0.99999999992841759</v>
          </cell>
          <cell r="U518">
            <v>0.99999999992841759</v>
          </cell>
          <cell r="CJ518" t="str">
            <v>ONAgricultureCIMS.CAN.ON.Hydrogen</v>
          </cell>
        </row>
        <row r="519">
          <cell r="K519">
            <v>1.4326667598274794</v>
          </cell>
          <cell r="L519">
            <v>1.1160073067049414</v>
          </cell>
          <cell r="M519">
            <v>1.4363096830985915</v>
          </cell>
          <cell r="N519">
            <v>1.1684473933270378</v>
          </cell>
          <cell r="O519">
            <v>3.6719727534144191</v>
          </cell>
          <cell r="P519">
            <v>3.6050211693736238</v>
          </cell>
          <cell r="Q519">
            <v>3.8344783377385481</v>
          </cell>
          <cell r="R519">
            <v>3.5385069359590293</v>
          </cell>
          <cell r="S519">
            <v>3.0687775210092942</v>
          </cell>
          <cell r="T519">
            <v>2.6133405744284097</v>
          </cell>
          <cell r="U519">
            <v>2.318418127157492</v>
          </cell>
          <cell r="CJ519" t="str">
            <v>ONAgricultureCIMS.Generic Fuels.Natural Gas</v>
          </cell>
        </row>
        <row r="520">
          <cell r="K520">
            <v>1.2014072853525235</v>
          </cell>
          <cell r="L520">
            <v>1.4625870515976731</v>
          </cell>
          <cell r="M520">
            <v>1.8756593798603747</v>
          </cell>
          <cell r="N520">
            <v>2.0658229677869957</v>
          </cell>
          <cell r="O520">
            <v>2.172338167860862</v>
          </cell>
          <cell r="P520">
            <v>2.8222630529449542</v>
          </cell>
          <cell r="Q520">
            <v>2.7005718553511984</v>
          </cell>
          <cell r="R520">
            <v>2.6016775089512025</v>
          </cell>
          <cell r="S520">
            <v>2.5050661881433012</v>
          </cell>
          <cell r="T520">
            <v>2.5036340177528924</v>
          </cell>
          <cell r="U520">
            <v>2.5038754146788205</v>
          </cell>
          <cell r="CJ520" t="str">
            <v>ONBiodieselCIMS.CAN.ON.Biodiesel</v>
          </cell>
        </row>
        <row r="521">
          <cell r="K521">
            <v>0.14504973942208382</v>
          </cell>
          <cell r="L521">
            <v>0.39471990478572488</v>
          </cell>
          <cell r="M521">
            <v>0.68795756514097273</v>
          </cell>
          <cell r="N521">
            <v>0.9324527843710354</v>
          </cell>
          <cell r="O521">
            <v>0.97994706543784871</v>
          </cell>
          <cell r="P521">
            <v>1.0170834473262618</v>
          </cell>
          <cell r="Q521">
            <v>1.057789172456794</v>
          </cell>
          <cell r="R521">
            <v>1.0824309226532769</v>
          </cell>
          <cell r="S521">
            <v>1.0731696204554764</v>
          </cell>
          <cell r="T521">
            <v>1.0660915381246665</v>
          </cell>
          <cell r="U521">
            <v>1.0594380911888075</v>
          </cell>
          <cell r="CJ521" t="str">
            <v>ONBiodieselCIMS.CAN.ON.Electricity</v>
          </cell>
        </row>
        <row r="522">
          <cell r="K522">
            <v>0.58087360115443609</v>
          </cell>
          <cell r="L522">
            <v>0.66997710344827588</v>
          </cell>
          <cell r="M522">
            <v>0.91850915955493539</v>
          </cell>
          <cell r="N522">
            <v>0.92746313343100173</v>
          </cell>
          <cell r="O522">
            <v>1.0786857032502404</v>
          </cell>
          <cell r="P522">
            <v>1.1895967383774919</v>
          </cell>
          <cell r="Q522">
            <v>1.2860514791169326</v>
          </cell>
          <cell r="R522">
            <v>1.3642870857559559</v>
          </cell>
          <cell r="S522">
            <v>1.4241202541818276</v>
          </cell>
          <cell r="T522">
            <v>1.4344569897780008</v>
          </cell>
          <cell r="U522">
            <v>1.4521840801660388</v>
          </cell>
          <cell r="CJ522" t="str">
            <v>ONBiodieselCIMS.Generic Fuels.Diesel</v>
          </cell>
        </row>
        <row r="523">
          <cell r="K523">
            <v>1.2423906483858331</v>
          </cell>
          <cell r="L523">
            <v>0.97330022312368425</v>
          </cell>
          <cell r="M523">
            <v>1.4363096830985915</v>
          </cell>
          <cell r="N523">
            <v>1.1684473933270378</v>
          </cell>
          <cell r="O523">
            <v>3.6719727534144191</v>
          </cell>
          <cell r="P523">
            <v>3.6050211693736238</v>
          </cell>
          <cell r="Q523">
            <v>3.8344783377385481</v>
          </cell>
          <cell r="R523">
            <v>3.5385069359590293</v>
          </cell>
          <cell r="S523">
            <v>3.0687775210092942</v>
          </cell>
          <cell r="T523">
            <v>2.6133405744284097</v>
          </cell>
          <cell r="U523">
            <v>2.318418127157492</v>
          </cell>
          <cell r="CJ523" t="str">
            <v>ONBiodieselCIMS.Generic Fuels.Natural Gas</v>
          </cell>
        </row>
        <row r="524">
          <cell r="K524">
            <v>0.44772298585002823</v>
          </cell>
          <cell r="L524">
            <v>0.61189743224509852</v>
          </cell>
          <cell r="M524">
            <v>0.68795756514097273</v>
          </cell>
          <cell r="N524">
            <v>0.9324527843710354</v>
          </cell>
          <cell r="O524">
            <v>0.97994706543784871</v>
          </cell>
          <cell r="P524">
            <v>1.0170834473262618</v>
          </cell>
          <cell r="Q524">
            <v>1.057789172456794</v>
          </cell>
          <cell r="R524">
            <v>1.0824309226532769</v>
          </cell>
          <cell r="S524">
            <v>1.0731696204554764</v>
          </cell>
          <cell r="T524">
            <v>1.0660915381246665</v>
          </cell>
          <cell r="U524">
            <v>1.0594380911888075</v>
          </cell>
          <cell r="CJ524" t="str">
            <v>ONChemical ProductsCIMS.CAN.ON.Electricity</v>
          </cell>
        </row>
        <row r="525">
          <cell r="K525">
            <v>1.0250494397827206</v>
          </cell>
          <cell r="L525">
            <v>1.1191135338619715</v>
          </cell>
          <cell r="M525">
            <v>1.4388435368140353</v>
          </cell>
          <cell r="N525">
            <v>1.4388435368140353</v>
          </cell>
          <cell r="O525">
            <v>1.4388435368140353</v>
          </cell>
          <cell r="P525">
            <v>1.4388435368140353</v>
          </cell>
          <cell r="Q525">
            <v>1.4388435368140353</v>
          </cell>
          <cell r="R525">
            <v>1.4388435368140353</v>
          </cell>
          <cell r="S525">
            <v>1.4388435368140353</v>
          </cell>
          <cell r="T525">
            <v>1.4388435368140353</v>
          </cell>
          <cell r="U525">
            <v>1.4388435368140353</v>
          </cell>
          <cell r="CJ525" t="str">
            <v>ONChemical ProductsCIMS.Generic Fuels.Coal</v>
          </cell>
        </row>
        <row r="526">
          <cell r="K526">
            <v>0.3439293744520352</v>
          </cell>
          <cell r="L526">
            <v>0.44461532246086144</v>
          </cell>
          <cell r="M526">
            <v>0.79388346819127698</v>
          </cell>
          <cell r="N526">
            <v>0.78265050653499268</v>
          </cell>
          <cell r="O526">
            <v>0.96122439233991919</v>
          </cell>
          <cell r="P526">
            <v>1.0690510949607657</v>
          </cell>
          <cell r="Q526">
            <v>1.1496668035575528</v>
          </cell>
          <cell r="R526">
            <v>1.2364255629818062</v>
          </cell>
          <cell r="S526">
            <v>1.3024853545249624</v>
          </cell>
          <cell r="T526">
            <v>1.310478946953455</v>
          </cell>
          <cell r="U526">
            <v>1.3262793873076617</v>
          </cell>
          <cell r="CJ526" t="str">
            <v>ONChemical ProductsCIMS.Generic Fuels.Fuel Oil</v>
          </cell>
        </row>
        <row r="527">
          <cell r="K527">
            <v>1.2423906483858331</v>
          </cell>
          <cell r="L527">
            <v>0.97330022312368425</v>
          </cell>
          <cell r="M527">
            <v>1.4363096830985915</v>
          </cell>
          <cell r="N527">
            <v>1.1684473933270378</v>
          </cell>
          <cell r="O527">
            <v>3.6719727534144191</v>
          </cell>
          <cell r="P527">
            <v>3.6050211693736238</v>
          </cell>
          <cell r="Q527">
            <v>3.8344783377385481</v>
          </cell>
          <cell r="R527">
            <v>3.5385069359590293</v>
          </cell>
          <cell r="S527">
            <v>3.0687775210092942</v>
          </cell>
          <cell r="T527">
            <v>2.6133405744284097</v>
          </cell>
          <cell r="U527">
            <v>2.318418127157492</v>
          </cell>
          <cell r="CJ527" t="str">
            <v>ONChemical ProductsCIMS.Generic Fuels.Natural Gas</v>
          </cell>
        </row>
        <row r="528">
          <cell r="K528">
            <v>0.53456643036261242</v>
          </cell>
          <cell r="L528">
            <v>0.7156587681346962</v>
          </cell>
          <cell r="M528">
            <v>0.91411969349185906</v>
          </cell>
          <cell r="N528">
            <v>1.1303886100786775</v>
          </cell>
          <cell r="O528">
            <v>1.1863055249920904</v>
          </cell>
          <cell r="P528">
            <v>1.232151660830467</v>
          </cell>
          <cell r="Q528">
            <v>1.2818828831454399</v>
          </cell>
          <cell r="R528">
            <v>1.314177608716421</v>
          </cell>
          <cell r="S528">
            <v>1.3029334769005338</v>
          </cell>
          <cell r="T528">
            <v>1.2943399887461113</v>
          </cell>
          <cell r="U528">
            <v>1.2862620497285748</v>
          </cell>
          <cell r="CJ528" t="str">
            <v>ONCommercialCIMS.CAN.ON.Electricity</v>
          </cell>
        </row>
        <row r="529">
          <cell r="K529">
            <v>0.29529169051990561</v>
          </cell>
          <cell r="L529">
            <v>0.61367431341280987</v>
          </cell>
          <cell r="M529">
            <v>1.0112373691756544</v>
          </cell>
          <cell r="N529">
            <v>1.3068030573741793</v>
          </cell>
          <cell r="O529">
            <v>1.3852223440757285</v>
          </cell>
          <cell r="P529">
            <v>1.4677067158204811</v>
          </cell>
          <cell r="Q529">
            <v>1.5305426850021029</v>
          </cell>
          <cell r="R529">
            <v>1.6204043658779994</v>
          </cell>
          <cell r="S529">
            <v>1.6778912689738068</v>
          </cell>
          <cell r="T529">
            <v>1.6881887966173286</v>
          </cell>
          <cell r="U529">
            <v>1.7085432833869199</v>
          </cell>
          <cell r="CJ529" t="str">
            <v>ONCommercialCIMS.Generic Fuels.Fuel Oil</v>
          </cell>
        </row>
        <row r="530">
          <cell r="K530">
            <v>1.3188732525506923</v>
          </cell>
          <cell r="L530">
            <v>1.0657093984695516</v>
          </cell>
          <cell r="M530">
            <v>1.5899889084507042</v>
          </cell>
          <cell r="N530">
            <v>1.4422905212891233</v>
          </cell>
          <cell r="O530">
            <v>4.3481710774367652</v>
          </cell>
          <cell r="P530">
            <v>4.233490241538572</v>
          </cell>
          <cell r="Q530">
            <v>4.489978337738548</v>
          </cell>
          <cell r="R530">
            <v>4.1323913262029377</v>
          </cell>
          <cell r="S530">
            <v>3.5739488903039001</v>
          </cell>
          <cell r="T530">
            <v>3.0435395143577382</v>
          </cell>
          <cell r="U530">
            <v>2.7000679704176802</v>
          </cell>
          <cell r="CJ530" t="str">
            <v>ONCommercialCIMS.Generic Fuels.Natural Gas</v>
          </cell>
        </row>
        <row r="531">
          <cell r="K531">
            <v>0.44522272464777857</v>
          </cell>
          <cell r="L531">
            <v>0.51351796820520978</v>
          </cell>
          <cell r="M531">
            <v>0.70401056239818161</v>
          </cell>
          <cell r="N531">
            <v>0.71087352301061846</v>
          </cell>
          <cell r="O531">
            <v>0.82678122552860789</v>
          </cell>
          <cell r="P531">
            <v>0.91179130888361071</v>
          </cell>
          <cell r="Q531">
            <v>0.98572106295035278</v>
          </cell>
          <cell r="R531">
            <v>1.0456863805049321</v>
          </cell>
          <cell r="S531">
            <v>1.091546764275054</v>
          </cell>
          <cell r="T531">
            <v>1.0994695715380205</v>
          </cell>
          <cell r="U531">
            <v>1.1130568708522846</v>
          </cell>
          <cell r="CJ531" t="str">
            <v>ONElectricityCIMS.Generic Fuels.Diesel</v>
          </cell>
        </row>
        <row r="532">
          <cell r="K532">
            <v>0.38548377572461312</v>
          </cell>
          <cell r="L532">
            <v>0.44461532246086144</v>
          </cell>
          <cell r="M532">
            <v>0.58185367011855615</v>
          </cell>
          <cell r="N532">
            <v>0.6111223383239095</v>
          </cell>
          <cell r="O532">
            <v>0.66626636128110062</v>
          </cell>
          <cell r="P532">
            <v>0.71138432442332999</v>
          </cell>
          <cell r="Q532">
            <v>0.74296954619943079</v>
          </cell>
          <cell r="R532">
            <v>0.78465335989466367</v>
          </cell>
          <cell r="S532">
            <v>0.81841260501778612</v>
          </cell>
          <cell r="T532">
            <v>0.82343535385724553</v>
          </cell>
          <cell r="U532">
            <v>0.83336351121102292</v>
          </cell>
          <cell r="CJ532" t="str">
            <v>ONElectricityCIMS.Generic Fuels.Fuel Oil</v>
          </cell>
        </row>
        <row r="533">
          <cell r="K533">
            <v>1.1612530646558512</v>
          </cell>
          <cell r="L533">
            <v>0.97725375720081875</v>
          </cell>
          <cell r="M533">
            <v>2.2080753654839791</v>
          </cell>
          <cell r="N533">
            <v>2.0029612489767299</v>
          </cell>
          <cell r="O533">
            <v>6.0384631552891621</v>
          </cell>
          <cell r="P533">
            <v>5.8792017118325255</v>
          </cell>
          <cell r="Q533">
            <v>6.2353960498867202</v>
          </cell>
          <cell r="R533">
            <v>5.7388019749266341</v>
          </cell>
          <cell r="S533">
            <v>4.9632726745675102</v>
          </cell>
          <cell r="T533">
            <v>4.226673903076926</v>
          </cell>
          <cell r="U533">
            <v>3.7496824908174609</v>
          </cell>
          <cell r="CJ533" t="str">
            <v>ONElectricityCIMS.Generic Fuels.Natural Gas</v>
          </cell>
        </row>
        <row r="534">
          <cell r="K534">
            <v>0.89576095874423123</v>
          </cell>
          <cell r="L534">
            <v>1</v>
          </cell>
          <cell r="M534">
            <v>2.2706568117417323</v>
          </cell>
          <cell r="N534">
            <v>2.2706568117417323</v>
          </cell>
          <cell r="O534">
            <v>2.2706568117417323</v>
          </cell>
          <cell r="P534">
            <v>2.2706568117417323</v>
          </cell>
          <cell r="Q534">
            <v>2.2706568117417323</v>
          </cell>
          <cell r="R534">
            <v>2.2706568117417323</v>
          </cell>
          <cell r="S534">
            <v>2.2706568117417323</v>
          </cell>
          <cell r="T534">
            <v>2.2706568117417323</v>
          </cell>
          <cell r="U534">
            <v>2.2706568117417323</v>
          </cell>
          <cell r="CJ534" t="str">
            <v>ONElectricityCIMS.Generic Fuels.Solid Biomass</v>
          </cell>
        </row>
        <row r="535">
          <cell r="K535">
            <v>1.2014072853525235</v>
          </cell>
          <cell r="L535">
            <v>1.4625870515976731</v>
          </cell>
          <cell r="M535">
            <v>1.8756593798603747</v>
          </cell>
          <cell r="N535">
            <v>2.0658229677869957</v>
          </cell>
          <cell r="O535">
            <v>2.172338167860862</v>
          </cell>
          <cell r="P535">
            <v>2.8222630529449542</v>
          </cell>
          <cell r="Q535">
            <v>2.7005718553511984</v>
          </cell>
          <cell r="R535">
            <v>2.6016775089512025</v>
          </cell>
          <cell r="S535">
            <v>2.5050661881433012</v>
          </cell>
          <cell r="T535">
            <v>2.5036340177528924</v>
          </cell>
          <cell r="U535">
            <v>2.5038754146788205</v>
          </cell>
          <cell r="CJ535" t="str">
            <v>ONEthanolCIMS.CAN.ON.Biodiesel</v>
          </cell>
        </row>
        <row r="536">
          <cell r="K536">
            <v>0.44772298585002002</v>
          </cell>
          <cell r="L536">
            <v>0.61189743224509496</v>
          </cell>
          <cell r="M536">
            <v>0.68795756514097273</v>
          </cell>
          <cell r="N536">
            <v>0.9324527843710354</v>
          </cell>
          <cell r="O536">
            <v>0.97994706543784871</v>
          </cell>
          <cell r="P536">
            <v>1.0170834473262618</v>
          </cell>
          <cell r="Q536">
            <v>1.057789172456794</v>
          </cell>
          <cell r="R536">
            <v>1.0824309226532769</v>
          </cell>
          <cell r="S536">
            <v>1.0731696204554764</v>
          </cell>
          <cell r="T536">
            <v>1.0660915381246665</v>
          </cell>
          <cell r="U536">
            <v>1.0594380911888075</v>
          </cell>
          <cell r="CJ536" t="str">
            <v>ONEthanolCIMS.CAN.ON.Electricity</v>
          </cell>
        </row>
        <row r="537">
          <cell r="K537">
            <v>1.0250494397827206</v>
          </cell>
          <cell r="L537">
            <v>1.1191135338619715</v>
          </cell>
          <cell r="M537">
            <v>1.4388435368140353</v>
          </cell>
          <cell r="N537">
            <v>1.4388435368140353</v>
          </cell>
          <cell r="O537">
            <v>1.4388435368140353</v>
          </cell>
          <cell r="P537">
            <v>1.4388435368140353</v>
          </cell>
          <cell r="Q537">
            <v>1.4388435368140353</v>
          </cell>
          <cell r="R537">
            <v>1.4388435368140353</v>
          </cell>
          <cell r="S537">
            <v>1.4388435368140353</v>
          </cell>
          <cell r="T537">
            <v>1.4388435368140353</v>
          </cell>
          <cell r="U537">
            <v>1.4388435368140353</v>
          </cell>
          <cell r="CJ537" t="str">
            <v>ONEthanolCIMS.Generic Fuels.Coal</v>
          </cell>
        </row>
        <row r="538">
          <cell r="K538">
            <v>0.54540655115868597</v>
          </cell>
          <cell r="L538">
            <v>0.62906956112447132</v>
          </cell>
          <cell r="M538">
            <v>0.86242671714621921</v>
          </cell>
          <cell r="N538">
            <v>0.87083397821163189</v>
          </cell>
          <cell r="O538">
            <v>1.0128231822287337</v>
          </cell>
          <cell r="P538">
            <v>1.1169621980730937</v>
          </cell>
          <cell r="Q538">
            <v>1.20752759368593</v>
          </cell>
          <cell r="R538">
            <v>1.2809862812730297</v>
          </cell>
          <cell r="S538">
            <v>1.3371661489261579</v>
          </cell>
          <cell r="T538">
            <v>1.3468717428807524</v>
          </cell>
          <cell r="U538">
            <v>1.3635164504581028</v>
          </cell>
          <cell r="CJ538" t="str">
            <v>ONEthanolCIMS.Generic Fuels.Diesel</v>
          </cell>
        </row>
        <row r="539">
          <cell r="K539">
            <v>1.2423906483858331</v>
          </cell>
          <cell r="L539">
            <v>0.97330022312368425</v>
          </cell>
          <cell r="M539">
            <v>1.4363096830985915</v>
          </cell>
          <cell r="N539">
            <v>1.1684473933270378</v>
          </cell>
          <cell r="O539">
            <v>3.6719727534144191</v>
          </cell>
          <cell r="P539">
            <v>3.6050211693736238</v>
          </cell>
          <cell r="Q539">
            <v>3.8344783377385481</v>
          </cell>
          <cell r="R539">
            <v>3.5385069359590293</v>
          </cell>
          <cell r="S539">
            <v>3.0687775210092942</v>
          </cell>
          <cell r="T539">
            <v>2.6133405744284097</v>
          </cell>
          <cell r="U539">
            <v>2.318418127157492</v>
          </cell>
          <cell r="CJ539" t="str">
            <v>ONEthanolCIMS.Generic Fuels.Natural Gas</v>
          </cell>
        </row>
        <row r="540">
          <cell r="K540">
            <v>0.44772298585002823</v>
          </cell>
          <cell r="L540">
            <v>0.61189743224509852</v>
          </cell>
          <cell r="M540">
            <v>0.68795756514097273</v>
          </cell>
          <cell r="N540">
            <v>0.9324527843710354</v>
          </cell>
          <cell r="O540">
            <v>0.97994706543784871</v>
          </cell>
          <cell r="P540">
            <v>1.0170834473262618</v>
          </cell>
          <cell r="Q540">
            <v>1.057789172456794</v>
          </cell>
          <cell r="R540">
            <v>1.0824309226532769</v>
          </cell>
          <cell r="S540">
            <v>1.0731696204554764</v>
          </cell>
          <cell r="T540">
            <v>1.0660915381246665</v>
          </cell>
          <cell r="U540">
            <v>1.0594380911888075</v>
          </cell>
          <cell r="CJ540" t="str">
            <v>ONIndustrial MineralsCIMS.CAN.ON.Electricity</v>
          </cell>
        </row>
        <row r="541">
          <cell r="K541">
            <v>1.0250494397827206</v>
          </cell>
          <cell r="L541">
            <v>1.1191135338619715</v>
          </cell>
          <cell r="M541">
            <v>1.4388435368140353</v>
          </cell>
          <cell r="N541">
            <v>1.4388435368140353</v>
          </cell>
          <cell r="O541">
            <v>1.4388435368140353</v>
          </cell>
          <cell r="P541">
            <v>1.4388435368140353</v>
          </cell>
          <cell r="Q541">
            <v>1.4388435368140353</v>
          </cell>
          <cell r="R541">
            <v>1.4388435368140353</v>
          </cell>
          <cell r="S541">
            <v>1.4388435368140353</v>
          </cell>
          <cell r="T541">
            <v>1.4388435368140353</v>
          </cell>
          <cell r="U541">
            <v>1.4388435368140353</v>
          </cell>
          <cell r="CJ541" t="str">
            <v>ONIndustrial MineralsCIMS.Generic Fuels.Coal</v>
          </cell>
        </row>
        <row r="542">
          <cell r="K542">
            <v>0.3439293744520352</v>
          </cell>
          <cell r="L542">
            <v>0.44461532246086144</v>
          </cell>
          <cell r="M542">
            <v>0.79388346819127698</v>
          </cell>
          <cell r="N542">
            <v>0.78265050653499268</v>
          </cell>
          <cell r="O542">
            <v>0.96122439233991919</v>
          </cell>
          <cell r="P542">
            <v>1.0690510949607657</v>
          </cell>
          <cell r="Q542">
            <v>1.1496668035575528</v>
          </cell>
          <cell r="R542">
            <v>1.2364255629818062</v>
          </cell>
          <cell r="S542">
            <v>1.3024853545249624</v>
          </cell>
          <cell r="T542">
            <v>1.310478946953455</v>
          </cell>
          <cell r="U542">
            <v>1.3262793873076617</v>
          </cell>
          <cell r="CJ542" t="str">
            <v>ONIndustrial MineralsCIMS.Generic Fuels.Fuel Oil</v>
          </cell>
        </row>
        <row r="543">
          <cell r="K543">
            <v>1.2423906483858331</v>
          </cell>
          <cell r="L543">
            <v>0.97330022312368425</v>
          </cell>
          <cell r="M543">
            <v>1.4363096830985915</v>
          </cell>
          <cell r="N543">
            <v>1.1684473933270378</v>
          </cell>
          <cell r="O543">
            <v>3.6719727534144191</v>
          </cell>
          <cell r="P543">
            <v>3.6050211693736238</v>
          </cell>
          <cell r="Q543">
            <v>3.8344783377385481</v>
          </cell>
          <cell r="R543">
            <v>3.5385069359590293</v>
          </cell>
          <cell r="S543">
            <v>3.0687775210092942</v>
          </cell>
          <cell r="T543">
            <v>2.6133405744284097</v>
          </cell>
          <cell r="U543">
            <v>2.318418127157492</v>
          </cell>
          <cell r="CJ543" t="str">
            <v>ONIndustrial MineralsCIMS.Generic Fuels.Natural Gas</v>
          </cell>
        </row>
        <row r="544">
          <cell r="K544">
            <v>0.44772298585002823</v>
          </cell>
          <cell r="L544">
            <v>0.61189743224509852</v>
          </cell>
          <cell r="M544">
            <v>0.68795756514097273</v>
          </cell>
          <cell r="N544">
            <v>0.9324527843710354</v>
          </cell>
          <cell r="O544">
            <v>0.97994706543784871</v>
          </cell>
          <cell r="P544">
            <v>1.0170834473262618</v>
          </cell>
          <cell r="Q544">
            <v>1.057789172456794</v>
          </cell>
          <cell r="R544">
            <v>1.0824309226532769</v>
          </cell>
          <cell r="S544">
            <v>1.0731696204554764</v>
          </cell>
          <cell r="T544">
            <v>1.0660915381246665</v>
          </cell>
          <cell r="U544">
            <v>1.0594380911888075</v>
          </cell>
          <cell r="CJ544" t="str">
            <v>ONIron and SteelCIMS.CAN.ON.Electricity</v>
          </cell>
        </row>
        <row r="545">
          <cell r="K545">
            <v>1.0250494397827206</v>
          </cell>
          <cell r="L545">
            <v>1.1191135338619715</v>
          </cell>
          <cell r="M545">
            <v>1.4388435368140353</v>
          </cell>
          <cell r="N545">
            <v>1.4388435368140353</v>
          </cell>
          <cell r="O545">
            <v>1.4388435368140353</v>
          </cell>
          <cell r="P545">
            <v>1.4388435368140353</v>
          </cell>
          <cell r="Q545">
            <v>1.4388435368140353</v>
          </cell>
          <cell r="R545">
            <v>1.4388435368140353</v>
          </cell>
          <cell r="S545">
            <v>1.4388435368140353</v>
          </cell>
          <cell r="T545">
            <v>1.4388435368140353</v>
          </cell>
          <cell r="U545">
            <v>1.4388435368140353</v>
          </cell>
          <cell r="CJ545" t="str">
            <v>ONIron and SteelCIMS.Generic Fuels.Coal</v>
          </cell>
        </row>
        <row r="546">
          <cell r="K546">
            <v>0.3439293744520352</v>
          </cell>
          <cell r="L546">
            <v>0.44461532246086144</v>
          </cell>
          <cell r="M546">
            <v>0.79388346819127698</v>
          </cell>
          <cell r="N546">
            <v>0.78265050653499268</v>
          </cell>
          <cell r="O546">
            <v>0.96122439233991919</v>
          </cell>
          <cell r="P546">
            <v>1.0690510949607657</v>
          </cell>
          <cell r="Q546">
            <v>1.1496668035575528</v>
          </cell>
          <cell r="R546">
            <v>1.2364255629818062</v>
          </cell>
          <cell r="S546">
            <v>1.3024853545249624</v>
          </cell>
          <cell r="T546">
            <v>1.310478946953455</v>
          </cell>
          <cell r="U546">
            <v>1.3262793873076617</v>
          </cell>
          <cell r="CJ546" t="str">
            <v>ONIron and SteelCIMS.Generic Fuels.Fuel Oil</v>
          </cell>
        </row>
        <row r="547">
          <cell r="K547">
            <v>1.2423906483858331</v>
          </cell>
          <cell r="L547">
            <v>0.97330022312368425</v>
          </cell>
          <cell r="M547">
            <v>1.4363096830985915</v>
          </cell>
          <cell r="N547">
            <v>1.1684473933270378</v>
          </cell>
          <cell r="O547">
            <v>3.6719727534144191</v>
          </cell>
          <cell r="P547">
            <v>3.6050211693736238</v>
          </cell>
          <cell r="Q547">
            <v>3.8344783377385481</v>
          </cell>
          <cell r="R547">
            <v>3.5385069359590293</v>
          </cell>
          <cell r="S547">
            <v>3.0687775210092942</v>
          </cell>
          <cell r="T547">
            <v>2.6133405744284097</v>
          </cell>
          <cell r="U547">
            <v>2.318418127157492</v>
          </cell>
          <cell r="CJ547" t="str">
            <v>ONIron and SteelCIMS.Generic Fuels.Natural Gas</v>
          </cell>
        </row>
        <row r="548">
          <cell r="K548">
            <v>0.44772298585002823</v>
          </cell>
          <cell r="L548">
            <v>0.61189743224509852</v>
          </cell>
          <cell r="M548">
            <v>0.68795756514097273</v>
          </cell>
          <cell r="N548">
            <v>0.9324527843710354</v>
          </cell>
          <cell r="O548">
            <v>0.97994706543784871</v>
          </cell>
          <cell r="P548">
            <v>1.0170834473262618</v>
          </cell>
          <cell r="Q548">
            <v>1.057789172456794</v>
          </cell>
          <cell r="R548">
            <v>1.0824309226532769</v>
          </cell>
          <cell r="S548">
            <v>1.0731696204554764</v>
          </cell>
          <cell r="T548">
            <v>1.0660915381246665</v>
          </cell>
          <cell r="U548">
            <v>1.0594380911888075</v>
          </cell>
          <cell r="CJ548" t="str">
            <v>ONMetal SmeltingCIMS.CAN.ON.Electricity</v>
          </cell>
        </row>
        <row r="549">
          <cell r="K549">
            <v>1.0250494397827206</v>
          </cell>
          <cell r="L549">
            <v>1.1191135338619715</v>
          </cell>
          <cell r="M549">
            <v>1.4388435368140353</v>
          </cell>
          <cell r="N549">
            <v>1.4388435368140353</v>
          </cell>
          <cell r="O549">
            <v>1.4388435368140353</v>
          </cell>
          <cell r="P549">
            <v>1.4388435368140353</v>
          </cell>
          <cell r="Q549">
            <v>1.4388435368140353</v>
          </cell>
          <cell r="R549">
            <v>1.4388435368140353</v>
          </cell>
          <cell r="S549">
            <v>1.4388435368140353</v>
          </cell>
          <cell r="T549">
            <v>1.4388435368140353</v>
          </cell>
          <cell r="U549">
            <v>1.4388435368140353</v>
          </cell>
          <cell r="CJ549" t="str">
            <v>ONMetal SmeltingCIMS.Generic Fuels.Coal</v>
          </cell>
        </row>
        <row r="550">
          <cell r="K550">
            <v>0.3439293744520352</v>
          </cell>
          <cell r="L550">
            <v>0.44461532246086144</v>
          </cell>
          <cell r="M550">
            <v>0.79388346819127698</v>
          </cell>
          <cell r="N550">
            <v>0.78265050653499268</v>
          </cell>
          <cell r="O550">
            <v>0.96122439233991919</v>
          </cell>
          <cell r="P550">
            <v>1.0690510949607657</v>
          </cell>
          <cell r="Q550">
            <v>1.1496668035575528</v>
          </cell>
          <cell r="R550">
            <v>1.2364255629818062</v>
          </cell>
          <cell r="S550">
            <v>1.3024853545249624</v>
          </cell>
          <cell r="T550">
            <v>1.310478946953455</v>
          </cell>
          <cell r="U550">
            <v>1.3262793873076617</v>
          </cell>
          <cell r="CJ550" t="str">
            <v>ONMetal SmeltingCIMS.Generic Fuels.Fuel Oil</v>
          </cell>
        </row>
        <row r="551">
          <cell r="K551">
            <v>1.2423906483858331</v>
          </cell>
          <cell r="L551">
            <v>0.97330022312368425</v>
          </cell>
          <cell r="M551">
            <v>1.4363096830985915</v>
          </cell>
          <cell r="N551">
            <v>1.1684473933270378</v>
          </cell>
          <cell r="O551">
            <v>3.6719727534144191</v>
          </cell>
          <cell r="P551">
            <v>3.6050211693736238</v>
          </cell>
          <cell r="Q551">
            <v>3.8344783377385481</v>
          </cell>
          <cell r="R551">
            <v>3.5385069359590293</v>
          </cell>
          <cell r="S551">
            <v>3.0687775210092942</v>
          </cell>
          <cell r="T551">
            <v>2.6133405744284097</v>
          </cell>
          <cell r="U551">
            <v>2.318418127157492</v>
          </cell>
          <cell r="CJ551" t="str">
            <v>ONMetal SmeltingCIMS.Generic Fuels.Natural Gas</v>
          </cell>
        </row>
        <row r="552">
          <cell r="K552">
            <v>0.44772298585002823</v>
          </cell>
          <cell r="L552">
            <v>0.61189743224509852</v>
          </cell>
          <cell r="M552">
            <v>0.68795756514097273</v>
          </cell>
          <cell r="N552">
            <v>0.9324527843710354</v>
          </cell>
          <cell r="O552">
            <v>0.97994706543784871</v>
          </cell>
          <cell r="P552">
            <v>1.0170834473262618</v>
          </cell>
          <cell r="Q552">
            <v>1.057789172456794</v>
          </cell>
          <cell r="R552">
            <v>1.0824309226532769</v>
          </cell>
          <cell r="S552">
            <v>1.0731696204554764</v>
          </cell>
          <cell r="T552">
            <v>1.0660915381246665</v>
          </cell>
          <cell r="U552">
            <v>1.0594380911888075</v>
          </cell>
          <cell r="CJ552" t="str">
            <v>ONMiningCIMS.CAN.ON.Electricity</v>
          </cell>
        </row>
        <row r="553">
          <cell r="K553">
            <v>1.0250494397827206</v>
          </cell>
          <cell r="L553">
            <v>1.1191135338619715</v>
          </cell>
          <cell r="M553">
            <v>1.4388435368140353</v>
          </cell>
          <cell r="N553">
            <v>1.4388435368140353</v>
          </cell>
          <cell r="O553">
            <v>1.4388435368140353</v>
          </cell>
          <cell r="P553">
            <v>1.4388435368140353</v>
          </cell>
          <cell r="Q553">
            <v>1.4388435368140353</v>
          </cell>
          <cell r="R553">
            <v>1.4388435368140353</v>
          </cell>
          <cell r="S553">
            <v>1.4388435368140353</v>
          </cell>
          <cell r="T553">
            <v>1.4388435368140353</v>
          </cell>
          <cell r="U553">
            <v>1.4388435368140353</v>
          </cell>
          <cell r="CJ553" t="str">
            <v>ONMiningCIMS.Generic Fuels.Coal</v>
          </cell>
        </row>
        <row r="554">
          <cell r="K554">
            <v>0.44522272464777857</v>
          </cell>
          <cell r="L554">
            <v>0.51351796820520978</v>
          </cell>
          <cell r="M554">
            <v>0.70401056239818161</v>
          </cell>
          <cell r="N554">
            <v>0.71087352301061846</v>
          </cell>
          <cell r="O554">
            <v>0.82678122552860789</v>
          </cell>
          <cell r="P554">
            <v>0.91179130888361071</v>
          </cell>
          <cell r="Q554">
            <v>0.98572106295035278</v>
          </cell>
          <cell r="R554">
            <v>1.0456863805049321</v>
          </cell>
          <cell r="S554">
            <v>1.091546764275054</v>
          </cell>
          <cell r="T554">
            <v>1.0994695715380205</v>
          </cell>
          <cell r="U554">
            <v>1.1130568708522846</v>
          </cell>
          <cell r="CJ554" t="str">
            <v>ONMiningCIMS.Generic Fuels.Diesel</v>
          </cell>
        </row>
        <row r="555">
          <cell r="K555">
            <v>0.3439293744520352</v>
          </cell>
          <cell r="L555">
            <v>0.44461532246086144</v>
          </cell>
          <cell r="M555">
            <v>0.79388346819127698</v>
          </cell>
          <cell r="N555">
            <v>0.78265050653499268</v>
          </cell>
          <cell r="O555">
            <v>0.96122439233991919</v>
          </cell>
          <cell r="P555">
            <v>1.0690510949607657</v>
          </cell>
          <cell r="Q555">
            <v>1.1496668035575528</v>
          </cell>
          <cell r="R555">
            <v>1.2364255629818062</v>
          </cell>
          <cell r="S555">
            <v>1.3024853545249624</v>
          </cell>
          <cell r="T555">
            <v>1.310478946953455</v>
          </cell>
          <cell r="U555">
            <v>1.3262793873076617</v>
          </cell>
          <cell r="CJ555" t="str">
            <v>ONMiningCIMS.Generic Fuels.Fuel Oil</v>
          </cell>
        </row>
        <row r="556">
          <cell r="K556">
            <v>1.2423906483858331</v>
          </cell>
          <cell r="L556">
            <v>0.97330022312368425</v>
          </cell>
          <cell r="M556">
            <v>1.4363096830985915</v>
          </cell>
          <cell r="N556">
            <v>1.1684473933270378</v>
          </cell>
          <cell r="O556">
            <v>3.6719727534144191</v>
          </cell>
          <cell r="P556">
            <v>3.6050211693736238</v>
          </cell>
          <cell r="Q556">
            <v>3.8344783377385481</v>
          </cell>
          <cell r="R556">
            <v>3.5385069359590293</v>
          </cell>
          <cell r="S556">
            <v>3.0687775210092942</v>
          </cell>
          <cell r="T556">
            <v>2.6133405744284097</v>
          </cell>
          <cell r="U556">
            <v>2.318418127157492</v>
          </cell>
          <cell r="CJ556" t="str">
            <v>ONMiningCIMS.Generic Fuels.Natural Gas</v>
          </cell>
        </row>
        <row r="557">
          <cell r="K557">
            <v>0.44772298585002823</v>
          </cell>
          <cell r="L557">
            <v>0.61189743224509852</v>
          </cell>
          <cell r="M557">
            <v>0.68795756514097273</v>
          </cell>
          <cell r="N557">
            <v>0.9324527843710354</v>
          </cell>
          <cell r="O557">
            <v>0.97994706543784871</v>
          </cell>
          <cell r="P557">
            <v>1.0170834473262618</v>
          </cell>
          <cell r="Q557">
            <v>1.057789172456794</v>
          </cell>
          <cell r="R557">
            <v>1.0824309226532769</v>
          </cell>
          <cell r="S557">
            <v>1.0731696204554764</v>
          </cell>
          <cell r="T557">
            <v>1.0660915381246665</v>
          </cell>
          <cell r="U557">
            <v>1.0594380911888075</v>
          </cell>
          <cell r="CJ557" t="str">
            <v>ONNatural Gas ExtractionCIMS.CAN.ON.Electricity</v>
          </cell>
        </row>
        <row r="558">
          <cell r="K558">
            <v>0.44522272464777857</v>
          </cell>
          <cell r="L558">
            <v>0.51351796820520978</v>
          </cell>
          <cell r="M558">
            <v>0.70401056239818161</v>
          </cell>
          <cell r="N558">
            <v>0.71087352301061846</v>
          </cell>
          <cell r="O558">
            <v>0.82678122552860789</v>
          </cell>
          <cell r="P558">
            <v>0.91179130888361071</v>
          </cell>
          <cell r="Q558">
            <v>0.98572106295035278</v>
          </cell>
          <cell r="R558">
            <v>1.0456863805049321</v>
          </cell>
          <cell r="S558">
            <v>1.091546764275054</v>
          </cell>
          <cell r="T558">
            <v>1.0994695715380205</v>
          </cell>
          <cell r="U558">
            <v>1.1130568708522846</v>
          </cell>
          <cell r="CJ558" t="str">
            <v>ONNatural Gas ExtractionCIMS.Generic Fuels.Diesel</v>
          </cell>
        </row>
        <row r="559">
          <cell r="K559">
            <v>1.2423906483858331</v>
          </cell>
          <cell r="L559">
            <v>0.97330022312368425</v>
          </cell>
          <cell r="M559">
            <v>1.4363096830985915</v>
          </cell>
          <cell r="N559">
            <v>1.1684473933270378</v>
          </cell>
          <cell r="O559">
            <v>3.6719727534144191</v>
          </cell>
          <cell r="P559">
            <v>3.6050211693736238</v>
          </cell>
          <cell r="Q559">
            <v>3.8344783377385481</v>
          </cell>
          <cell r="R559">
            <v>3.5385069359590293</v>
          </cell>
          <cell r="S559">
            <v>3.0687775210092942</v>
          </cell>
          <cell r="T559">
            <v>2.6133405744284097</v>
          </cell>
          <cell r="U559">
            <v>2.318418127157492</v>
          </cell>
          <cell r="CJ559" t="str">
            <v>ONNatural Gas ExtractionCIMS.Generic Fuels.Natural Gas</v>
          </cell>
        </row>
        <row r="560">
          <cell r="K560">
            <v>0.44772298585002823</v>
          </cell>
          <cell r="L560">
            <v>0.61189743224509852</v>
          </cell>
          <cell r="M560">
            <v>0.68795756514097273</v>
          </cell>
          <cell r="N560">
            <v>0.9324527843710354</v>
          </cell>
          <cell r="O560">
            <v>0.97994706543784871</v>
          </cell>
          <cell r="P560">
            <v>1.0170834473262618</v>
          </cell>
          <cell r="Q560">
            <v>1.057789172456794</v>
          </cell>
          <cell r="R560">
            <v>1.0824309226532769</v>
          </cell>
          <cell r="S560">
            <v>1.0731696204554764</v>
          </cell>
          <cell r="T560">
            <v>1.0660915381246665</v>
          </cell>
          <cell r="U560">
            <v>1.0594380911888075</v>
          </cell>
          <cell r="CJ560" t="str">
            <v>ONOther ManufacturingCIMS.CAN.ON.Electricity</v>
          </cell>
        </row>
        <row r="561">
          <cell r="K561">
            <v>1.0250494397827206</v>
          </cell>
          <cell r="L561">
            <v>1.1191135338619715</v>
          </cell>
          <cell r="M561">
            <v>1.4388435368140353</v>
          </cell>
          <cell r="N561">
            <v>1.4388435368140353</v>
          </cell>
          <cell r="O561">
            <v>1.4388435368140353</v>
          </cell>
          <cell r="P561">
            <v>1.4388435368140353</v>
          </cell>
          <cell r="Q561">
            <v>1.4388435368140353</v>
          </cell>
          <cell r="R561">
            <v>1.4388435368140353</v>
          </cell>
          <cell r="S561">
            <v>1.4388435368140353</v>
          </cell>
          <cell r="T561">
            <v>1.4388435368140353</v>
          </cell>
          <cell r="U561">
            <v>1.4388435368140353</v>
          </cell>
          <cell r="CJ561" t="str">
            <v>ONOther ManufacturingCIMS.Generic Fuels.Coal</v>
          </cell>
        </row>
        <row r="562">
          <cell r="K562">
            <v>0.3439293744520352</v>
          </cell>
          <cell r="L562">
            <v>0.44461532246086144</v>
          </cell>
          <cell r="M562">
            <v>0.79388346819127698</v>
          </cell>
          <cell r="N562">
            <v>0.78265050653499268</v>
          </cell>
          <cell r="O562">
            <v>0.96122439233991919</v>
          </cell>
          <cell r="P562">
            <v>1.0690510949607657</v>
          </cell>
          <cell r="Q562">
            <v>1.1496668035575528</v>
          </cell>
          <cell r="R562">
            <v>1.2364255629818062</v>
          </cell>
          <cell r="S562">
            <v>1.3024853545249624</v>
          </cell>
          <cell r="T562">
            <v>1.310478946953455</v>
          </cell>
          <cell r="U562">
            <v>1.3262793873076617</v>
          </cell>
          <cell r="CJ562" t="str">
            <v>ONOther ManufacturingCIMS.Generic Fuels.Fuel Oil</v>
          </cell>
        </row>
        <row r="563">
          <cell r="K563">
            <v>1.2423906483858331</v>
          </cell>
          <cell r="L563">
            <v>0.97330022312368425</v>
          </cell>
          <cell r="M563">
            <v>1.4363096830985915</v>
          </cell>
          <cell r="N563">
            <v>1.1684473933270378</v>
          </cell>
          <cell r="O563">
            <v>3.6719727534144191</v>
          </cell>
          <cell r="P563">
            <v>3.6050211693736238</v>
          </cell>
          <cell r="Q563">
            <v>3.8344783377385481</v>
          </cell>
          <cell r="R563">
            <v>3.5385069359590293</v>
          </cell>
          <cell r="S563">
            <v>3.0687775210092942</v>
          </cell>
          <cell r="T563">
            <v>2.6133405744284097</v>
          </cell>
          <cell r="U563">
            <v>2.318418127157492</v>
          </cell>
          <cell r="CJ563" t="str">
            <v>ONOther ManufacturingCIMS.Generic Fuels.Natural Gas</v>
          </cell>
        </row>
        <row r="564">
          <cell r="K564">
            <v>1.6230533378004839</v>
          </cell>
          <cell r="L564">
            <v>2</v>
          </cell>
          <cell r="M564">
            <v>6.5949179713943993</v>
          </cell>
          <cell r="N564">
            <v>6.5949179713943993</v>
          </cell>
          <cell r="O564">
            <v>6.5949179713943993</v>
          </cell>
          <cell r="P564">
            <v>6.5949179713943993</v>
          </cell>
          <cell r="Q564">
            <v>6.5949179713943993</v>
          </cell>
          <cell r="R564">
            <v>6.5949179713943993</v>
          </cell>
          <cell r="S564">
            <v>6.5949179713943993</v>
          </cell>
          <cell r="T564">
            <v>6.5949179713943993</v>
          </cell>
          <cell r="U564">
            <v>6.5949179713943993</v>
          </cell>
          <cell r="CJ564" t="str">
            <v>ONOther ManufacturingCIMS.Generic Fuels.Solid Biomass</v>
          </cell>
        </row>
        <row r="565">
          <cell r="K565">
            <v>0.44772298585002823</v>
          </cell>
          <cell r="L565">
            <v>0.61189743224509852</v>
          </cell>
          <cell r="M565">
            <v>0.68795756514097273</v>
          </cell>
          <cell r="N565">
            <v>0.9324527843710354</v>
          </cell>
          <cell r="O565">
            <v>0.97994706543784871</v>
          </cell>
          <cell r="P565">
            <v>1.0170834473262618</v>
          </cell>
          <cell r="Q565">
            <v>1.057789172456794</v>
          </cell>
          <cell r="R565">
            <v>1.0824309226532769</v>
          </cell>
          <cell r="S565">
            <v>1.0731696204554764</v>
          </cell>
          <cell r="T565">
            <v>1.0660915381246665</v>
          </cell>
          <cell r="U565">
            <v>1.0594380911888075</v>
          </cell>
          <cell r="CJ565" t="str">
            <v>ONPetroleum CrudeCIMS.CAN.ON.Electricity</v>
          </cell>
        </row>
        <row r="566">
          <cell r="K566">
            <v>0.44522272464777857</v>
          </cell>
          <cell r="L566">
            <v>0.51351796820520978</v>
          </cell>
          <cell r="M566">
            <v>0.70401056239818161</v>
          </cell>
          <cell r="N566">
            <v>0.71087352301061846</v>
          </cell>
          <cell r="O566">
            <v>0.82678122552860789</v>
          </cell>
          <cell r="P566">
            <v>0.91179130888361071</v>
          </cell>
          <cell r="Q566">
            <v>0.98572106295035278</v>
          </cell>
          <cell r="R566">
            <v>1.0456863805049321</v>
          </cell>
          <cell r="S566">
            <v>1.091546764275054</v>
          </cell>
          <cell r="T566">
            <v>1.0994695715380205</v>
          </cell>
          <cell r="U566">
            <v>1.1130568708522846</v>
          </cell>
          <cell r="CJ566" t="str">
            <v>ONPetroleum CrudeCIMS.Generic Fuels.Diesel</v>
          </cell>
        </row>
        <row r="567">
          <cell r="K567">
            <v>0.70462713523352349</v>
          </cell>
          <cell r="L567">
            <v>0.66948389573020395</v>
          </cell>
          <cell r="M567">
            <v>0.44397497376705147</v>
          </cell>
          <cell r="N567">
            <v>0.50840514433597128</v>
          </cell>
          <cell r="O567">
            <v>0.60058141463573467</v>
          </cell>
          <cell r="P567">
            <v>0.65279221120098252</v>
          </cell>
          <cell r="Q567">
            <v>0.68856983719817166</v>
          </cell>
          <cell r="R567">
            <v>0.72815479957605367</v>
          </cell>
          <cell r="S567">
            <v>0.76575737250238785</v>
          </cell>
          <cell r="T567">
            <v>0.7745075339547004</v>
          </cell>
          <cell r="U567">
            <v>0.78714858598409299</v>
          </cell>
          <cell r="CJ567" t="str">
            <v>ONPetroleum CrudeCIMS.Generic Fuels.Gasoline</v>
          </cell>
        </row>
        <row r="568">
          <cell r="K568">
            <v>0.3439293744520352</v>
          </cell>
          <cell r="L568">
            <v>0.44461532246086144</v>
          </cell>
          <cell r="M568">
            <v>0.79388346819127698</v>
          </cell>
          <cell r="N568">
            <v>0.78265050653499268</v>
          </cell>
          <cell r="O568">
            <v>0.96122439233991919</v>
          </cell>
          <cell r="P568">
            <v>1.0690510949607657</v>
          </cell>
          <cell r="Q568">
            <v>1.1496668035575528</v>
          </cell>
          <cell r="R568">
            <v>1.2364255629818062</v>
          </cell>
          <cell r="S568">
            <v>1.3024853545249624</v>
          </cell>
          <cell r="T568">
            <v>1.310478946953455</v>
          </cell>
          <cell r="U568">
            <v>1.3262793873076617</v>
          </cell>
          <cell r="CJ568" t="str">
            <v>ONPetroleum CrudeCIMS.Generic Fuels.Fuel Oil</v>
          </cell>
        </row>
        <row r="569">
          <cell r="K569">
            <v>1.2423906483858331</v>
          </cell>
          <cell r="L569">
            <v>0.97330022312368425</v>
          </cell>
          <cell r="M569">
            <v>1.4363096830985915</v>
          </cell>
          <cell r="N569">
            <v>1.1684473933270378</v>
          </cell>
          <cell r="O569">
            <v>3.6719727534144191</v>
          </cell>
          <cell r="P569">
            <v>3.6050211693736238</v>
          </cell>
          <cell r="Q569">
            <v>3.8344783377385481</v>
          </cell>
          <cell r="R569">
            <v>3.5385069359590293</v>
          </cell>
          <cell r="S569">
            <v>3.0687775210092942</v>
          </cell>
          <cell r="T569">
            <v>2.6133405744284097</v>
          </cell>
          <cell r="U569">
            <v>2.318418127157492</v>
          </cell>
          <cell r="CJ569" t="str">
            <v>ONPetroleum CrudeCIMS.Generic Fuels.Natural Gas</v>
          </cell>
        </row>
        <row r="570">
          <cell r="K570">
            <v>0.44772298585002823</v>
          </cell>
          <cell r="L570">
            <v>0.61189743224509852</v>
          </cell>
          <cell r="M570">
            <v>0.68795756514097273</v>
          </cell>
          <cell r="N570">
            <v>0.9324527843710354</v>
          </cell>
          <cell r="O570">
            <v>0.97994706543784871</v>
          </cell>
          <cell r="P570">
            <v>1.0170834473262618</v>
          </cell>
          <cell r="Q570">
            <v>1.057789172456794</v>
          </cell>
          <cell r="R570">
            <v>1.0824309226532769</v>
          </cell>
          <cell r="S570">
            <v>1.0731696204554764</v>
          </cell>
          <cell r="T570">
            <v>1.0660915381246665</v>
          </cell>
          <cell r="U570">
            <v>1.0594380911888075</v>
          </cell>
          <cell r="CJ570" t="str">
            <v>ONPetroleum RefiningCIMS.CAN.ON.Electricity</v>
          </cell>
        </row>
        <row r="571">
          <cell r="K571">
            <v>0.3439293744520352</v>
          </cell>
          <cell r="L571">
            <v>0.44461532246086144</v>
          </cell>
          <cell r="M571">
            <v>0.79388346819127698</v>
          </cell>
          <cell r="N571">
            <v>0.78265050653499268</v>
          </cell>
          <cell r="O571">
            <v>0.96122439233991919</v>
          </cell>
          <cell r="P571">
            <v>1.0690510949607657</v>
          </cell>
          <cell r="Q571">
            <v>1.1496668035575528</v>
          </cell>
          <cell r="R571">
            <v>1.2364255629818062</v>
          </cell>
          <cell r="S571">
            <v>1.3024853545249624</v>
          </cell>
          <cell r="T571">
            <v>1.310478946953455</v>
          </cell>
          <cell r="U571">
            <v>1.3262793873076617</v>
          </cell>
          <cell r="CJ571" t="str">
            <v>ONPetroleum RefiningCIMS.Generic Fuels.Fuel Oil</v>
          </cell>
        </row>
        <row r="572">
          <cell r="K572">
            <v>1.2423906483858331</v>
          </cell>
          <cell r="L572">
            <v>0.97330022312368425</v>
          </cell>
          <cell r="M572">
            <v>1.4363096830985915</v>
          </cell>
          <cell r="N572">
            <v>1.1684473933270378</v>
          </cell>
          <cell r="O572">
            <v>3.6719727534144191</v>
          </cell>
          <cell r="P572">
            <v>3.6050211693736238</v>
          </cell>
          <cell r="Q572">
            <v>3.8344783377385481</v>
          </cell>
          <cell r="R572">
            <v>3.5385069359590293</v>
          </cell>
          <cell r="S572">
            <v>3.0687775210092942</v>
          </cell>
          <cell r="T572">
            <v>2.6133405744284097</v>
          </cell>
          <cell r="U572">
            <v>2.318418127157492</v>
          </cell>
          <cell r="CJ572" t="str">
            <v>ONPetroleum RefiningCIMS.Generic Fuels.Natural Gas</v>
          </cell>
        </row>
        <row r="573">
          <cell r="K573">
            <v>1.6075761843233747</v>
          </cell>
          <cell r="L573">
            <v>1</v>
          </cell>
          <cell r="M573">
            <v>1.0835704881049377</v>
          </cell>
          <cell r="N573">
            <v>0.82663016397459643</v>
          </cell>
          <cell r="O573">
            <v>0.95776467452567804</v>
          </cell>
          <cell r="P573">
            <v>1.0053393953595899</v>
          </cell>
          <cell r="Q573">
            <v>1.0367643740609698</v>
          </cell>
          <cell r="R573">
            <v>1.0531690573504311</v>
          </cell>
          <cell r="S573">
            <v>1.0714269212557048</v>
          </cell>
          <cell r="T573">
            <v>1.0714269212557048</v>
          </cell>
          <cell r="U573">
            <v>1.0714269212557048</v>
          </cell>
          <cell r="CJ573" t="str">
            <v>ONPetroleum RefiningCIMS.Generic Fuels.Propane</v>
          </cell>
        </row>
        <row r="574">
          <cell r="K574">
            <v>0.44772298585002823</v>
          </cell>
          <cell r="L574">
            <v>0.61189743224509852</v>
          </cell>
          <cell r="M574">
            <v>0.68795756514097273</v>
          </cell>
          <cell r="N574">
            <v>0.9324527843710354</v>
          </cell>
          <cell r="O574">
            <v>0.97994706543784871</v>
          </cell>
          <cell r="P574">
            <v>1.0170834473262618</v>
          </cell>
          <cell r="Q574">
            <v>1.057789172456794</v>
          </cell>
          <cell r="R574">
            <v>1.0824309226532769</v>
          </cell>
          <cell r="S574">
            <v>1.0731696204554764</v>
          </cell>
          <cell r="T574">
            <v>1.0660915381246665</v>
          </cell>
          <cell r="U574">
            <v>1.0594380911888075</v>
          </cell>
          <cell r="CJ574" t="str">
            <v>ONPulp and PaperCIMS.CAN.ON.Electricity</v>
          </cell>
        </row>
        <row r="575">
          <cell r="K575">
            <v>1.0250494397827206</v>
          </cell>
          <cell r="L575">
            <v>1.1191135338619715</v>
          </cell>
          <cell r="M575">
            <v>1.4388435368140353</v>
          </cell>
          <cell r="N575">
            <v>1.4388435368140353</v>
          </cell>
          <cell r="O575">
            <v>1.4388435368140353</v>
          </cell>
          <cell r="P575">
            <v>1.4388435368140353</v>
          </cell>
          <cell r="Q575">
            <v>1.4388435368140353</v>
          </cell>
          <cell r="R575">
            <v>1.4388435368140353</v>
          </cell>
          <cell r="S575">
            <v>1.4388435368140353</v>
          </cell>
          <cell r="T575">
            <v>1.4388435368140353</v>
          </cell>
          <cell r="U575">
            <v>1.4388435368140353</v>
          </cell>
          <cell r="CJ575" t="str">
            <v>ONPulp and PaperCIMS.Generic Fuels.Coal</v>
          </cell>
        </row>
        <row r="576">
          <cell r="K576">
            <v>0.3439293744520352</v>
          </cell>
          <cell r="L576">
            <v>0.44461532246086144</v>
          </cell>
          <cell r="M576">
            <v>0.79388346819127698</v>
          </cell>
          <cell r="N576">
            <v>0.78265050653499268</v>
          </cell>
          <cell r="O576">
            <v>0.96122439233991919</v>
          </cell>
          <cell r="P576">
            <v>1.0690510949607657</v>
          </cell>
          <cell r="Q576">
            <v>1.1496668035575528</v>
          </cell>
          <cell r="R576">
            <v>1.2364255629818062</v>
          </cell>
          <cell r="S576">
            <v>1.3024853545249624</v>
          </cell>
          <cell r="T576">
            <v>1.310478946953455</v>
          </cell>
          <cell r="U576">
            <v>1.3262793873076617</v>
          </cell>
          <cell r="CJ576" t="str">
            <v>ONPulp and PaperCIMS.Generic Fuels.Fuel Oil</v>
          </cell>
        </row>
        <row r="577">
          <cell r="K577">
            <v>1.2423906483858331</v>
          </cell>
          <cell r="L577">
            <v>0.97330022312368425</v>
          </cell>
          <cell r="M577">
            <v>1.4363096830985915</v>
          </cell>
          <cell r="N577">
            <v>1.1684473933270378</v>
          </cell>
          <cell r="O577">
            <v>3.6719727534144191</v>
          </cell>
          <cell r="P577">
            <v>3.6050211693736238</v>
          </cell>
          <cell r="Q577">
            <v>3.8344783377385481</v>
          </cell>
          <cell r="R577">
            <v>3.5385069359590293</v>
          </cell>
          <cell r="S577">
            <v>3.0687775210092942</v>
          </cell>
          <cell r="T577">
            <v>2.6133405744284097</v>
          </cell>
          <cell r="U577">
            <v>2.318418127157492</v>
          </cell>
          <cell r="CJ577" t="str">
            <v>ONPulp and PaperCIMS.Generic Fuels.Natural Gas</v>
          </cell>
        </row>
        <row r="578">
          <cell r="K578">
            <v>0.76400537081946773</v>
          </cell>
          <cell r="L578">
            <v>0.82951061220895106</v>
          </cell>
          <cell r="M578">
            <v>0.89137679608234077</v>
          </cell>
          <cell r="N578">
            <v>1.0169151960830163</v>
          </cell>
          <cell r="O578">
            <v>1.06348886092629</v>
          </cell>
          <cell r="P578">
            <v>1.1054578023185244</v>
          </cell>
          <cell r="Q578">
            <v>1.1511516028023032</v>
          </cell>
          <cell r="R578">
            <v>1.1802637503072944</v>
          </cell>
          <cell r="S578">
            <v>1.1701653883370804</v>
          </cell>
          <cell r="T578">
            <v>1.1624475711333113</v>
          </cell>
          <cell r="U578">
            <v>1.1551927689388777</v>
          </cell>
          <cell r="CJ578" t="str">
            <v>ONResidentialCIMS.CAN.ON.Electricity</v>
          </cell>
        </row>
        <row r="579">
          <cell r="K579">
            <v>0.30269967326153846</v>
          </cell>
          <cell r="L579">
            <v>0.62906956112447132</v>
          </cell>
          <cell r="M579">
            <v>1.0859454604187133</v>
          </cell>
          <cell r="N579">
            <v>1.349161156978441</v>
          </cell>
          <cell r="O579">
            <v>1.5256387626169412</v>
          </cell>
          <cell r="P579">
            <v>1.6696288700488677</v>
          </cell>
          <cell r="Q579">
            <v>1.8022622127847414</v>
          </cell>
          <cell r="R579">
            <v>1.9166222458304811</v>
          </cell>
          <cell r="S579">
            <v>1.9862017407715722</v>
          </cell>
          <cell r="T579">
            <v>2.0006182496125406</v>
          </cell>
          <cell r="U579">
            <v>2.025341988836209</v>
          </cell>
          <cell r="CJ579" t="str">
            <v>ONResidentialCIMS.Generic Fuels.Diesel</v>
          </cell>
        </row>
        <row r="580">
          <cell r="K580">
            <v>0.35191685570737941</v>
          </cell>
          <cell r="L580">
            <v>0.7313525633734641</v>
          </cell>
          <cell r="M580">
            <v>1.205152351925399</v>
          </cell>
          <cell r="N580">
            <v>1.5573957471346498</v>
          </cell>
          <cell r="O580">
            <v>1.6508527243839413</v>
          </cell>
          <cell r="P580">
            <v>1.7491543078057588</v>
          </cell>
          <cell r="Q580">
            <v>1.8240397089519564</v>
          </cell>
          <cell r="R580">
            <v>1.9311332750687218</v>
          </cell>
          <cell r="S580">
            <v>1.9996438726619412</v>
          </cell>
          <cell r="T580">
            <v>2.0119160552739461</v>
          </cell>
          <cell r="U580">
            <v>2.0361737205366568</v>
          </cell>
          <cell r="CJ580" t="str">
            <v>ONResidentialCIMS.Generic Fuels.Fuel Oil</v>
          </cell>
        </row>
        <row r="581">
          <cell r="K581">
            <v>1.5738631822588551</v>
          </cell>
          <cell r="L581">
            <v>1.2972949013062378</v>
          </cell>
          <cell r="M581">
            <v>1.8205077464788733</v>
          </cell>
          <cell r="N581">
            <v>1.7935969193933887</v>
          </cell>
          <cell r="O581">
            <v>5.1872492897272684</v>
          </cell>
          <cell r="P581">
            <v>5.0031371487550667</v>
          </cell>
          <cell r="Q581">
            <v>5.2927283377385477</v>
          </cell>
          <cell r="R581">
            <v>4.860740106690737</v>
          </cell>
          <cell r="S581">
            <v>4.1934986828350205</v>
          </cell>
          <cell r="T581">
            <v>3.571141987855972</v>
          </cell>
          <cell r="U581">
            <v>3.1681290989443265</v>
          </cell>
          <cell r="CJ581" t="str">
            <v>ONResidentialCIMS.Generic Fuels.Natural Gas</v>
          </cell>
        </row>
        <row r="582">
          <cell r="K582">
            <v>8.1586911566489473</v>
          </cell>
          <cell r="L582">
            <v>10</v>
          </cell>
          <cell r="M582">
            <v>32.445252720457859</v>
          </cell>
          <cell r="N582">
            <v>32.445252720457859</v>
          </cell>
          <cell r="O582">
            <v>32.445252720457859</v>
          </cell>
          <cell r="P582">
            <v>32.445252720457859</v>
          </cell>
          <cell r="Q582">
            <v>32.445252720457859</v>
          </cell>
          <cell r="R582">
            <v>32.445252720457859</v>
          </cell>
          <cell r="S582">
            <v>32.445252720457859</v>
          </cell>
          <cell r="T582">
            <v>32.445252720457859</v>
          </cell>
          <cell r="U582">
            <v>32.445252720457859</v>
          </cell>
          <cell r="CJ582" t="str">
            <v>ONResidentialCIMS.Generic Fuels.Solid Biomass</v>
          </cell>
        </row>
        <row r="583">
          <cell r="K583">
            <v>1.2014072853525235</v>
          </cell>
          <cell r="L583">
            <v>1.4625870515976731</v>
          </cell>
          <cell r="M583">
            <v>1.8756593798603747</v>
          </cell>
          <cell r="N583">
            <v>2.0658229677869957</v>
          </cell>
          <cell r="O583">
            <v>2.172338167860862</v>
          </cell>
          <cell r="P583">
            <v>2.8222630529449542</v>
          </cell>
          <cell r="Q583">
            <v>2.7005718553511984</v>
          </cell>
          <cell r="R583">
            <v>2.6016775089512025</v>
          </cell>
          <cell r="S583">
            <v>2.5050661881433012</v>
          </cell>
          <cell r="T583">
            <v>2.5036340177528924</v>
          </cell>
          <cell r="U583">
            <v>2.5038754146788205</v>
          </cell>
          <cell r="CJ583" t="str">
            <v>ONTransportation FreightCIMS.CAN.ON.Biodiesel</v>
          </cell>
        </row>
        <row r="584">
          <cell r="K584">
            <v>0.85346959702038017</v>
          </cell>
          <cell r="L584">
            <v>0.82951061220895106</v>
          </cell>
          <cell r="M584">
            <v>0.51392739872111881</v>
          </cell>
          <cell r="N584">
            <v>0.69657353619459383</v>
          </cell>
          <cell r="O584">
            <v>0.73205335872957655</v>
          </cell>
          <cell r="P584">
            <v>0.7597954828210719</v>
          </cell>
          <cell r="Q584">
            <v>0.79020402615194396</v>
          </cell>
          <cell r="R584">
            <v>0.80861224087346906</v>
          </cell>
          <cell r="S584">
            <v>0.80169373719176229</v>
          </cell>
          <cell r="T584">
            <v>0.7964061720503548</v>
          </cell>
          <cell r="U584">
            <v>0.79143582380572963</v>
          </cell>
          <cell r="CJ584" t="str">
            <v>ONTransportation FreightCIMS.CAN.ON.Electricity</v>
          </cell>
        </row>
        <row r="585">
          <cell r="K585">
            <v>0.71452252028014607</v>
          </cell>
          <cell r="L585">
            <v>0.67227841067197414</v>
          </cell>
          <cell r="M585">
            <v>0.53461612808460646</v>
          </cell>
          <cell r="N585">
            <v>0.53982776783234032</v>
          </cell>
          <cell r="O585">
            <v>0.62784651420492854</v>
          </cell>
          <cell r="P585">
            <v>0.69240202521400596</v>
          </cell>
          <cell r="Q585">
            <v>0.74854328357065603</v>
          </cell>
          <cell r="R585">
            <v>0.7940801371388565</v>
          </cell>
          <cell r="S585">
            <v>0.82890589418451366</v>
          </cell>
          <cell r="T585">
            <v>0.83492236718750257</v>
          </cell>
          <cell r="U585">
            <v>0.84524037907325322</v>
          </cell>
          <cell r="CJ585" t="str">
            <v>ONTransportation FreightCIMS.Generic Fuels.Diesel</v>
          </cell>
        </row>
        <row r="586">
          <cell r="K586">
            <v>0.38548377572461312</v>
          </cell>
          <cell r="L586">
            <v>0.44461532246086144</v>
          </cell>
          <cell r="M586">
            <v>0.58185367011855615</v>
          </cell>
          <cell r="N586">
            <v>0.6111223383239095</v>
          </cell>
          <cell r="O586">
            <v>0.66626636128110062</v>
          </cell>
          <cell r="P586">
            <v>0.71138432442332999</v>
          </cell>
          <cell r="Q586">
            <v>0.74296954619943079</v>
          </cell>
          <cell r="R586">
            <v>0.78465335989466367</v>
          </cell>
          <cell r="S586">
            <v>0.81841260501778612</v>
          </cell>
          <cell r="T586">
            <v>0.82343535385724553</v>
          </cell>
          <cell r="U586">
            <v>0.83336351121102292</v>
          </cell>
          <cell r="CJ586" t="str">
            <v>ONTransportation FreightCIMS.Generic Fuels.Fuel Oil</v>
          </cell>
        </row>
        <row r="587">
          <cell r="K587">
            <v>1.2014072853525235</v>
          </cell>
          <cell r="L587">
            <v>1.4625870515976731</v>
          </cell>
          <cell r="M587">
            <v>1.8756593798603747</v>
          </cell>
          <cell r="N587">
            <v>2.0658229677869957</v>
          </cell>
          <cell r="O587">
            <v>2.172338167860862</v>
          </cell>
          <cell r="P587">
            <v>2.8222630529449542</v>
          </cell>
          <cell r="Q587">
            <v>2.7005718553511984</v>
          </cell>
          <cell r="R587">
            <v>2.6016775089512025</v>
          </cell>
          <cell r="S587">
            <v>2.5050661881433012</v>
          </cell>
          <cell r="T587">
            <v>2.5036340177528924</v>
          </cell>
          <cell r="U587">
            <v>2.5038754146788205</v>
          </cell>
          <cell r="CJ587" t="str">
            <v>ONTransportation PersonalCIMS.CAN.ON.Biodiesel</v>
          </cell>
        </row>
        <row r="588">
          <cell r="K588">
            <v>0.85346959702038017</v>
          </cell>
          <cell r="L588">
            <v>0.82951061220895106</v>
          </cell>
          <cell r="M588">
            <v>0.51392739872111881</v>
          </cell>
          <cell r="N588">
            <v>0.69657353619459383</v>
          </cell>
          <cell r="O588">
            <v>0.73205335872957655</v>
          </cell>
          <cell r="P588">
            <v>0.7597954828210719</v>
          </cell>
          <cell r="Q588">
            <v>0.79020402615194396</v>
          </cell>
          <cell r="R588">
            <v>0.80861224087346906</v>
          </cell>
          <cell r="S588">
            <v>0.80169373719176229</v>
          </cell>
          <cell r="T588">
            <v>0.7964061720503548</v>
          </cell>
          <cell r="U588">
            <v>0.79143582380572963</v>
          </cell>
          <cell r="CJ588" t="str">
            <v>ONTransportation PersonalCIMS.CAN.ON.Electricity</v>
          </cell>
        </row>
        <row r="589">
          <cell r="K589">
            <v>1.4200596277018083</v>
          </cell>
          <cell r="L589">
            <v>1.4774959966114798</v>
          </cell>
          <cell r="M589">
            <v>1.4610642131418299</v>
          </cell>
          <cell r="N589">
            <v>1.5916760223807722</v>
          </cell>
          <cell r="O589">
            <v>1.497028796514372</v>
          </cell>
          <cell r="P589">
            <v>1.6870883254838942</v>
          </cell>
          <cell r="Q589">
            <v>1.8849237393705525</v>
          </cell>
          <cell r="R589">
            <v>2.0950304943587312</v>
          </cell>
          <cell r="S589">
            <v>1.9842038439466212</v>
          </cell>
          <cell r="T589">
            <v>1.9842841733602912</v>
          </cell>
          <cell r="U589">
            <v>1.9843960136326679</v>
          </cell>
          <cell r="CJ589" t="str">
            <v>ONTransportation PersonalCIMS.CAN.ON.Ethanol</v>
          </cell>
        </row>
        <row r="590">
          <cell r="K590">
            <v>0.71452252028014607</v>
          </cell>
          <cell r="L590">
            <v>0.67227841067197414</v>
          </cell>
          <cell r="M590">
            <v>0.53461612808460646</v>
          </cell>
          <cell r="N590">
            <v>0.53982776783234032</v>
          </cell>
          <cell r="O590">
            <v>0.62784651420492854</v>
          </cell>
          <cell r="P590">
            <v>0.69240202521400596</v>
          </cell>
          <cell r="Q590">
            <v>0.74854328357065603</v>
          </cell>
          <cell r="R590">
            <v>0.7940801371388565</v>
          </cell>
          <cell r="S590">
            <v>0.82890589418451366</v>
          </cell>
          <cell r="T590">
            <v>0.83492236718750257</v>
          </cell>
          <cell r="U590">
            <v>0.84524037907325322</v>
          </cell>
          <cell r="CJ590" t="str">
            <v>ONTransportation PersonalCIMS.Generic Fuels.Diesel</v>
          </cell>
        </row>
        <row r="591">
          <cell r="K591">
            <v>0.71210070503381528</v>
          </cell>
          <cell r="L591">
            <v>0.67508907308041866</v>
          </cell>
          <cell r="M591">
            <v>0.44397497376705147</v>
          </cell>
          <cell r="N591">
            <v>0.50840514433597128</v>
          </cell>
          <cell r="O591">
            <v>0.60058141463573467</v>
          </cell>
          <cell r="P591">
            <v>0.65279221120098252</v>
          </cell>
          <cell r="Q591">
            <v>0.68856983719817166</v>
          </cell>
          <cell r="R591">
            <v>0.72815479957605367</v>
          </cell>
          <cell r="S591">
            <v>0.76575737250238785</v>
          </cell>
          <cell r="T591">
            <v>0.7745075339547004</v>
          </cell>
          <cell r="U591">
            <v>0.78714858598409299</v>
          </cell>
          <cell r="CJ591" t="str">
            <v>ONTransportation PersonalCIMS.Generic Fuels.Gasoline</v>
          </cell>
        </row>
        <row r="592">
          <cell r="K592">
            <v>1.2328043211420403</v>
          </cell>
          <cell r="L592">
            <v>1.0374677935394834</v>
          </cell>
          <cell r="M592">
            <v>2.3441271629992957</v>
          </cell>
          <cell r="N592">
            <v>2.126374825585827</v>
          </cell>
          <cell r="O592">
            <v>6.4105264368914527</v>
          </cell>
          <cell r="P592">
            <v>6.2414520106010825</v>
          </cell>
          <cell r="Q592">
            <v>6.6195934618355912</v>
          </cell>
          <cell r="R592">
            <v>6.0924014654503909</v>
          </cell>
          <cell r="S592">
            <v>5.2690874938843972</v>
          </cell>
          <cell r="T592">
            <v>4.4871027774775261</v>
          </cell>
          <cell r="U592">
            <v>3.9807212728092161</v>
          </cell>
          <cell r="CJ592" t="str">
            <v>ONTransportation PersonalCIMS.Generic Fuels.Natural Gas</v>
          </cell>
        </row>
        <row r="593">
          <cell r="K593">
            <v>1.8000309949847764</v>
          </cell>
          <cell r="L593">
            <v>0.99901402519827598</v>
          </cell>
          <cell r="M593">
            <v>0.79338826629707682</v>
          </cell>
          <cell r="N593">
            <v>0.64482686397599465</v>
          </cell>
          <cell r="O593">
            <v>0.66321372325180417</v>
          </cell>
          <cell r="P593">
            <v>0.66832870556356561</v>
          </cell>
          <cell r="Q593">
            <v>0.66934599934946115</v>
          </cell>
          <cell r="R593">
            <v>0.66769717604098744</v>
          </cell>
          <cell r="S593">
            <v>0.6725639744322599</v>
          </cell>
          <cell r="T593">
            <v>0.6725639744322599</v>
          </cell>
          <cell r="U593">
            <v>0.6725639744322599</v>
          </cell>
          <cell r="CJ593" t="str">
            <v>ONTransportation PersonalCIMS.Generic Fuels.Propane</v>
          </cell>
        </row>
        <row r="594">
          <cell r="K594">
            <v>0.29297629970518424</v>
          </cell>
          <cell r="L594">
            <v>0.50086184163345826</v>
          </cell>
          <cell r="M594">
            <v>0.68795756514097273</v>
          </cell>
          <cell r="N594">
            <v>0.9324527843710354</v>
          </cell>
          <cell r="O594">
            <v>0.97994706543784871</v>
          </cell>
          <cell r="P594">
            <v>1.0170834473262618</v>
          </cell>
          <cell r="Q594">
            <v>1.057789172456794</v>
          </cell>
          <cell r="R594">
            <v>1.0824309226532769</v>
          </cell>
          <cell r="S594">
            <v>1.0731696204554764</v>
          </cell>
          <cell r="T594">
            <v>1.0660915381246665</v>
          </cell>
          <cell r="U594">
            <v>1.0594380911888075</v>
          </cell>
          <cell r="CJ594" t="str">
            <v>ONWasteCIMS.CAN.ON.Electricity</v>
          </cell>
        </row>
        <row r="595">
          <cell r="K595">
            <v>1.1935048219468549</v>
          </cell>
          <cell r="L595">
            <v>1.4646532101609557</v>
          </cell>
          <cell r="M595">
            <v>1.9067048784566716</v>
          </cell>
          <cell r="N595">
            <v>2.065422608529504</v>
          </cell>
          <cell r="O595">
            <v>2.1367878648781691</v>
          </cell>
          <cell r="P595">
            <v>2.7661981840238359</v>
          </cell>
          <cell r="Q595">
            <v>2.638352679524905</v>
          </cell>
          <cell r="R595">
            <v>2.518792341118008</v>
          </cell>
          <cell r="S595">
            <v>2.4271402396353032</v>
          </cell>
          <cell r="T595">
            <v>2.4378739551319732</v>
          </cell>
          <cell r="U595">
            <v>2.4494291172026315</v>
          </cell>
          <cell r="CJ595" t="str">
            <v>QCAgricultureCIMS.CAN.QC.Biodiesel</v>
          </cell>
        </row>
        <row r="596">
          <cell r="K596">
            <v>3.2223815047769544</v>
          </cell>
          <cell r="L596">
            <v>2.5340219820801564</v>
          </cell>
          <cell r="M596">
            <v>1.1654770349589358</v>
          </cell>
          <cell r="N596">
            <v>1.0674971881523396</v>
          </cell>
          <cell r="O596">
            <v>0.95618875078376731</v>
          </cell>
          <cell r="P596">
            <v>0.87977740362114032</v>
          </cell>
          <cell r="Q596">
            <v>0.81216642105625259</v>
          </cell>
          <cell r="R596">
            <v>0.7923274872377285</v>
          </cell>
          <cell r="S596">
            <v>0.76126218276669766</v>
          </cell>
          <cell r="T596">
            <v>0.7460662271580869</v>
          </cell>
          <cell r="U596">
            <v>0.73465924946767369</v>
          </cell>
          <cell r="CJ596" t="str">
            <v>QCAgricultureCIMS.CAN.QC.Electricity</v>
          </cell>
        </row>
        <row r="597">
          <cell r="K597">
            <v>0.54586362696434421</v>
          </cell>
          <cell r="L597">
            <v>0.63580249051724136</v>
          </cell>
          <cell r="M597">
            <v>0.82444064804591077</v>
          </cell>
          <cell r="N597">
            <v>0.86497537288625448</v>
          </cell>
          <cell r="O597">
            <v>1.1276383705384307</v>
          </cell>
          <cell r="P597">
            <v>1.2749062733197325</v>
          </cell>
          <cell r="Q597">
            <v>1.4232360420910088</v>
          </cell>
          <cell r="R597">
            <v>1.5785396181603519</v>
          </cell>
          <cell r="S597">
            <v>1.6362086790564625</v>
          </cell>
          <cell r="T597">
            <v>1.6480848225534084</v>
          </cell>
          <cell r="U597">
            <v>1.668451936258978</v>
          </cell>
          <cell r="CJ597" t="str">
            <v>QCAgricultureCIMS.Generic Fuels.Diesel</v>
          </cell>
        </row>
        <row r="598">
          <cell r="K598">
            <v>0.99999999982762755</v>
          </cell>
          <cell r="L598">
            <v>0.99999999991567645</v>
          </cell>
          <cell r="M598">
            <v>0.99999999992787747</v>
          </cell>
          <cell r="N598">
            <v>1.0000000000959584</v>
          </cell>
          <cell r="O598">
            <v>0.99999999992841759</v>
          </cell>
          <cell r="P598">
            <v>0.99999999992841759</v>
          </cell>
          <cell r="Q598">
            <v>0.99999999992841759</v>
          </cell>
          <cell r="R598">
            <v>0.99999999992841759</v>
          </cell>
          <cell r="S598">
            <v>0.99999999992841759</v>
          </cell>
          <cell r="T598">
            <v>0.99999999992841759</v>
          </cell>
          <cell r="U598">
            <v>0.99999999992841759</v>
          </cell>
          <cell r="CJ598" t="str">
            <v>QCAgricultureCIMS.CAN.QC.Hydrogen</v>
          </cell>
        </row>
        <row r="599">
          <cell r="K599">
            <v>1.2644056487164013</v>
          </cell>
          <cell r="L599">
            <v>1.1160073067049414</v>
          </cell>
          <cell r="M599">
            <v>1.1759260563380283</v>
          </cell>
          <cell r="N599">
            <v>1.6068476302938626</v>
          </cell>
          <cell r="O599">
            <v>5.5327520830233574</v>
          </cell>
          <cell r="P599">
            <v>5.7226886951468048</v>
          </cell>
          <cell r="Q599">
            <v>6.531528337738548</v>
          </cell>
          <cell r="R599">
            <v>6.5467166920565862</v>
          </cell>
          <cell r="S599">
            <v>5.627628143415933</v>
          </cell>
          <cell r="T599">
            <v>4.7924324472199293</v>
          </cell>
          <cell r="U599">
            <v>4.2515936757468342</v>
          </cell>
          <cell r="CJ599" t="str">
            <v>QCAgricultureCIMS.Generic Fuels.Natural Gas</v>
          </cell>
        </row>
        <row r="600">
          <cell r="K600">
            <v>1.1935048219468549</v>
          </cell>
          <cell r="L600">
            <v>1.4646532101609557</v>
          </cell>
          <cell r="M600">
            <v>1.9067048784566716</v>
          </cell>
          <cell r="N600">
            <v>2.065422608529504</v>
          </cell>
          <cell r="O600">
            <v>2.1367878648781691</v>
          </cell>
          <cell r="P600">
            <v>2.7661981840238359</v>
          </cell>
          <cell r="Q600">
            <v>2.638352679524905</v>
          </cell>
          <cell r="R600">
            <v>2.518792341118008</v>
          </cell>
          <cell r="S600">
            <v>2.4271402396353032</v>
          </cell>
          <cell r="T600">
            <v>2.4378739551319732</v>
          </cell>
          <cell r="U600">
            <v>2.4494291172026315</v>
          </cell>
          <cell r="CJ600" t="str">
            <v>QCBiodieselCIMS.CAN.QC.Biodiesel</v>
          </cell>
        </row>
        <row r="601">
          <cell r="K601">
            <v>1.1343803378440882</v>
          </cell>
          <cell r="L601">
            <v>1.1072012750126003</v>
          </cell>
          <cell r="M601">
            <v>1.1654770349589358</v>
          </cell>
          <cell r="N601">
            <v>1.0674971881523396</v>
          </cell>
          <cell r="O601">
            <v>0.95618875078376731</v>
          </cell>
          <cell r="P601">
            <v>0.87977740362114032</v>
          </cell>
          <cell r="Q601">
            <v>0.81216642105625259</v>
          </cell>
          <cell r="R601">
            <v>0.7923274872377285</v>
          </cell>
          <cell r="S601">
            <v>0.76126218276669766</v>
          </cell>
          <cell r="T601">
            <v>0.7460662271580869</v>
          </cell>
          <cell r="U601">
            <v>0.73465924946767369</v>
          </cell>
          <cell r="CJ601" t="str">
            <v>QCBiodieselCIMS.CAN.QC.Electricity</v>
          </cell>
        </row>
        <row r="602">
          <cell r="K602">
            <v>0.57520399357640839</v>
          </cell>
          <cell r="L602">
            <v>0.66997710344827588</v>
          </cell>
          <cell r="M602">
            <v>0.86875462990631325</v>
          </cell>
          <cell r="N602">
            <v>0.91146811081060108</v>
          </cell>
          <cell r="O602">
            <v>1.1882493392183162</v>
          </cell>
          <cell r="P602">
            <v>1.3434329448315185</v>
          </cell>
          <cell r="Q602">
            <v>1.4997354921142214</v>
          </cell>
          <cell r="R602">
            <v>1.6633866913497708</v>
          </cell>
          <cell r="S602">
            <v>1.7241554850459515</v>
          </cell>
          <cell r="T602">
            <v>1.7366699755345729</v>
          </cell>
          <cell r="U602">
            <v>1.7581318289396426</v>
          </cell>
          <cell r="CJ602" t="str">
            <v>QCBiodieselCIMS.Generic Fuels.Diesel</v>
          </cell>
        </row>
        <row r="603">
          <cell r="K603">
            <v>1.3234534503027751</v>
          </cell>
          <cell r="L603">
            <v>1.1602931578947369</v>
          </cell>
          <cell r="M603">
            <v>1.1759260563380283</v>
          </cell>
          <cell r="N603">
            <v>1.6068476302938626</v>
          </cell>
          <cell r="O603">
            <v>5.5327520830233574</v>
          </cell>
          <cell r="P603">
            <v>5.7226886951468048</v>
          </cell>
          <cell r="Q603">
            <v>6.531528337738548</v>
          </cell>
          <cell r="R603">
            <v>6.5467166920565862</v>
          </cell>
          <cell r="S603">
            <v>5.627628143415933</v>
          </cell>
          <cell r="T603">
            <v>4.7924324472199293</v>
          </cell>
          <cell r="U603">
            <v>4.2515936757468342</v>
          </cell>
          <cell r="CJ603" t="str">
            <v>QCBiodieselCIMS.Generic Fuels.Natural Gas</v>
          </cell>
        </row>
        <row r="604">
          <cell r="K604">
            <v>1.2659442781791261</v>
          </cell>
          <cell r="L604">
            <v>1.197104555406443</v>
          </cell>
          <cell r="M604">
            <v>1.1654770349589358</v>
          </cell>
          <cell r="N604">
            <v>1.0674971881523396</v>
          </cell>
          <cell r="O604">
            <v>0.95618875078376731</v>
          </cell>
          <cell r="P604">
            <v>0.87977740362114032</v>
          </cell>
          <cell r="Q604">
            <v>0.81216642105625259</v>
          </cell>
          <cell r="R604">
            <v>0.7923274872377285</v>
          </cell>
          <cell r="S604">
            <v>0.76126218276669766</v>
          </cell>
          <cell r="T604">
            <v>0.7460662271580869</v>
          </cell>
          <cell r="U604">
            <v>0.73465924946767369</v>
          </cell>
          <cell r="CJ604" t="str">
            <v>QCChemical ProductsCIMS.CAN.QC.Electricity</v>
          </cell>
        </row>
        <row r="605">
          <cell r="K605">
            <v>1.0250494397827206</v>
          </cell>
          <cell r="L605">
            <v>1.1191135338619715</v>
          </cell>
          <cell r="M605">
            <v>1.4388435368140353</v>
          </cell>
          <cell r="N605">
            <v>1.4388435368140353</v>
          </cell>
          <cell r="O605">
            <v>1.4388435368140353</v>
          </cell>
          <cell r="P605">
            <v>1.4388435368140353</v>
          </cell>
          <cell r="Q605">
            <v>1.4388435368140353</v>
          </cell>
          <cell r="R605">
            <v>1.4388435368140353</v>
          </cell>
          <cell r="S605">
            <v>1.4388435368140353</v>
          </cell>
          <cell r="T605">
            <v>1.4388435368140353</v>
          </cell>
          <cell r="U605">
            <v>1.4388435368140353</v>
          </cell>
          <cell r="CJ605" t="str">
            <v>QCChemical ProductsCIMS.Generic Fuels.Coal</v>
          </cell>
        </row>
        <row r="606">
          <cell r="K606">
            <v>0.29348320277223716</v>
          </cell>
          <cell r="L606">
            <v>0.47796147565761538</v>
          </cell>
          <cell r="M606">
            <v>0.85342473546959197</v>
          </cell>
          <cell r="N606">
            <v>0.95608598376109399</v>
          </cell>
          <cell r="O606">
            <v>1.2621381694313767</v>
          </cell>
          <cell r="P606">
            <v>1.4442834684638517</v>
          </cell>
          <cell r="Q606">
            <v>1.6108187328524948</v>
          </cell>
          <cell r="R606">
            <v>1.8222281805752798</v>
          </cell>
          <cell r="S606">
            <v>1.8997884260436417</v>
          </cell>
          <cell r="T606">
            <v>1.9114477773948122</v>
          </cell>
          <cell r="U606">
            <v>1.9344940969615014</v>
          </cell>
          <cell r="CJ606" t="str">
            <v>QCChemical ProductsCIMS.Generic Fuels.Fuel Oil</v>
          </cell>
        </row>
        <row r="607">
          <cell r="K607">
            <v>1.1421255072651149</v>
          </cell>
          <cell r="L607">
            <v>1.0242972006164817</v>
          </cell>
          <cell r="M607">
            <v>1.1759260563380283</v>
          </cell>
          <cell r="N607">
            <v>1.6068476302938626</v>
          </cell>
          <cell r="O607">
            <v>5.5327520830233574</v>
          </cell>
          <cell r="P607">
            <v>5.7226886951468048</v>
          </cell>
          <cell r="Q607">
            <v>6.531528337738548</v>
          </cell>
          <cell r="R607">
            <v>6.5467166920565862</v>
          </cell>
          <cell r="S607">
            <v>5.627628143415933</v>
          </cell>
          <cell r="T607">
            <v>4.7924324472199293</v>
          </cell>
          <cell r="U607">
            <v>4.2515936757468342</v>
          </cell>
          <cell r="CJ607" t="str">
            <v>QCChemical ProductsCIMS.Generic Fuels.Natural Gas</v>
          </cell>
        </row>
        <row r="608">
          <cell r="K608">
            <v>0.88632381967193918</v>
          </cell>
          <cell r="L608">
            <v>1.3013665031967536</v>
          </cell>
          <cell r="M608">
            <v>2.4663845564198206</v>
          </cell>
          <cell r="N608">
            <v>2.2472400626644733</v>
          </cell>
          <cell r="O608">
            <v>2.0735431480577056</v>
          </cell>
          <cell r="P608">
            <v>1.9817861159068748</v>
          </cell>
          <cell r="Q608">
            <v>1.9030298026307462</v>
          </cell>
          <cell r="R608">
            <v>1.8804499355022855</v>
          </cell>
          <cell r="S608">
            <v>1.806721899141253</v>
          </cell>
          <cell r="T608">
            <v>1.7706569711861104</v>
          </cell>
          <cell r="U608">
            <v>1.7435845159100793</v>
          </cell>
          <cell r="CJ608" t="str">
            <v>QCCommercialCIMS.CAN.QC.Electricity</v>
          </cell>
        </row>
        <row r="609">
          <cell r="K609">
            <v>0.29420324549879451</v>
          </cell>
          <cell r="L609">
            <v>0.65219374657600138</v>
          </cell>
          <cell r="M609">
            <v>1.0930405641052217</v>
          </cell>
          <cell r="N609">
            <v>1.4277829964320532</v>
          </cell>
          <cell r="O609">
            <v>1.6702955390440928</v>
          </cell>
          <cell r="P609">
            <v>1.8142750957157656</v>
          </cell>
          <cell r="Q609">
            <v>1.9461194422508896</v>
          </cell>
          <cell r="R609">
            <v>2.1358393232210768</v>
          </cell>
          <cell r="S609">
            <v>2.2050528404006458</v>
          </cell>
          <cell r="T609">
            <v>2.2185856556666428</v>
          </cell>
          <cell r="U609">
            <v>2.2453351356217026</v>
          </cell>
          <cell r="CJ609" t="str">
            <v>QCCommercialCIMS.Generic Fuels.Fuel Oil</v>
          </cell>
        </row>
        <row r="610">
          <cell r="K610">
            <v>1.5888062498826498</v>
          </cell>
          <cell r="L610">
            <v>1.3826869242462962</v>
          </cell>
          <cell r="M610">
            <v>1.8587720070422535</v>
          </cell>
          <cell r="N610">
            <v>2.1800758293459954</v>
          </cell>
          <cell r="O610">
            <v>7.3194950997831283</v>
          </cell>
          <cell r="P610">
            <v>7.3740139528787623</v>
          </cell>
          <cell r="Q610">
            <v>8.2529283377385489</v>
          </cell>
          <cell r="R610">
            <v>8.1068483993736589</v>
          </cell>
          <cell r="S610">
            <v>6.9547111309677998</v>
          </cell>
          <cell r="T610">
            <v>5.9225631892693986</v>
          </cell>
          <cell r="U610">
            <v>5.2541861522358619</v>
          </cell>
          <cell r="CJ610" t="str">
            <v>QCCommercialCIMS.Generic Fuels.Natural Gas</v>
          </cell>
        </row>
        <row r="611">
          <cell r="K611">
            <v>0.93872241650717525</v>
          </cell>
          <cell r="L611">
            <v>1.0013355629212271</v>
          </cell>
          <cell r="M611">
            <v>1.0184134468877866</v>
          </cell>
          <cell r="N611">
            <v>1.0294209901916638</v>
          </cell>
          <cell r="O611">
            <v>1.1360953665947942</v>
          </cell>
          <cell r="P611">
            <v>1.1646751608459114</v>
          </cell>
          <cell r="Q611">
            <v>1.1980225728212972</v>
          </cell>
          <cell r="R611">
            <v>1.2418985760367693</v>
          </cell>
          <cell r="S611">
            <v>1.238215232962754</v>
          </cell>
          <cell r="T611">
            <v>1.238215232962754</v>
          </cell>
          <cell r="U611">
            <v>1.238215232962754</v>
          </cell>
          <cell r="CJ611" t="str">
            <v>QCCommercialCIMS.Generic Fuels.Propane</v>
          </cell>
        </row>
        <row r="612">
          <cell r="K612">
            <v>0.46941463221595192</v>
          </cell>
          <cell r="L612">
            <v>0.54675742713964948</v>
          </cell>
          <cell r="M612">
            <v>0.70897653638980906</v>
          </cell>
          <cell r="N612">
            <v>0.74383431407087985</v>
          </cell>
          <cell r="O612">
            <v>0.96971097693871078</v>
          </cell>
          <cell r="P612">
            <v>1.0963537957792808</v>
          </cell>
          <cell r="Q612">
            <v>1.2239097647337664</v>
          </cell>
          <cell r="R612">
            <v>1.3574628491329488</v>
          </cell>
          <cell r="S612">
            <v>1.4070552741885161</v>
          </cell>
          <cell r="T612">
            <v>1.4172681465184889</v>
          </cell>
          <cell r="U612">
            <v>1.4347828163318435</v>
          </cell>
          <cell r="CJ612" t="str">
            <v>QCElectricityCIMS.Generic Fuels.Diesel</v>
          </cell>
        </row>
        <row r="613">
          <cell r="K613">
            <v>0.41035036594374935</v>
          </cell>
          <cell r="L613">
            <v>0.47796147565761538</v>
          </cell>
          <cell r="M613">
            <v>0.59161051796864494</v>
          </cell>
          <cell r="N613">
            <v>0.64562665174257106</v>
          </cell>
          <cell r="O613">
            <v>0.78898548518870748</v>
          </cell>
          <cell r="P613">
            <v>0.86363252242307254</v>
          </cell>
          <cell r="Q613">
            <v>0.93139906321823795</v>
          </cell>
          <cell r="R613">
            <v>1.0284276889456871</v>
          </cell>
          <cell r="S613">
            <v>1.0651494379770543</v>
          </cell>
          <cell r="T613">
            <v>1.0716864561884658</v>
          </cell>
          <cell r="U613">
            <v>1.0846077762667337</v>
          </cell>
          <cell r="CJ613" t="str">
            <v>QCElectricityCIMS.Generic Fuels.Fuel Oil</v>
          </cell>
        </row>
        <row r="614">
          <cell r="K614">
            <v>0.92403868100216202</v>
          </cell>
          <cell r="L614">
            <v>0.92348748602730901</v>
          </cell>
          <cell r="M614">
            <v>2.2418083947778347</v>
          </cell>
          <cell r="N614">
            <v>2.6293231644137682</v>
          </cell>
          <cell r="O614">
            <v>8.8278204632205028</v>
          </cell>
          <cell r="P614">
            <v>8.8935739940894845</v>
          </cell>
          <cell r="Q614">
            <v>9.953605906989246</v>
          </cell>
          <cell r="R614">
            <v>9.7774233354342943</v>
          </cell>
          <cell r="S614">
            <v>8.3878656110533196</v>
          </cell>
          <cell r="T614">
            <v>7.1430233648899293</v>
          </cell>
          <cell r="U614">
            <v>6.3369141450277437</v>
          </cell>
          <cell r="CJ614" t="str">
            <v>QCElectricityCIMS.Generic Fuels.Natural Gas</v>
          </cell>
        </row>
        <row r="615">
          <cell r="K615">
            <v>0.87775737058034653</v>
          </cell>
          <cell r="L615">
            <v>1</v>
          </cell>
          <cell r="M615">
            <v>1.3785826921673843</v>
          </cell>
          <cell r="N615">
            <v>1.3785826921673843</v>
          </cell>
          <cell r="O615">
            <v>1.3785826921673843</v>
          </cell>
          <cell r="P615">
            <v>1.3785826921673843</v>
          </cell>
          <cell r="Q615">
            <v>1.3785826921673843</v>
          </cell>
          <cell r="R615">
            <v>1.3785826921673843</v>
          </cell>
          <cell r="S615">
            <v>1.3785826921673843</v>
          </cell>
          <cell r="T615">
            <v>1.3785826921673843</v>
          </cell>
          <cell r="U615">
            <v>1.3785826921673843</v>
          </cell>
          <cell r="CJ615" t="str">
            <v>QCElectricityCIMS.Generic Fuels.Uranium</v>
          </cell>
        </row>
        <row r="616">
          <cell r="K616">
            <v>0.94557333783308906</v>
          </cell>
          <cell r="L616">
            <v>1</v>
          </cell>
          <cell r="M616">
            <v>1.6634520827285177</v>
          </cell>
          <cell r="N616">
            <v>1.6634520827285177</v>
          </cell>
          <cell r="O616">
            <v>1.6634520827285177</v>
          </cell>
          <cell r="P616">
            <v>1.6634520827285177</v>
          </cell>
          <cell r="Q616">
            <v>1.6634520827285177</v>
          </cell>
          <cell r="R616">
            <v>1.6634520827285177</v>
          </cell>
          <cell r="S616">
            <v>1.6634520827285177</v>
          </cell>
          <cell r="T616">
            <v>1.6634520827285177</v>
          </cell>
          <cell r="U616">
            <v>1.6634520827285177</v>
          </cell>
          <cell r="CJ616" t="str">
            <v>QCElectricityCIMS.Generic Fuels.Solid Biomass</v>
          </cell>
        </row>
        <row r="617">
          <cell r="K617">
            <v>1.1935048219468549</v>
          </cell>
          <cell r="L617">
            <v>1.4646532101609557</v>
          </cell>
          <cell r="M617">
            <v>1.9067048784566716</v>
          </cell>
          <cell r="N617">
            <v>2.065422608529504</v>
          </cell>
          <cell r="O617">
            <v>2.1367878648781691</v>
          </cell>
          <cell r="P617">
            <v>2.7661981840238359</v>
          </cell>
          <cell r="Q617">
            <v>2.638352679524905</v>
          </cell>
          <cell r="R617">
            <v>2.518792341118008</v>
          </cell>
          <cell r="S617">
            <v>2.4271402396353032</v>
          </cell>
          <cell r="T617">
            <v>2.4378739551319732</v>
          </cell>
          <cell r="U617">
            <v>2.4494291172026315</v>
          </cell>
          <cell r="CJ617" t="str">
            <v>QCEthanolCIMS.CAN.QC.Biodiesel</v>
          </cell>
        </row>
        <row r="618">
          <cell r="K618">
            <v>1.2659442781791261</v>
          </cell>
          <cell r="L618">
            <v>1.197104555406443</v>
          </cell>
          <cell r="M618">
            <v>1.1654770349589358</v>
          </cell>
          <cell r="N618">
            <v>1.0674971881523396</v>
          </cell>
          <cell r="O618">
            <v>0.95618875078376731</v>
          </cell>
          <cell r="P618">
            <v>0.87977740362114032</v>
          </cell>
          <cell r="Q618">
            <v>0.81216642105625259</v>
          </cell>
          <cell r="R618">
            <v>0.7923274872377285</v>
          </cell>
          <cell r="S618">
            <v>0.76126218276669766</v>
          </cell>
          <cell r="T618">
            <v>0.7460662271580869</v>
          </cell>
          <cell r="U618">
            <v>0.73465924946767369</v>
          </cell>
          <cell r="CJ618" t="str">
            <v>QCEthanolCIMS.CAN.QC.Electricity</v>
          </cell>
        </row>
        <row r="619">
          <cell r="K619">
            <v>1.0250494397827206</v>
          </cell>
          <cell r="L619">
            <v>1.1191135338619715</v>
          </cell>
          <cell r="M619">
            <v>1.4388435368140353</v>
          </cell>
          <cell r="N619">
            <v>1.4388435368140353</v>
          </cell>
          <cell r="O619">
            <v>1.4388435368140353</v>
          </cell>
          <cell r="P619">
            <v>1.4388435368140353</v>
          </cell>
          <cell r="Q619">
            <v>1.4388435368140353</v>
          </cell>
          <cell r="R619">
            <v>1.4388435368140353</v>
          </cell>
          <cell r="S619">
            <v>1.4388435368140353</v>
          </cell>
          <cell r="T619">
            <v>1.4388435368140353</v>
          </cell>
          <cell r="U619">
            <v>1.4388435368140353</v>
          </cell>
          <cell r="CJ619" t="str">
            <v>QCEthanolCIMS.Generic Fuels.Coal</v>
          </cell>
        </row>
        <row r="620">
          <cell r="K620">
            <v>0.58928870243813314</v>
          </cell>
          <cell r="L620">
            <v>0.68638247015551734</v>
          </cell>
          <cell r="M620">
            <v>0.89002735431566093</v>
          </cell>
          <cell r="N620">
            <v>0.93378673710819415</v>
          </cell>
          <cell r="O620">
            <v>1.2173453576481763</v>
          </cell>
          <cell r="P620">
            <v>1.3763288602189512</v>
          </cell>
          <cell r="Q620">
            <v>1.5364587033782635</v>
          </cell>
          <cell r="R620">
            <v>1.7041171409533333</v>
          </cell>
          <cell r="S620">
            <v>1.7663739472096593</v>
          </cell>
          <cell r="T620">
            <v>1.7791948732534115</v>
          </cell>
          <cell r="U620">
            <v>1.8011822514465898</v>
          </cell>
          <cell r="CJ620" t="str">
            <v>QCEthanolCIMS.Generic Fuels.Diesel</v>
          </cell>
        </row>
        <row r="621">
          <cell r="K621">
            <v>1.1421255072651149</v>
          </cell>
          <cell r="L621">
            <v>1.0242972006164817</v>
          </cell>
          <cell r="M621">
            <v>1.1759260563380283</v>
          </cell>
          <cell r="N621">
            <v>1.6068476302938626</v>
          </cell>
          <cell r="O621">
            <v>5.5327520830233574</v>
          </cell>
          <cell r="P621">
            <v>5.7226886951468048</v>
          </cell>
          <cell r="Q621">
            <v>6.531528337738548</v>
          </cell>
          <cell r="R621">
            <v>6.5467166920565862</v>
          </cell>
          <cell r="S621">
            <v>5.627628143415933</v>
          </cell>
          <cell r="T621">
            <v>4.7924324472199293</v>
          </cell>
          <cell r="U621">
            <v>4.2515936757468342</v>
          </cell>
          <cell r="CJ621" t="str">
            <v>QCEthanolCIMS.Generic Fuels.Natural Gas</v>
          </cell>
        </row>
        <row r="622">
          <cell r="K622">
            <v>1.2659442781791261</v>
          </cell>
          <cell r="L622">
            <v>1.197104555406443</v>
          </cell>
          <cell r="M622">
            <v>1.1654770349589358</v>
          </cell>
          <cell r="N622">
            <v>1.0674971881523396</v>
          </cell>
          <cell r="O622">
            <v>0.95618875078376731</v>
          </cell>
          <cell r="P622">
            <v>0.87977740362114032</v>
          </cell>
          <cell r="Q622">
            <v>0.81216642105625259</v>
          </cell>
          <cell r="R622">
            <v>0.7923274872377285</v>
          </cell>
          <cell r="S622">
            <v>0.76126218276669766</v>
          </cell>
          <cell r="T622">
            <v>0.7460662271580869</v>
          </cell>
          <cell r="U622">
            <v>0.73465924946767369</v>
          </cell>
          <cell r="CJ622" t="str">
            <v>QCIndustrial MineralsCIMS.CAN.QC.Electricity</v>
          </cell>
        </row>
        <row r="623">
          <cell r="K623">
            <v>1.0250494397827206</v>
          </cell>
          <cell r="L623">
            <v>1.1191135338619715</v>
          </cell>
          <cell r="M623">
            <v>1.4388435368140353</v>
          </cell>
          <cell r="N623">
            <v>1.4388435368140353</v>
          </cell>
          <cell r="O623">
            <v>1.4388435368140353</v>
          </cell>
          <cell r="P623">
            <v>1.4388435368140353</v>
          </cell>
          <cell r="Q623">
            <v>1.4388435368140353</v>
          </cell>
          <cell r="R623">
            <v>1.4388435368140353</v>
          </cell>
          <cell r="S623">
            <v>1.4388435368140353</v>
          </cell>
          <cell r="T623">
            <v>1.4388435368140353</v>
          </cell>
          <cell r="U623">
            <v>1.4388435368140353</v>
          </cell>
          <cell r="CJ623" t="str">
            <v>QCIndustrial MineralsCIMS.Generic Fuels.Coal</v>
          </cell>
        </row>
        <row r="624">
          <cell r="K624">
            <v>0.29348320277223716</v>
          </cell>
          <cell r="L624">
            <v>0.47796147565761538</v>
          </cell>
          <cell r="M624">
            <v>0.85342473546959197</v>
          </cell>
          <cell r="N624">
            <v>0.95608598376109399</v>
          </cell>
          <cell r="O624">
            <v>1.2621381694313767</v>
          </cell>
          <cell r="P624">
            <v>1.4442834684638517</v>
          </cell>
          <cell r="Q624">
            <v>1.6108187328524948</v>
          </cell>
          <cell r="R624">
            <v>1.8222281805752798</v>
          </cell>
          <cell r="S624">
            <v>1.8997884260436417</v>
          </cell>
          <cell r="T624">
            <v>1.9114477773948122</v>
          </cell>
          <cell r="U624">
            <v>1.9344940969615014</v>
          </cell>
          <cell r="CJ624" t="str">
            <v>QCIndustrial MineralsCIMS.Generic Fuels.Fuel Oil</v>
          </cell>
        </row>
        <row r="625">
          <cell r="K625">
            <v>1.1421255072651149</v>
          </cell>
          <cell r="L625">
            <v>1.0242972006164817</v>
          </cell>
          <cell r="M625">
            <v>1.1759260563380283</v>
          </cell>
          <cell r="N625">
            <v>1.6068476302938626</v>
          </cell>
          <cell r="O625">
            <v>5.5327520830233574</v>
          </cell>
          <cell r="P625">
            <v>5.7226886951468048</v>
          </cell>
          <cell r="Q625">
            <v>6.531528337738548</v>
          </cell>
          <cell r="R625">
            <v>6.5467166920565862</v>
          </cell>
          <cell r="S625">
            <v>5.627628143415933</v>
          </cell>
          <cell r="T625">
            <v>4.7924324472199293</v>
          </cell>
          <cell r="U625">
            <v>4.2515936757468342</v>
          </cell>
          <cell r="CJ625" t="str">
            <v>QCIndustrial MineralsCIMS.Generic Fuels.Natural Gas</v>
          </cell>
        </row>
        <row r="626">
          <cell r="K626">
            <v>1.2659442781791261</v>
          </cell>
          <cell r="L626">
            <v>1.197104555406443</v>
          </cell>
          <cell r="M626">
            <v>1.1654770349589358</v>
          </cell>
          <cell r="N626">
            <v>1.0674971881523396</v>
          </cell>
          <cell r="O626">
            <v>0.95618875078376731</v>
          </cell>
          <cell r="P626">
            <v>0.87977740362114032</v>
          </cell>
          <cell r="Q626">
            <v>0.81216642105625259</v>
          </cell>
          <cell r="R626">
            <v>0.7923274872377285</v>
          </cell>
          <cell r="S626">
            <v>0.76126218276669766</v>
          </cell>
          <cell r="T626">
            <v>0.7460662271580869</v>
          </cell>
          <cell r="U626">
            <v>0.73465924946767369</v>
          </cell>
          <cell r="CJ626" t="str">
            <v>QCIron and SteelCIMS.CAN.QC.Electricity</v>
          </cell>
        </row>
        <row r="627">
          <cell r="K627">
            <v>1.0250494397827206</v>
          </cell>
          <cell r="L627">
            <v>1.1191135338619715</v>
          </cell>
          <cell r="M627">
            <v>1.4388435368140353</v>
          </cell>
          <cell r="N627">
            <v>1.4388435368140353</v>
          </cell>
          <cell r="O627">
            <v>1.4388435368140353</v>
          </cell>
          <cell r="P627">
            <v>1.4388435368140353</v>
          </cell>
          <cell r="Q627">
            <v>1.4388435368140353</v>
          </cell>
          <cell r="R627">
            <v>1.4388435368140353</v>
          </cell>
          <cell r="S627">
            <v>1.4388435368140353</v>
          </cell>
          <cell r="T627">
            <v>1.4388435368140353</v>
          </cell>
          <cell r="U627">
            <v>1.4388435368140353</v>
          </cell>
          <cell r="CJ627" t="str">
            <v>QCIron and SteelCIMS.Generic Fuels.Coal</v>
          </cell>
        </row>
        <row r="628">
          <cell r="K628">
            <v>0.29348320277223716</v>
          </cell>
          <cell r="L628">
            <v>0.47796147565761538</v>
          </cell>
          <cell r="M628">
            <v>0.85342473546959197</v>
          </cell>
          <cell r="N628">
            <v>0.95608598376109399</v>
          </cell>
          <cell r="O628">
            <v>1.2621381694313767</v>
          </cell>
          <cell r="P628">
            <v>1.4442834684638517</v>
          </cell>
          <cell r="Q628">
            <v>1.6108187328524948</v>
          </cell>
          <cell r="R628">
            <v>1.8222281805752798</v>
          </cell>
          <cell r="S628">
            <v>1.8997884260436417</v>
          </cell>
          <cell r="T628">
            <v>1.9114477773948122</v>
          </cell>
          <cell r="U628">
            <v>1.9344940969615014</v>
          </cell>
          <cell r="CJ628" t="str">
            <v>QCIron and SteelCIMS.Generic Fuels.Fuel Oil</v>
          </cell>
        </row>
        <row r="629">
          <cell r="K629">
            <v>1.1421255072651149</v>
          </cell>
          <cell r="L629">
            <v>1.0242972006164817</v>
          </cell>
          <cell r="M629">
            <v>1.1759260563380283</v>
          </cell>
          <cell r="N629">
            <v>1.6068476302938626</v>
          </cell>
          <cell r="O629">
            <v>5.5327520830233574</v>
          </cell>
          <cell r="P629">
            <v>5.7226886951468048</v>
          </cell>
          <cell r="Q629">
            <v>6.531528337738548</v>
          </cell>
          <cell r="R629">
            <v>6.5467166920565862</v>
          </cell>
          <cell r="S629">
            <v>5.627628143415933</v>
          </cell>
          <cell r="T629">
            <v>4.7924324472199293</v>
          </cell>
          <cell r="U629">
            <v>4.2515936757468342</v>
          </cell>
          <cell r="CJ629" t="str">
            <v>QCIron and SteelCIMS.Generic Fuels.Natural Gas</v>
          </cell>
        </row>
        <row r="630">
          <cell r="K630">
            <v>1.2659442781791261</v>
          </cell>
          <cell r="L630">
            <v>1.197104555406443</v>
          </cell>
          <cell r="M630">
            <v>1.1654770349589358</v>
          </cell>
          <cell r="N630">
            <v>1.0674971881523396</v>
          </cell>
          <cell r="O630">
            <v>0.95618875078376731</v>
          </cell>
          <cell r="P630">
            <v>0.87977740362114032</v>
          </cell>
          <cell r="Q630">
            <v>0.81216642105625259</v>
          </cell>
          <cell r="R630">
            <v>0.7923274872377285</v>
          </cell>
          <cell r="S630">
            <v>0.76126218276669766</v>
          </cell>
          <cell r="T630">
            <v>0.7460662271580869</v>
          </cell>
          <cell r="U630">
            <v>0.73465924946767369</v>
          </cell>
          <cell r="CJ630" t="str">
            <v>QCMetal SmeltingCIMS.CAN.QC.Electricity</v>
          </cell>
        </row>
        <row r="631">
          <cell r="K631">
            <v>1.0250494397827206</v>
          </cell>
          <cell r="L631">
            <v>1.1191135338619715</v>
          </cell>
          <cell r="M631">
            <v>1.4388435368140353</v>
          </cell>
          <cell r="N631">
            <v>1.4388435368140353</v>
          </cell>
          <cell r="O631">
            <v>1.4388435368140353</v>
          </cell>
          <cell r="P631">
            <v>1.4388435368140353</v>
          </cell>
          <cell r="Q631">
            <v>1.4388435368140353</v>
          </cell>
          <cell r="R631">
            <v>1.4388435368140353</v>
          </cell>
          <cell r="S631">
            <v>1.4388435368140353</v>
          </cell>
          <cell r="T631">
            <v>1.4388435368140353</v>
          </cell>
          <cell r="U631">
            <v>1.4388435368140353</v>
          </cell>
          <cell r="CJ631" t="str">
            <v>QCMetal SmeltingCIMS.Generic Fuels.Coal</v>
          </cell>
        </row>
        <row r="632">
          <cell r="K632">
            <v>0.29348320277223716</v>
          </cell>
          <cell r="L632">
            <v>0.47796147565761538</v>
          </cell>
          <cell r="M632">
            <v>0.85342473546959197</v>
          </cell>
          <cell r="N632">
            <v>0.95608598376109399</v>
          </cell>
          <cell r="O632">
            <v>1.2621381694313767</v>
          </cell>
          <cell r="P632">
            <v>1.4442834684638517</v>
          </cell>
          <cell r="Q632">
            <v>1.6108187328524948</v>
          </cell>
          <cell r="R632">
            <v>1.8222281805752798</v>
          </cell>
          <cell r="S632">
            <v>1.8997884260436417</v>
          </cell>
          <cell r="T632">
            <v>1.9114477773948122</v>
          </cell>
          <cell r="U632">
            <v>1.9344940969615014</v>
          </cell>
          <cell r="CJ632" t="str">
            <v>QCMetal SmeltingCIMS.Generic Fuels.Fuel Oil</v>
          </cell>
        </row>
        <row r="633">
          <cell r="K633">
            <v>1.1421255072651149</v>
          </cell>
          <cell r="L633">
            <v>1.0242972006164817</v>
          </cell>
          <cell r="M633">
            <v>1.1759260563380283</v>
          </cell>
          <cell r="N633">
            <v>1.6068476302938626</v>
          </cell>
          <cell r="O633">
            <v>5.5327520830233574</v>
          </cell>
          <cell r="P633">
            <v>5.7226886951468048</v>
          </cell>
          <cell r="Q633">
            <v>6.531528337738548</v>
          </cell>
          <cell r="R633">
            <v>6.5467166920565862</v>
          </cell>
          <cell r="S633">
            <v>5.627628143415933</v>
          </cell>
          <cell r="T633">
            <v>4.7924324472199293</v>
          </cell>
          <cell r="U633">
            <v>4.2515936757468342</v>
          </cell>
          <cell r="CJ633" t="str">
            <v>QCMetal SmeltingCIMS.Generic Fuels.Natural Gas</v>
          </cell>
        </row>
        <row r="634">
          <cell r="K634">
            <v>1.1935048219468549</v>
          </cell>
          <cell r="L634">
            <v>1.4646532101609557</v>
          </cell>
          <cell r="M634">
            <v>1.9067048784566716</v>
          </cell>
          <cell r="N634">
            <v>2.065422608529504</v>
          </cell>
          <cell r="O634">
            <v>2.1367878648781691</v>
          </cell>
          <cell r="P634">
            <v>2.7661981840238359</v>
          </cell>
          <cell r="Q634">
            <v>2.638352679524905</v>
          </cell>
          <cell r="R634">
            <v>2.518792341118008</v>
          </cell>
          <cell r="S634">
            <v>2.4271402396353032</v>
          </cell>
          <cell r="T634">
            <v>2.4378739551319732</v>
          </cell>
          <cell r="U634">
            <v>2.4494291172026315</v>
          </cell>
          <cell r="CJ634" t="str">
            <v>QCMiningCIMS.CAN.QC.Biodiesel</v>
          </cell>
        </row>
        <row r="635">
          <cell r="K635">
            <v>1.2659442781791261</v>
          </cell>
          <cell r="L635">
            <v>1.197104555406443</v>
          </cell>
          <cell r="M635">
            <v>1.1654770349589358</v>
          </cell>
          <cell r="N635">
            <v>1.0674971881523396</v>
          </cell>
          <cell r="O635">
            <v>0.95618875078376731</v>
          </cell>
          <cell r="P635">
            <v>0.87977740362114032</v>
          </cell>
          <cell r="Q635">
            <v>0.81216642105625259</v>
          </cell>
          <cell r="R635">
            <v>0.7923274872377285</v>
          </cell>
          <cell r="S635">
            <v>0.76126218276669766</v>
          </cell>
          <cell r="T635">
            <v>0.7460662271580869</v>
          </cell>
          <cell r="U635">
            <v>0.73465924946767369</v>
          </cell>
          <cell r="CJ635" t="str">
            <v>QCMiningCIMS.CAN.QC.Electricity</v>
          </cell>
        </row>
        <row r="636">
          <cell r="K636">
            <v>1.0250494397827206</v>
          </cell>
          <cell r="L636">
            <v>1.1191135338619715</v>
          </cell>
          <cell r="M636">
            <v>1.4388435368140353</v>
          </cell>
          <cell r="N636">
            <v>1.4388435368140353</v>
          </cell>
          <cell r="O636">
            <v>1.4388435368140353</v>
          </cell>
          <cell r="P636">
            <v>1.4388435368140353</v>
          </cell>
          <cell r="Q636">
            <v>1.4388435368140353</v>
          </cell>
          <cell r="R636">
            <v>1.4388435368140353</v>
          </cell>
          <cell r="S636">
            <v>1.4388435368140353</v>
          </cell>
          <cell r="T636">
            <v>1.4388435368140353</v>
          </cell>
          <cell r="U636">
            <v>1.4388435368140353</v>
          </cell>
          <cell r="CJ636" t="str">
            <v>QCMiningCIMS.Generic Fuels.Coal</v>
          </cell>
        </row>
        <row r="637">
          <cell r="K637">
            <v>0.46941463221595192</v>
          </cell>
          <cell r="L637">
            <v>0.54675742713964948</v>
          </cell>
          <cell r="M637">
            <v>0.70897653638980906</v>
          </cell>
          <cell r="N637">
            <v>0.74383431407087985</v>
          </cell>
          <cell r="O637">
            <v>0.96971097693871078</v>
          </cell>
          <cell r="P637">
            <v>1.0963537957792808</v>
          </cell>
          <cell r="Q637">
            <v>1.2239097647337664</v>
          </cell>
          <cell r="R637">
            <v>1.3574628491329488</v>
          </cell>
          <cell r="S637">
            <v>1.4070552741885161</v>
          </cell>
          <cell r="T637">
            <v>1.4172681465184889</v>
          </cell>
          <cell r="U637">
            <v>1.4347828163318435</v>
          </cell>
          <cell r="CJ637" t="str">
            <v>QCMiningCIMS.Generic Fuels.Diesel</v>
          </cell>
        </row>
        <row r="638">
          <cell r="K638">
            <v>0.29348320277223716</v>
          </cell>
          <cell r="L638">
            <v>0.47796147565761538</v>
          </cell>
          <cell r="M638">
            <v>0.85342473546959197</v>
          </cell>
          <cell r="N638">
            <v>0.95608598376109399</v>
          </cell>
          <cell r="O638">
            <v>1.2621381694313767</v>
          </cell>
          <cell r="P638">
            <v>1.4442834684638517</v>
          </cell>
          <cell r="Q638">
            <v>1.6108187328524948</v>
          </cell>
          <cell r="R638">
            <v>1.8222281805752798</v>
          </cell>
          <cell r="S638">
            <v>1.8997884260436417</v>
          </cell>
          <cell r="T638">
            <v>1.9114477773948122</v>
          </cell>
          <cell r="U638">
            <v>1.9344940969615014</v>
          </cell>
          <cell r="CJ638" t="str">
            <v>QCMiningCIMS.Generic Fuels.Fuel Oil</v>
          </cell>
        </row>
        <row r="639">
          <cell r="K639">
            <v>0.78693979186178875</v>
          </cell>
          <cell r="L639">
            <v>1.0013355629212271</v>
          </cell>
          <cell r="M639">
            <v>0.81307981298279375</v>
          </cell>
          <cell r="N639">
            <v>1.3657360899290267</v>
          </cell>
          <cell r="O639">
            <v>1.4963838545336681</v>
          </cell>
          <cell r="P639">
            <v>1.5764984774074799</v>
          </cell>
          <cell r="Q639">
            <v>1.6916471449315007</v>
          </cell>
          <cell r="R639">
            <v>1.8374043889014664</v>
          </cell>
          <cell r="S639">
            <v>1.8212150976526666</v>
          </cell>
          <cell r="T639">
            <v>1.8212150976526666</v>
          </cell>
          <cell r="U639">
            <v>1.8212150976526666</v>
          </cell>
          <cell r="CJ639" t="str">
            <v>QCMiningCIMS.Generic Fuels.LPG</v>
          </cell>
        </row>
        <row r="640">
          <cell r="K640">
            <v>1.1421255072651149</v>
          </cell>
          <cell r="L640">
            <v>1.0242972006164817</v>
          </cell>
          <cell r="M640">
            <v>1.1759260563380283</v>
          </cell>
          <cell r="N640">
            <v>1.6068476302938626</v>
          </cell>
          <cell r="O640">
            <v>5.5327520830233574</v>
          </cell>
          <cell r="P640">
            <v>5.7226886951468048</v>
          </cell>
          <cell r="Q640">
            <v>6.531528337738548</v>
          </cell>
          <cell r="R640">
            <v>6.5467166920565862</v>
          </cell>
          <cell r="S640">
            <v>5.627628143415933</v>
          </cell>
          <cell r="T640">
            <v>4.7924324472199293</v>
          </cell>
          <cell r="U640">
            <v>4.2515936757468342</v>
          </cell>
          <cell r="CJ640" t="str">
            <v>QCMiningCIMS.Generic Fuels.Natural Gas</v>
          </cell>
        </row>
        <row r="641">
          <cell r="K641">
            <v>1.2659442781791261</v>
          </cell>
          <cell r="L641">
            <v>1.197104555406443</v>
          </cell>
          <cell r="M641">
            <v>1.1654770349589358</v>
          </cell>
          <cell r="N641">
            <v>1.0674971881523396</v>
          </cell>
          <cell r="O641">
            <v>0.95618875078376731</v>
          </cell>
          <cell r="P641">
            <v>0.87977740362114032</v>
          </cell>
          <cell r="Q641">
            <v>0.81216642105625259</v>
          </cell>
          <cell r="R641">
            <v>0.7923274872377285</v>
          </cell>
          <cell r="S641">
            <v>0.76126218276669766</v>
          </cell>
          <cell r="T641">
            <v>0.7460662271580869</v>
          </cell>
          <cell r="U641">
            <v>0.73465924946767369</v>
          </cell>
          <cell r="CJ641" t="str">
            <v>QCNatural Gas ExtractionCIMS.CAN.QC.Electricity</v>
          </cell>
        </row>
        <row r="642">
          <cell r="K642">
            <v>0.46941463221595192</v>
          </cell>
          <cell r="L642">
            <v>0.54675742713964948</v>
          </cell>
          <cell r="M642">
            <v>0.70897653638980906</v>
          </cell>
          <cell r="N642">
            <v>0.74383431407087985</v>
          </cell>
          <cell r="O642">
            <v>0.96971097693871078</v>
          </cell>
          <cell r="P642">
            <v>1.0963537957792808</v>
          </cell>
          <cell r="Q642">
            <v>1.2239097647337664</v>
          </cell>
          <cell r="R642">
            <v>1.3574628491329488</v>
          </cell>
          <cell r="S642">
            <v>1.4070552741885161</v>
          </cell>
          <cell r="T642">
            <v>1.4172681465184889</v>
          </cell>
          <cell r="U642">
            <v>1.4347828163318435</v>
          </cell>
          <cell r="CJ642" t="str">
            <v>QCNatural Gas ExtractionCIMS.Generic Fuels.Diesel</v>
          </cell>
        </row>
        <row r="643">
          <cell r="K643">
            <v>0.79796164797926339</v>
          </cell>
          <cell r="L643">
            <v>0.76617430615209359</v>
          </cell>
          <cell r="M643">
            <v>1.1759260563380283</v>
          </cell>
          <cell r="N643">
            <v>1.6068476302938626</v>
          </cell>
          <cell r="O643">
            <v>5.5327520830233574</v>
          </cell>
          <cell r="P643">
            <v>5.7226886951468048</v>
          </cell>
          <cell r="Q643">
            <v>6.531528337738548</v>
          </cell>
          <cell r="R643">
            <v>6.5467166920565862</v>
          </cell>
          <cell r="S643">
            <v>5.627628143415933</v>
          </cell>
          <cell r="T643">
            <v>4.7924324472199293</v>
          </cell>
          <cell r="U643">
            <v>4.2515936757468342</v>
          </cell>
          <cell r="CJ643" t="str">
            <v>QCNatural Gas ExtractionCIMS.Generic Fuels.Natural Gas</v>
          </cell>
        </row>
        <row r="644">
          <cell r="K644">
            <v>1.2659442781791261</v>
          </cell>
          <cell r="L644">
            <v>1.197104555406443</v>
          </cell>
          <cell r="M644">
            <v>1.1654770349589358</v>
          </cell>
          <cell r="N644">
            <v>1.0674971881523396</v>
          </cell>
          <cell r="O644">
            <v>0.95618875078376731</v>
          </cell>
          <cell r="P644">
            <v>0.87977740362114032</v>
          </cell>
          <cell r="Q644">
            <v>0.81216642105625259</v>
          </cell>
          <cell r="R644">
            <v>0.7923274872377285</v>
          </cell>
          <cell r="S644">
            <v>0.76126218276669766</v>
          </cell>
          <cell r="T644">
            <v>0.7460662271580869</v>
          </cell>
          <cell r="U644">
            <v>0.73465924946767369</v>
          </cell>
          <cell r="CJ644" t="str">
            <v>QCOther ManufacturingCIMS.CAN.QC.Electricity</v>
          </cell>
        </row>
        <row r="645">
          <cell r="K645">
            <v>1.0250494397827206</v>
          </cell>
          <cell r="L645">
            <v>1.1191135338619715</v>
          </cell>
          <cell r="M645">
            <v>1.4388435368140353</v>
          </cell>
          <cell r="N645">
            <v>1.4388435368140353</v>
          </cell>
          <cell r="O645">
            <v>1.4388435368140353</v>
          </cell>
          <cell r="P645">
            <v>1.4388435368140353</v>
          </cell>
          <cell r="Q645">
            <v>1.4388435368140353</v>
          </cell>
          <cell r="R645">
            <v>1.4388435368140353</v>
          </cell>
          <cell r="S645">
            <v>1.4388435368140353</v>
          </cell>
          <cell r="T645">
            <v>1.4388435368140353</v>
          </cell>
          <cell r="U645">
            <v>1.4388435368140353</v>
          </cell>
          <cell r="CJ645" t="str">
            <v>QCOther ManufacturingCIMS.Generic Fuels.Coal</v>
          </cell>
        </row>
        <row r="646">
          <cell r="K646">
            <v>0.29348320277223716</v>
          </cell>
          <cell r="L646">
            <v>0.47796147565761538</v>
          </cell>
          <cell r="M646">
            <v>0.85342473546959197</v>
          </cell>
          <cell r="N646">
            <v>0.95608598376109399</v>
          </cell>
          <cell r="O646">
            <v>1.2621381694313767</v>
          </cell>
          <cell r="P646">
            <v>1.4442834684638517</v>
          </cell>
          <cell r="Q646">
            <v>1.6108187328524948</v>
          </cell>
          <cell r="R646">
            <v>1.8222281805752798</v>
          </cell>
          <cell r="S646">
            <v>1.8997884260436417</v>
          </cell>
          <cell r="T646">
            <v>1.9114477773948122</v>
          </cell>
          <cell r="U646">
            <v>1.9344940969615014</v>
          </cell>
          <cell r="CJ646" t="str">
            <v>QCOther ManufacturingCIMS.Generic Fuels.Fuel Oil</v>
          </cell>
        </row>
        <row r="647">
          <cell r="K647">
            <v>1.1421255072651149</v>
          </cell>
          <cell r="L647">
            <v>1.0242972006164817</v>
          </cell>
          <cell r="M647">
            <v>1.1759260563380283</v>
          </cell>
          <cell r="N647">
            <v>1.6068476302938626</v>
          </cell>
          <cell r="O647">
            <v>5.5327520830233574</v>
          </cell>
          <cell r="P647">
            <v>5.7226886951468048</v>
          </cell>
          <cell r="Q647">
            <v>6.531528337738548</v>
          </cell>
          <cell r="R647">
            <v>6.5467166920565862</v>
          </cell>
          <cell r="S647">
            <v>5.627628143415933</v>
          </cell>
          <cell r="T647">
            <v>4.7924324472199293</v>
          </cell>
          <cell r="U647">
            <v>4.2515936757468342</v>
          </cell>
          <cell r="CJ647" t="str">
            <v>QCOther ManufacturingCIMS.Generic Fuels.Natural Gas</v>
          </cell>
        </row>
        <row r="648">
          <cell r="K648">
            <v>1.6230533378004839</v>
          </cell>
          <cell r="L648">
            <v>2</v>
          </cell>
          <cell r="M648">
            <v>6.5949179713943993</v>
          </cell>
          <cell r="N648">
            <v>6.5949179713943993</v>
          </cell>
          <cell r="O648">
            <v>6.5949179713943993</v>
          </cell>
          <cell r="P648">
            <v>6.5949179713943993</v>
          </cell>
          <cell r="Q648">
            <v>6.5949179713943993</v>
          </cell>
          <cell r="R648">
            <v>6.5949179713943993</v>
          </cell>
          <cell r="S648">
            <v>6.5949179713943993</v>
          </cell>
          <cell r="T648">
            <v>6.5949179713943993</v>
          </cell>
          <cell r="U648">
            <v>6.5949179713943993</v>
          </cell>
          <cell r="CJ648" t="str">
            <v>QCOther ManufacturingCIMS.Generic Fuels.Solid Biomass</v>
          </cell>
        </row>
        <row r="649">
          <cell r="K649">
            <v>1.2659442781791261</v>
          </cell>
          <cell r="L649">
            <v>1.197104555406443</v>
          </cell>
          <cell r="M649">
            <v>1.1654770349589358</v>
          </cell>
          <cell r="N649">
            <v>1.0674971881523396</v>
          </cell>
          <cell r="O649">
            <v>0.95618875078376731</v>
          </cell>
          <cell r="P649">
            <v>0.87977740362114032</v>
          </cell>
          <cell r="Q649">
            <v>0.81216642105625259</v>
          </cell>
          <cell r="R649">
            <v>0.7923274872377285</v>
          </cell>
          <cell r="S649">
            <v>0.76126218276669766</v>
          </cell>
          <cell r="T649">
            <v>0.7460662271580869</v>
          </cell>
          <cell r="U649">
            <v>0.73465924946767369</v>
          </cell>
          <cell r="CJ649" t="str">
            <v>QCPetroleum RefiningCIMS.CAN.QC.Electricity</v>
          </cell>
        </row>
        <row r="650">
          <cell r="K650">
            <v>0.29348320277223716</v>
          </cell>
          <cell r="L650">
            <v>0.47796147565761538</v>
          </cell>
          <cell r="M650">
            <v>0.85342473546959197</v>
          </cell>
          <cell r="N650">
            <v>0.95608598376109399</v>
          </cell>
          <cell r="O650">
            <v>1.2621381694313767</v>
          </cell>
          <cell r="P650">
            <v>1.4442834684638517</v>
          </cell>
          <cell r="Q650">
            <v>1.6108187328524948</v>
          </cell>
          <cell r="R650">
            <v>1.8222281805752798</v>
          </cell>
          <cell r="S650">
            <v>1.8997884260436417</v>
          </cell>
          <cell r="T650">
            <v>1.9114477773948122</v>
          </cell>
          <cell r="U650">
            <v>1.9344940969615014</v>
          </cell>
          <cell r="CJ650" t="str">
            <v>QCPetroleum RefiningCIMS.Generic Fuels.Fuel Oil</v>
          </cell>
        </row>
        <row r="651">
          <cell r="K651">
            <v>1.1421255072651149</v>
          </cell>
          <cell r="L651">
            <v>1.0242972006164817</v>
          </cell>
          <cell r="M651">
            <v>1.1759260563380283</v>
          </cell>
          <cell r="N651">
            <v>1.6068476302938626</v>
          </cell>
          <cell r="O651">
            <v>5.5327520830233574</v>
          </cell>
          <cell r="P651">
            <v>5.7226886951468048</v>
          </cell>
          <cell r="Q651">
            <v>6.531528337738548</v>
          </cell>
          <cell r="R651">
            <v>6.5467166920565862</v>
          </cell>
          <cell r="S651">
            <v>5.627628143415933</v>
          </cell>
          <cell r="T651">
            <v>4.7924324472199293</v>
          </cell>
          <cell r="U651">
            <v>4.2515936757468342</v>
          </cell>
          <cell r="CJ651" t="str">
            <v>QCPetroleum RefiningCIMS.Generic Fuels.Natural Gas</v>
          </cell>
        </row>
        <row r="652">
          <cell r="K652">
            <v>1.2777818542774948</v>
          </cell>
          <cell r="L652">
            <v>1.0013355629212271</v>
          </cell>
          <cell r="M652">
            <v>1.0850176646713845</v>
          </cell>
          <cell r="N652">
            <v>0.94061413830216722</v>
          </cell>
          <cell r="O652">
            <v>1.1714185722895649</v>
          </cell>
          <cell r="P652">
            <v>1.2651378572910119</v>
          </cell>
          <cell r="Q652">
            <v>1.353087612805927</v>
          </cell>
          <cell r="R652">
            <v>1.4457861055961803</v>
          </cell>
          <cell r="S652">
            <v>1.4556806734034666</v>
          </cell>
          <cell r="T652">
            <v>1.4556806734034666</v>
          </cell>
          <cell r="U652">
            <v>1.4556806734034666</v>
          </cell>
          <cell r="CJ652" t="str">
            <v>QCPetroleum RefiningCIMS.Generic Fuels.Propane</v>
          </cell>
        </row>
        <row r="653">
          <cell r="K653">
            <v>1.2659442781791261</v>
          </cell>
          <cell r="L653">
            <v>1.197104555406443</v>
          </cell>
          <cell r="M653">
            <v>1.1654770349589358</v>
          </cell>
          <cell r="N653">
            <v>1.0674971881523396</v>
          </cell>
          <cell r="O653">
            <v>0.95618875078376731</v>
          </cell>
          <cell r="P653">
            <v>0.87977740362114032</v>
          </cell>
          <cell r="Q653">
            <v>0.81216642105625259</v>
          </cell>
          <cell r="R653">
            <v>0.7923274872377285</v>
          </cell>
          <cell r="S653">
            <v>0.76126218276669766</v>
          </cell>
          <cell r="T653">
            <v>0.7460662271580869</v>
          </cell>
          <cell r="U653">
            <v>0.73465924946767369</v>
          </cell>
          <cell r="CJ653" t="str">
            <v>QCPulp and PaperCIMS.CAN.QC.Electricity</v>
          </cell>
        </row>
        <row r="654">
          <cell r="K654">
            <v>1.0250494397827206</v>
          </cell>
          <cell r="L654">
            <v>1.1191135338619715</v>
          </cell>
          <cell r="M654">
            <v>1.4388435368140353</v>
          </cell>
          <cell r="N654">
            <v>1.4388435368140353</v>
          </cell>
          <cell r="O654">
            <v>1.4388435368140353</v>
          </cell>
          <cell r="P654">
            <v>1.4388435368140353</v>
          </cell>
          <cell r="Q654">
            <v>1.4388435368140353</v>
          </cell>
          <cell r="R654">
            <v>1.4388435368140353</v>
          </cell>
          <cell r="S654">
            <v>1.4388435368140353</v>
          </cell>
          <cell r="T654">
            <v>1.4388435368140353</v>
          </cell>
          <cell r="U654">
            <v>1.4388435368140353</v>
          </cell>
          <cell r="CJ654" t="str">
            <v>QCPulp and PaperCIMS.Generic Fuels.Coal</v>
          </cell>
        </row>
        <row r="655">
          <cell r="K655">
            <v>0.29348320277223716</v>
          </cell>
          <cell r="L655">
            <v>0.47796147565761538</v>
          </cell>
          <cell r="M655">
            <v>0.85342473546959197</v>
          </cell>
          <cell r="N655">
            <v>0.95608598376109399</v>
          </cell>
          <cell r="O655">
            <v>1.2621381694313767</v>
          </cell>
          <cell r="P655">
            <v>1.4442834684638517</v>
          </cell>
          <cell r="Q655">
            <v>1.6108187328524948</v>
          </cell>
          <cell r="R655">
            <v>1.8222281805752798</v>
          </cell>
          <cell r="S655">
            <v>1.8997884260436417</v>
          </cell>
          <cell r="T655">
            <v>1.9114477773948122</v>
          </cell>
          <cell r="U655">
            <v>1.9344940969615014</v>
          </cell>
          <cell r="CJ655" t="str">
            <v>QCPulp and PaperCIMS.Generic Fuels.Fuel Oil</v>
          </cell>
        </row>
        <row r="656">
          <cell r="K656">
            <v>1.1421255072651149</v>
          </cell>
          <cell r="L656">
            <v>1.0242972006164817</v>
          </cell>
          <cell r="M656">
            <v>1.1759260563380283</v>
          </cell>
          <cell r="N656">
            <v>1.6068476302938626</v>
          </cell>
          <cell r="O656">
            <v>5.5327520830233574</v>
          </cell>
          <cell r="P656">
            <v>5.7226886951468048</v>
          </cell>
          <cell r="Q656">
            <v>6.531528337738548</v>
          </cell>
          <cell r="R656">
            <v>6.5467166920565862</v>
          </cell>
          <cell r="S656">
            <v>5.627628143415933</v>
          </cell>
          <cell r="T656">
            <v>4.7924324472199293</v>
          </cell>
          <cell r="U656">
            <v>4.2515936757468342</v>
          </cell>
          <cell r="CJ656" t="str">
            <v>QCPulp and PaperCIMS.Generic Fuels.Natural Gas</v>
          </cell>
        </row>
        <row r="657">
          <cell r="K657">
            <v>2.6293654359288641</v>
          </cell>
          <cell r="L657">
            <v>2.2239721999056652</v>
          </cell>
          <cell r="M657">
            <v>1.554923906591406</v>
          </cell>
          <cell r="N657">
            <v>1.3974006367927181</v>
          </cell>
          <cell r="O657">
            <v>1.2679752801407616</v>
          </cell>
          <cell r="P657">
            <v>1.1875104397137699</v>
          </cell>
          <cell r="Q657">
            <v>1.1168582280776396</v>
          </cell>
          <cell r="R657">
            <v>1.0967739854437941</v>
          </cell>
          <cell r="S657">
            <v>1.0537720470502387</v>
          </cell>
          <cell r="T657">
            <v>1.0327371478905651</v>
          </cell>
          <cell r="U657">
            <v>1.0169471158837251</v>
          </cell>
          <cell r="CJ657" t="str">
            <v>QCResidentialCIMS.CAN.QC.Electricity</v>
          </cell>
        </row>
        <row r="658">
          <cell r="K658">
            <v>0.30962570774925385</v>
          </cell>
          <cell r="L658">
            <v>0.68638247015552012</v>
          </cell>
          <cell r="M658">
            <v>1.2050914646329172</v>
          </cell>
          <cell r="N658">
            <v>1.5133686035529996</v>
          </cell>
          <cell r="O658">
            <v>1.8886625742463807</v>
          </cell>
          <cell r="P658">
            <v>2.118910583809563</v>
          </cell>
          <cell r="Q658">
            <v>2.3527232778692291</v>
          </cell>
          <cell r="R658">
            <v>2.5936449545483238</v>
          </cell>
          <cell r="S658">
            <v>2.6798307861250863</v>
          </cell>
          <cell r="T658">
            <v>2.6992818838798711</v>
          </cell>
          <cell r="U658">
            <v>2.7326397428322942</v>
          </cell>
          <cell r="CJ658" t="str">
            <v>QCResidentialCIMS.Generic Fuels.Diesel</v>
          </cell>
        </row>
        <row r="659">
          <cell r="K659">
            <v>0.31113311144617206</v>
          </cell>
          <cell r="L659">
            <v>0.68972410312428201</v>
          </cell>
          <cell r="M659">
            <v>1.1559393611390314</v>
          </cell>
          <cell r="N659">
            <v>1.5099444786771552</v>
          </cell>
          <cell r="O659">
            <v>1.7664123562482394</v>
          </cell>
          <cell r="P659">
            <v>1.9186771872358943</v>
          </cell>
          <cell r="Q659">
            <v>2.0581084898869224</v>
          </cell>
          <cell r="R659">
            <v>2.2587457628353222</v>
          </cell>
          <cell r="S659">
            <v>2.3319421577890922</v>
          </cell>
          <cell r="T659">
            <v>2.3462537161581949</v>
          </cell>
          <cell r="U659">
            <v>2.3745424894987939</v>
          </cell>
          <cell r="CJ659" t="str">
            <v>QCResidentialCIMS.Generic Fuels.Fuel Oil</v>
          </cell>
        </row>
        <row r="660">
          <cell r="K660">
            <v>1.777339190504281</v>
          </cell>
          <cell r="L660">
            <v>1.5900477408236353</v>
          </cell>
          <cell r="M660">
            <v>2.2071945422535215</v>
          </cell>
          <cell r="N660">
            <v>2.7352990520948106</v>
          </cell>
          <cell r="O660">
            <v>8.5484978930792188</v>
          </cell>
          <cell r="P660">
            <v>8.5079907570024744</v>
          </cell>
          <cell r="Q660">
            <v>9.4366283377385471</v>
          </cell>
          <cell r="R660">
            <v>9.1817015701053659</v>
          </cell>
          <cell r="S660">
            <v>7.86900532183917</v>
          </cell>
          <cell r="T660">
            <v>6.7011670761951949</v>
          </cell>
          <cell r="U660">
            <v>5.9449225158722259</v>
          </cell>
          <cell r="CJ660" t="str">
            <v>QCResidentialCIMS.Generic Fuels.Natural Gas</v>
          </cell>
        </row>
        <row r="661">
          <cell r="K661">
            <v>8.1586911566489473</v>
          </cell>
          <cell r="L661">
            <v>10</v>
          </cell>
          <cell r="M661">
            <v>32.445252720457859</v>
          </cell>
          <cell r="N661">
            <v>32.445252720457859</v>
          </cell>
          <cell r="O661">
            <v>32.445252720457859</v>
          </cell>
          <cell r="P661">
            <v>32.445252720457859</v>
          </cell>
          <cell r="Q661">
            <v>32.445252720457859</v>
          </cell>
          <cell r="R661">
            <v>32.445252720457859</v>
          </cell>
          <cell r="S661">
            <v>32.445252720457859</v>
          </cell>
          <cell r="T661">
            <v>32.445252720457859</v>
          </cell>
          <cell r="U661">
            <v>32.445252720457859</v>
          </cell>
          <cell r="CJ661" t="str">
            <v>QCResidentialCIMS.Generic Fuels.Solid Biomass</v>
          </cell>
        </row>
        <row r="662">
          <cell r="K662">
            <v>1.1935048219468549</v>
          </cell>
          <cell r="L662">
            <v>1.4646532101609557</v>
          </cell>
          <cell r="M662">
            <v>1.9067048784566716</v>
          </cell>
          <cell r="N662">
            <v>2.065422608529504</v>
          </cell>
          <cell r="O662">
            <v>2.1367878648781691</v>
          </cell>
          <cell r="P662">
            <v>2.7661981840238359</v>
          </cell>
          <cell r="Q662">
            <v>2.638352679524905</v>
          </cell>
          <cell r="R662">
            <v>2.518792341118008</v>
          </cell>
          <cell r="S662">
            <v>2.4271402396353032</v>
          </cell>
          <cell r="T662">
            <v>2.4378739551319732</v>
          </cell>
          <cell r="U662">
            <v>2.4494291172026315</v>
          </cell>
          <cell r="CJ662" t="str">
            <v>QCTransportation FreightCIMS.CAN.QC.Biodiesel</v>
          </cell>
        </row>
        <row r="663">
          <cell r="K663">
            <v>2.2847389017505049</v>
          </cell>
          <cell r="L663">
            <v>2.2239721999056652</v>
          </cell>
          <cell r="M663">
            <v>2.3262190288273561</v>
          </cell>
          <cell r="N663">
            <v>2.1306574027751326</v>
          </cell>
          <cell r="O663">
            <v>1.9084927463218779</v>
          </cell>
          <cell r="P663">
            <v>1.7559804921492377</v>
          </cell>
          <cell r="Q663">
            <v>1.6210332134963386</v>
          </cell>
          <cell r="R663">
            <v>1.5814359464751711</v>
          </cell>
          <cell r="S663">
            <v>1.5194315480793046</v>
          </cell>
          <cell r="T663">
            <v>1.4891013742211716</v>
          </cell>
          <cell r="U663">
            <v>1.4663337625317803</v>
          </cell>
          <cell r="CJ663" t="str">
            <v>QCTransportation FreightCIMS.CAN.QC.Electricity</v>
          </cell>
        </row>
        <row r="664">
          <cell r="K664">
            <v>1.0595012890241369</v>
          </cell>
          <cell r="L664">
            <v>1.0699444650177998</v>
          </cell>
          <cell r="M664">
            <v>1.0119868681301378</v>
          </cell>
          <cell r="N664">
            <v>1.0514922103635149</v>
          </cell>
          <cell r="O664">
            <v>1.1786202410274755</v>
          </cell>
          <cell r="P664">
            <v>1.2083074852790308</v>
          </cell>
          <cell r="Q664">
            <v>1.2477211953289598</v>
          </cell>
          <cell r="R664">
            <v>1.3045138388946962</v>
          </cell>
          <cell r="S664">
            <v>1.2953615487442249</v>
          </cell>
          <cell r="T664">
            <v>1.2953615487442249</v>
          </cell>
          <cell r="U664">
            <v>1.2953615487442249</v>
          </cell>
          <cell r="CJ664" t="str">
            <v>QCTransportation FreightCIMS.Generic Fuels.Jet Fuel</v>
          </cell>
        </row>
        <row r="665">
          <cell r="K665">
            <v>0.71377922602832111</v>
          </cell>
          <cell r="L665">
            <v>0.68638247015552012</v>
          </cell>
          <cell r="M665">
            <v>0.55003325499412459</v>
          </cell>
          <cell r="N665">
            <v>0.57707637410411727</v>
          </cell>
          <cell r="O665">
            <v>0.75231443873323045</v>
          </cell>
          <cell r="P665">
            <v>0.85056559133584853</v>
          </cell>
          <cell r="Q665">
            <v>0.94952517772107392</v>
          </cell>
          <cell r="R665">
            <v>1.0531374045807169</v>
          </cell>
          <cell r="S665">
            <v>1.091611855534006</v>
          </cell>
          <cell r="T665">
            <v>1.099535135250848</v>
          </cell>
          <cell r="U665">
            <v>1.1131232448047161</v>
          </cell>
          <cell r="CJ665" t="str">
            <v>QCTransportation FreightCIMS.Generic Fuels.Diesel</v>
          </cell>
        </row>
        <row r="666">
          <cell r="K666">
            <v>0.41035036594374935</v>
          </cell>
          <cell r="L666">
            <v>0.47796147565761538</v>
          </cell>
          <cell r="M666">
            <v>0.59161051796864494</v>
          </cell>
          <cell r="N666">
            <v>0.64562665174257106</v>
          </cell>
          <cell r="O666">
            <v>0.78898548518870748</v>
          </cell>
          <cell r="P666">
            <v>0.86363252242307254</v>
          </cell>
          <cell r="Q666">
            <v>0.93139906321823795</v>
          </cell>
          <cell r="R666">
            <v>1.0284276889456871</v>
          </cell>
          <cell r="S666">
            <v>1.0651494379770543</v>
          </cell>
          <cell r="T666">
            <v>1.0716864561884658</v>
          </cell>
          <cell r="U666">
            <v>1.0846077762667337</v>
          </cell>
          <cell r="CJ666" t="str">
            <v>QCTransportation FreightCIMS.Generic Fuels.Fuel Oil</v>
          </cell>
        </row>
        <row r="667">
          <cell r="K667">
            <v>1.1935048219468549</v>
          </cell>
          <cell r="L667">
            <v>1.4646532101609557</v>
          </cell>
          <cell r="M667">
            <v>1.9067048784566716</v>
          </cell>
          <cell r="N667">
            <v>2.065422608529504</v>
          </cell>
          <cell r="O667">
            <v>2.1367878648781691</v>
          </cell>
          <cell r="P667">
            <v>2.7661981840238359</v>
          </cell>
          <cell r="Q667">
            <v>2.638352679524905</v>
          </cell>
          <cell r="R667">
            <v>2.518792341118008</v>
          </cell>
          <cell r="S667">
            <v>2.4271402396353032</v>
          </cell>
          <cell r="T667">
            <v>2.4378739551319732</v>
          </cell>
          <cell r="U667">
            <v>2.4494291172026315</v>
          </cell>
          <cell r="CJ667" t="str">
            <v>QCTransportation PersonalCIMS.CAN.QC.Biodiesel</v>
          </cell>
        </row>
        <row r="668">
          <cell r="K668">
            <v>2.2847389017505049</v>
          </cell>
          <cell r="L668">
            <v>2.2239721999056652</v>
          </cell>
          <cell r="M668">
            <v>2.3262190288273561</v>
          </cell>
          <cell r="N668">
            <v>2.1306574027751326</v>
          </cell>
          <cell r="O668">
            <v>1.9084927463218779</v>
          </cell>
          <cell r="P668">
            <v>1.7559804921492377</v>
          </cell>
          <cell r="Q668">
            <v>1.6210332134963386</v>
          </cell>
          <cell r="R668">
            <v>1.5814359464751711</v>
          </cell>
          <cell r="S668">
            <v>1.5194315480793046</v>
          </cell>
          <cell r="T668">
            <v>1.4891013742211716</v>
          </cell>
          <cell r="U668">
            <v>1.4663337625317803</v>
          </cell>
          <cell r="CJ668" t="str">
            <v>QCTransportation PersonalCIMS.CAN.QC.Electricity</v>
          </cell>
        </row>
        <row r="669">
          <cell r="K669">
            <v>1.4967074766948494</v>
          </cell>
          <cell r="L669">
            <v>1.5096193346575064</v>
          </cell>
          <cell r="M669">
            <v>1.5519728687744847</v>
          </cell>
          <cell r="N669">
            <v>1.5158636106250289</v>
          </cell>
          <cell r="O669">
            <v>1.3846649563991889</v>
          </cell>
          <cell r="P669">
            <v>1.8603382105380455</v>
          </cell>
          <cell r="Q669">
            <v>1.9899898735316925</v>
          </cell>
          <cell r="R669">
            <v>2.0904394100088002</v>
          </cell>
          <cell r="S669">
            <v>1.9779993516075307</v>
          </cell>
          <cell r="T669">
            <v>1.9780160696629212</v>
          </cell>
          <cell r="U669">
            <v>1.9804248430708509</v>
          </cell>
          <cell r="CJ669" t="str">
            <v>QCTransportation PersonalCIMS.CAN.QC.Ethanol</v>
          </cell>
        </row>
        <row r="670">
          <cell r="K670">
            <v>1.0595012890241369</v>
          </cell>
          <cell r="L670">
            <v>1.0699444650177998</v>
          </cell>
          <cell r="M670">
            <v>1.0119868681301378</v>
          </cell>
          <cell r="N670">
            <v>1.0514922103635149</v>
          </cell>
          <cell r="O670">
            <v>1.1786202410274755</v>
          </cell>
          <cell r="P670">
            <v>1.2083074852790308</v>
          </cell>
          <cell r="Q670">
            <v>1.2477211953289598</v>
          </cell>
          <cell r="R670">
            <v>1.3045138388946962</v>
          </cell>
          <cell r="S670">
            <v>1.2953615487442249</v>
          </cell>
          <cell r="T670">
            <v>1.2953615487442249</v>
          </cell>
          <cell r="U670">
            <v>1.2953615487442249</v>
          </cell>
          <cell r="CJ670" t="str">
            <v>QCTransportation PersonalCIMS.Generic Fuels.Jet Fuel</v>
          </cell>
        </row>
        <row r="671">
          <cell r="K671">
            <v>0.71377922602832111</v>
          </cell>
          <cell r="L671">
            <v>0.68638247015552012</v>
          </cell>
          <cell r="M671">
            <v>0.55003325499412459</v>
          </cell>
          <cell r="N671">
            <v>0.57707637410411727</v>
          </cell>
          <cell r="O671">
            <v>0.75231443873323045</v>
          </cell>
          <cell r="P671">
            <v>0.85056559133584853</v>
          </cell>
          <cell r="Q671">
            <v>0.94952517772107392</v>
          </cell>
          <cell r="R671">
            <v>1.0531374045807169</v>
          </cell>
          <cell r="S671">
            <v>1.091611855534006</v>
          </cell>
          <cell r="T671">
            <v>1.099535135250848</v>
          </cell>
          <cell r="U671">
            <v>1.1131232448047161</v>
          </cell>
          <cell r="CJ671" t="str">
            <v>QCTransportation PersonalCIMS.Generic Fuels.Diesel</v>
          </cell>
        </row>
        <row r="672">
          <cell r="K672">
            <v>0.7511475842533466</v>
          </cell>
          <cell r="L672">
            <v>0.71726153376692892</v>
          </cell>
          <cell r="M672">
            <v>0.43855160020986367</v>
          </cell>
          <cell r="N672">
            <v>0.53153883246795641</v>
          </cell>
          <cell r="O672">
            <v>0.69953911004266456</v>
          </cell>
          <cell r="P672">
            <v>0.78060832586839135</v>
          </cell>
          <cell r="Q672">
            <v>0.85110762955413288</v>
          </cell>
          <cell r="R672">
            <v>0.94156825249085196</v>
          </cell>
          <cell r="S672">
            <v>0.98373233433444895</v>
          </cell>
          <cell r="T672">
            <v>0.99497325353468813</v>
          </cell>
          <cell r="U672">
            <v>1.0112126161159198</v>
          </cell>
          <cell r="CJ672" t="str">
            <v>QCTransportation PersonalCIMS.Generic Fuels.Gasoline</v>
          </cell>
        </row>
        <row r="673">
          <cell r="K673">
            <v>1.0249085651214427</v>
          </cell>
          <cell r="L673">
            <v>1.0242972006164817</v>
          </cell>
          <cell r="M673">
            <v>2.486528618777148</v>
          </cell>
          <cell r="N673">
            <v>2.9163452646346681</v>
          </cell>
          <cell r="O673">
            <v>9.7914827486403908</v>
          </cell>
          <cell r="P673">
            <v>9.8644140645691767</v>
          </cell>
          <cell r="Q673">
            <v>11.040161150886775</v>
          </cell>
          <cell r="R673">
            <v>10.84474614248483</v>
          </cell>
          <cell r="S673">
            <v>9.3035015574592528</v>
          </cell>
          <cell r="T673">
            <v>7.9227698775536393</v>
          </cell>
          <cell r="U673">
            <v>7.0286641860428842</v>
          </cell>
          <cell r="CJ673" t="str">
            <v>QCTransportation PersonalCIMS.Generic Fuels.Natural Gas</v>
          </cell>
        </row>
        <row r="674">
          <cell r="K674">
            <v>1.7687825446019383</v>
          </cell>
          <cell r="L674">
            <v>0.99134721921030011</v>
          </cell>
          <cell r="M674">
            <v>0.74465244736356195</v>
          </cell>
          <cell r="N674">
            <v>0.62884288699546265</v>
          </cell>
          <cell r="O674">
            <v>0.72497055889827777</v>
          </cell>
          <cell r="P674">
            <v>0.74896332504144614</v>
          </cell>
          <cell r="Q674">
            <v>0.7745709332859515</v>
          </cell>
          <cell r="R674">
            <v>0.80783227623557219</v>
          </cell>
          <cell r="S674">
            <v>0.80801155817382397</v>
          </cell>
          <cell r="T674">
            <v>0.80801155817382397</v>
          </cell>
          <cell r="U674">
            <v>0.80801155817382397</v>
          </cell>
          <cell r="CJ674" t="str">
            <v>QCTransportation PersonalCIMS.Generic Fuels.Propane</v>
          </cell>
        </row>
        <row r="675">
          <cell r="K675">
            <v>1.570078664140155</v>
          </cell>
          <cell r="L675">
            <v>1.4049326191512082</v>
          </cell>
          <cell r="M675">
            <v>1.1654770349589358</v>
          </cell>
          <cell r="N675">
            <v>1.0674971881523396</v>
          </cell>
          <cell r="O675">
            <v>0.95618875078376731</v>
          </cell>
          <cell r="P675">
            <v>0.87977740362114032</v>
          </cell>
          <cell r="Q675">
            <v>0.81216642105625259</v>
          </cell>
          <cell r="R675">
            <v>0.7923274872377285</v>
          </cell>
          <cell r="S675">
            <v>0.76126218276669766</v>
          </cell>
          <cell r="T675">
            <v>0.7460662271580869</v>
          </cell>
          <cell r="U675">
            <v>0.73465924946767369</v>
          </cell>
          <cell r="CJ675" t="str">
            <v>QCWasteCIMS.CAN.QC.Electricity</v>
          </cell>
        </row>
        <row r="676">
          <cell r="K676">
            <v>1.1786993508534587</v>
          </cell>
          <cell r="L676">
            <v>1.4611112775667492</v>
          </cell>
          <cell r="M676">
            <v>1.8811878569017773</v>
          </cell>
          <cell r="N676">
            <v>2.1105163306496721</v>
          </cell>
          <cell r="O676">
            <v>2.2174349045465505</v>
          </cell>
          <cell r="P676">
            <v>2.8895091134972604</v>
          </cell>
          <cell r="Q676">
            <v>2.7754982245564994</v>
          </cell>
          <cell r="R676">
            <v>2.6719329095693065</v>
          </cell>
          <cell r="S676">
            <v>2.5655534644401041</v>
          </cell>
          <cell r="T676">
            <v>2.5636062925554088</v>
          </cell>
          <cell r="U676">
            <v>2.5626605483956593</v>
          </cell>
          <cell r="CJ676" t="str">
            <v>SKAgricultureCIMS.CAN.SK.Biodiesel</v>
          </cell>
        </row>
        <row r="677">
          <cell r="K677">
            <v>0.78687174829054074</v>
          </cell>
          <cell r="L677">
            <v>0.70492724187438827</v>
          </cell>
          <cell r="M677">
            <v>0.43768026427101836</v>
          </cell>
          <cell r="N677">
            <v>0.48216749913258572</v>
          </cell>
          <cell r="O677">
            <v>0.51008399579506591</v>
          </cell>
          <cell r="P677">
            <v>0.55296076023518015</v>
          </cell>
          <cell r="Q677">
            <v>0.60577882909220704</v>
          </cell>
          <cell r="R677">
            <v>0.66725802272780477</v>
          </cell>
          <cell r="S677">
            <v>0.66994491905153575</v>
          </cell>
          <cell r="T677">
            <v>0.66884241272697131</v>
          </cell>
          <cell r="U677">
            <v>0.66684387789520327</v>
          </cell>
          <cell r="CJ677" t="str">
            <v>SKAgricultureCIMS.CAN.SK.Electricity</v>
          </cell>
        </row>
        <row r="678">
          <cell r="K678">
            <v>0.54474008946621633</v>
          </cell>
          <cell r="L678">
            <v>0.63580249051724136</v>
          </cell>
          <cell r="M678">
            <v>0.87299165500764686</v>
          </cell>
          <cell r="N678">
            <v>0.89067185360317958</v>
          </cell>
          <cell r="O678">
            <v>1.0337753235806977</v>
          </cell>
          <cell r="P678">
            <v>1.1388853596437654</v>
          </cell>
          <cell r="Q678">
            <v>1.2300719727353759</v>
          </cell>
          <cell r="R678">
            <v>1.3042998080966699</v>
          </cell>
          <cell r="S678">
            <v>1.3610961431211266</v>
          </cell>
          <cell r="T678">
            <v>1.3709754288844604</v>
          </cell>
          <cell r="U678">
            <v>1.3879180110049432</v>
          </cell>
          <cell r="CJ678" t="str">
            <v>SKAgricultureCIMS.Generic Fuels.Diesel</v>
          </cell>
        </row>
        <row r="679">
          <cell r="K679">
            <v>0.99999999982762755</v>
          </cell>
          <cell r="L679">
            <v>0.99999999991567645</v>
          </cell>
          <cell r="M679">
            <v>0.99999999992787747</v>
          </cell>
          <cell r="N679">
            <v>1.0000000000959584</v>
          </cell>
          <cell r="O679">
            <v>0.99999999992841759</v>
          </cell>
          <cell r="P679">
            <v>0.99999999992841759</v>
          </cell>
          <cell r="Q679">
            <v>0.99999999992841759</v>
          </cell>
          <cell r="R679">
            <v>0.99999999992841759</v>
          </cell>
          <cell r="S679">
            <v>0.99999999992841759</v>
          </cell>
          <cell r="T679">
            <v>0.99999999992841759</v>
          </cell>
          <cell r="U679">
            <v>0.99999999992841759</v>
          </cell>
          <cell r="CJ679" t="str">
            <v>SKAgricultureCIMS.CAN.SK.Hydrogen</v>
          </cell>
        </row>
        <row r="680">
          <cell r="K680">
            <v>1.5189500931608459</v>
          </cell>
          <cell r="L680">
            <v>1.1160073067049414</v>
          </cell>
          <cell r="M680">
            <v>0.8169264084507043</v>
          </cell>
          <cell r="N680">
            <v>0.43694289095736971</v>
          </cell>
          <cell r="O680">
            <v>1.9168185634702848</v>
          </cell>
          <cell r="P680">
            <v>2.0010587982396033</v>
          </cell>
          <cell r="Q680">
            <v>2.1719783377385484</v>
          </cell>
          <cell r="R680">
            <v>2.0361259603492736</v>
          </cell>
          <cell r="S680">
            <v>1.7908185998474688</v>
          </cell>
          <cell r="T680">
            <v>1.5250434012835337</v>
          </cell>
          <cell r="U680">
            <v>1.352938189853417</v>
          </cell>
          <cell r="CJ680" t="str">
            <v>SKAgricultureCIMS.Generic Fuels.Natural Gas</v>
          </cell>
        </row>
        <row r="681">
          <cell r="K681">
            <v>1.1786993508534587</v>
          </cell>
          <cell r="L681">
            <v>1.4611112775667492</v>
          </cell>
          <cell r="M681">
            <v>1.8811878569017773</v>
          </cell>
          <cell r="N681">
            <v>2.1105163306496721</v>
          </cell>
          <cell r="O681">
            <v>2.2174349045465505</v>
          </cell>
          <cell r="P681">
            <v>2.8895091134972604</v>
          </cell>
          <cell r="Q681">
            <v>2.7754982245564994</v>
          </cell>
          <cell r="R681">
            <v>2.6719329095693065</v>
          </cell>
          <cell r="S681">
            <v>2.5655534644401041</v>
          </cell>
          <cell r="T681">
            <v>2.5636062925554088</v>
          </cell>
          <cell r="U681">
            <v>2.5626605483956593</v>
          </cell>
          <cell r="CJ681" t="str">
            <v>SKBiodieselCIMS.CAN.SK.Biodiesel</v>
          </cell>
        </row>
        <row r="682">
          <cell r="K682">
            <v>0.24325512974936475</v>
          </cell>
          <cell r="L682">
            <v>0.30800693384425015</v>
          </cell>
          <cell r="M682">
            <v>0.43768026427101836</v>
          </cell>
          <cell r="N682">
            <v>0.48216749913258572</v>
          </cell>
          <cell r="O682">
            <v>0.51008399579506591</v>
          </cell>
          <cell r="P682">
            <v>0.55296076023518015</v>
          </cell>
          <cell r="Q682">
            <v>0.60577882909220704</v>
          </cell>
          <cell r="R682">
            <v>0.66725802272780477</v>
          </cell>
          <cell r="S682">
            <v>0.66994491905153575</v>
          </cell>
          <cell r="T682">
            <v>0.66884241272697131</v>
          </cell>
          <cell r="U682">
            <v>0.66684387789520327</v>
          </cell>
          <cell r="CJ682" t="str">
            <v>SKBiodieselCIMS.CAN.SK.Electricity</v>
          </cell>
        </row>
        <row r="683">
          <cell r="K683">
            <v>1.0250494397827206</v>
          </cell>
          <cell r="L683">
            <v>1.1191135338619715</v>
          </cell>
          <cell r="M683">
            <v>1.4388435368140353</v>
          </cell>
          <cell r="N683">
            <v>1.4388435368140353</v>
          </cell>
          <cell r="O683">
            <v>1.4388435368140353</v>
          </cell>
          <cell r="P683">
            <v>1.4388435368140353</v>
          </cell>
          <cell r="Q683">
            <v>1.4388435368140353</v>
          </cell>
          <cell r="R683">
            <v>1.4388435368140353</v>
          </cell>
          <cell r="S683">
            <v>1.4388435368140353</v>
          </cell>
          <cell r="T683">
            <v>1.4388435368140353</v>
          </cell>
          <cell r="U683">
            <v>1.4388435368140353</v>
          </cell>
          <cell r="CJ683" t="str">
            <v>SKBiodieselCIMS.Generic Fuels.Coal</v>
          </cell>
        </row>
        <row r="684">
          <cell r="K684">
            <v>0.57402006553296547</v>
          </cell>
          <cell r="L684">
            <v>0.66997710344827588</v>
          </cell>
          <cell r="M684">
            <v>0.91991527098410997</v>
          </cell>
          <cell r="N684">
            <v>0.93854578662394028</v>
          </cell>
          <cell r="O684">
            <v>1.0893411196698</v>
          </cell>
          <cell r="P684">
            <v>1.2001008580401069</v>
          </cell>
          <cell r="Q684">
            <v>1.2961887844379325</v>
          </cell>
          <cell r="R684">
            <v>1.3744063926925614</v>
          </cell>
          <cell r="S684">
            <v>1.4342555511870585</v>
          </cell>
          <cell r="T684">
            <v>1.4446658521194622</v>
          </cell>
          <cell r="U684">
            <v>1.4625191041329624</v>
          </cell>
          <cell r="CJ684" t="str">
            <v>SKBiodieselCIMS.Generic Fuels.Diesel</v>
          </cell>
        </row>
        <row r="685">
          <cell r="K685">
            <v>1.5779978947472528</v>
          </cell>
          <cell r="L685">
            <v>1.1602931578947369</v>
          </cell>
          <cell r="M685">
            <v>0.8169264084507043</v>
          </cell>
          <cell r="N685">
            <v>0.43694289095736971</v>
          </cell>
          <cell r="O685">
            <v>1.9168185634702848</v>
          </cell>
          <cell r="P685">
            <v>2.0010587982396033</v>
          </cell>
          <cell r="Q685">
            <v>2.1719783377385484</v>
          </cell>
          <cell r="R685">
            <v>2.0361259603492736</v>
          </cell>
          <cell r="S685">
            <v>1.7908185998474688</v>
          </cell>
          <cell r="T685">
            <v>1.5250434012835337</v>
          </cell>
          <cell r="U685">
            <v>1.352938189853417</v>
          </cell>
          <cell r="CJ685" t="str">
            <v>SKBiodieselCIMS.Generic Fuels.Natural Gas</v>
          </cell>
        </row>
        <row r="686">
          <cell r="K686">
            <v>0.432919560422175</v>
          </cell>
          <cell r="L686">
            <v>0.44648994131196895</v>
          </cell>
          <cell r="M686">
            <v>0.43768026427101836</v>
          </cell>
          <cell r="N686">
            <v>0.48216749913258572</v>
          </cell>
          <cell r="O686">
            <v>0.51008399579506591</v>
          </cell>
          <cell r="P686">
            <v>0.55296076023518015</v>
          </cell>
          <cell r="Q686">
            <v>0.60577882909220704</v>
          </cell>
          <cell r="R686">
            <v>0.66725802272780477</v>
          </cell>
          <cell r="S686">
            <v>0.66994491905153575</v>
          </cell>
          <cell r="T686">
            <v>0.66884241272697131</v>
          </cell>
          <cell r="U686">
            <v>0.66684387789520327</v>
          </cell>
          <cell r="CJ686" t="str">
            <v>SKChemical ProductsCIMS.CAN.SK.Electricity</v>
          </cell>
        </row>
        <row r="687">
          <cell r="K687">
            <v>1.0250494397827206</v>
          </cell>
          <cell r="L687">
            <v>1.1191135338619715</v>
          </cell>
          <cell r="M687">
            <v>1.4388435368140353</v>
          </cell>
          <cell r="N687">
            <v>1.4388435368140353</v>
          </cell>
          <cell r="O687">
            <v>1.4388435368140353</v>
          </cell>
          <cell r="P687">
            <v>1.4388435368140353</v>
          </cell>
          <cell r="Q687">
            <v>1.4388435368140353</v>
          </cell>
          <cell r="R687">
            <v>1.4388435368140353</v>
          </cell>
          <cell r="S687">
            <v>1.4388435368140353</v>
          </cell>
          <cell r="T687">
            <v>1.4388435368140353</v>
          </cell>
          <cell r="U687">
            <v>1.4388435368140353</v>
          </cell>
          <cell r="CJ687" t="str">
            <v>SKChemical ProductsCIMS.Generic Fuels.Coal</v>
          </cell>
        </row>
        <row r="688">
          <cell r="K688">
            <v>0.30553101011528505</v>
          </cell>
          <cell r="L688">
            <v>0.39209782987385311</v>
          </cell>
          <cell r="M688">
            <v>0.69300988648821216</v>
          </cell>
          <cell r="N688">
            <v>0.68320422382580237</v>
          </cell>
          <cell r="O688">
            <v>0.83908789352027269</v>
          </cell>
          <cell r="P688">
            <v>0.93321376203586048</v>
          </cell>
          <cell r="Q688">
            <v>1.0035861596260396</v>
          </cell>
          <cell r="R688">
            <v>1.0793210507397735</v>
          </cell>
          <cell r="S688">
            <v>1.1369870564862576</v>
          </cell>
          <cell r="T688">
            <v>1.1439649553888809</v>
          </cell>
          <cell r="U688">
            <v>1.1577577370943368</v>
          </cell>
          <cell r="CJ688" t="str">
            <v>SKChemical ProductsCIMS.Generic Fuels.Fuel Oil</v>
          </cell>
        </row>
        <row r="689">
          <cell r="K689">
            <v>1.1590709344556174</v>
          </cell>
          <cell r="L689">
            <v>0.84609793767602337</v>
          </cell>
          <cell r="M689">
            <v>0.8169264084507043</v>
          </cell>
          <cell r="N689">
            <v>0.43694289095736971</v>
          </cell>
          <cell r="O689">
            <v>1.9168185634702848</v>
          </cell>
          <cell r="P689">
            <v>2.0010587982396033</v>
          </cell>
          <cell r="Q689">
            <v>2.1719783377385484</v>
          </cell>
          <cell r="R689">
            <v>2.0361259603492736</v>
          </cell>
          <cell r="S689">
            <v>1.7908185998474688</v>
          </cell>
          <cell r="T689">
            <v>1.5250434012835337</v>
          </cell>
          <cell r="U689">
            <v>1.352938189853417</v>
          </cell>
          <cell r="CJ689" t="str">
            <v>SKChemical ProductsCIMS.Generic Fuels.Natural Gas</v>
          </cell>
        </row>
        <row r="690">
          <cell r="K690">
            <v>0.46203827830438349</v>
          </cell>
          <cell r="L690">
            <v>0.46775090000426311</v>
          </cell>
          <cell r="M690">
            <v>0.43768026427101836</v>
          </cell>
          <cell r="N690">
            <v>0.48216749913258572</v>
          </cell>
          <cell r="O690">
            <v>0.51008399579506591</v>
          </cell>
          <cell r="P690">
            <v>0.55296076023518015</v>
          </cell>
          <cell r="Q690">
            <v>0.60577882909220704</v>
          </cell>
          <cell r="R690">
            <v>0.66725802272780477</v>
          </cell>
          <cell r="S690">
            <v>0.66994491905153575</v>
          </cell>
          <cell r="T690">
            <v>0.66884241272697131</v>
          </cell>
          <cell r="U690">
            <v>0.66684387789520327</v>
          </cell>
          <cell r="CJ690" t="str">
            <v>SKCoal MiningCIMS.CAN.SK.Electricity</v>
          </cell>
        </row>
        <row r="691">
          <cell r="K691">
            <v>0.4410206592259765</v>
          </cell>
          <cell r="L691">
            <v>0.51474462579061209</v>
          </cell>
          <cell r="M691">
            <v>0.70677257399490312</v>
          </cell>
          <cell r="N691">
            <v>0.72108643300881825</v>
          </cell>
          <cell r="O691">
            <v>0.83694276135221857</v>
          </cell>
          <cell r="P691">
            <v>0.92203966956990191</v>
          </cell>
          <cell r="Q691">
            <v>0.99586419799345394</v>
          </cell>
          <cell r="R691">
            <v>1.0559589285208755</v>
          </cell>
          <cell r="S691">
            <v>1.1019411457258728</v>
          </cell>
          <cell r="T691">
            <v>1.1099393988456252</v>
          </cell>
          <cell r="U691">
            <v>1.123656084803303</v>
          </cell>
          <cell r="CJ691" t="str">
            <v>SKCoal MiningCIMS.Generic Fuels.Diesel</v>
          </cell>
        </row>
        <row r="692">
          <cell r="K692">
            <v>0.3055032888587616</v>
          </cell>
          <cell r="L692">
            <v>0.39206225428851688</v>
          </cell>
          <cell r="M692">
            <v>0.69294700873047532</v>
          </cell>
          <cell r="N692">
            <v>0.68314223574957333</v>
          </cell>
          <cell r="O692">
            <v>0.83901176190033999</v>
          </cell>
          <cell r="P692">
            <v>0.93312909024403112</v>
          </cell>
          <cell r="Q692">
            <v>1.0034951028479993</v>
          </cell>
          <cell r="R692">
            <v>1.0792231224289803</v>
          </cell>
          <cell r="S692">
            <v>1.136883896057987</v>
          </cell>
          <cell r="T692">
            <v>1.1438611618460686</v>
          </cell>
          <cell r="U692">
            <v>1.1576526921131201</v>
          </cell>
          <cell r="CJ692" t="str">
            <v>SKCoal MiningCIMS.Generic Fuels.Fuel Oil</v>
          </cell>
        </row>
        <row r="693">
          <cell r="K693">
            <v>1.3628096143234574</v>
          </cell>
          <cell r="L693">
            <v>0.99890194757692008</v>
          </cell>
          <cell r="M693">
            <v>0.8169264084507043</v>
          </cell>
          <cell r="N693">
            <v>0.43694289095736971</v>
          </cell>
          <cell r="O693">
            <v>1.9168185634702848</v>
          </cell>
          <cell r="P693">
            <v>2.0010587982396033</v>
          </cell>
          <cell r="Q693">
            <v>2.1719783377385484</v>
          </cell>
          <cell r="R693">
            <v>2.0361259603492736</v>
          </cell>
          <cell r="S693">
            <v>1.7908185998474688</v>
          </cell>
          <cell r="T693">
            <v>1.5250434012835337</v>
          </cell>
          <cell r="U693">
            <v>1.352938189853417</v>
          </cell>
          <cell r="CJ693" t="str">
            <v>SKCoal MiningCIMS.Generic Fuels.Natural Gas</v>
          </cell>
        </row>
        <row r="694">
          <cell r="K694">
            <v>0.66274713919207884</v>
          </cell>
          <cell r="L694">
            <v>0.70492724187438827</v>
          </cell>
          <cell r="M694">
            <v>0.75179804520660753</v>
          </cell>
          <cell r="N694">
            <v>0.82237156068509809</v>
          </cell>
          <cell r="O694">
            <v>0.8605340403513474</v>
          </cell>
          <cell r="P694">
            <v>0.93284360821705081</v>
          </cell>
          <cell r="Q694">
            <v>1.0171307521231949</v>
          </cell>
          <cell r="R694">
            <v>1.1012891084382583</v>
          </cell>
          <cell r="S694">
            <v>1.1057237492459191</v>
          </cell>
          <cell r="T694">
            <v>1.1039040960295166</v>
          </cell>
          <cell r="U694">
            <v>1.1006055749655614</v>
          </cell>
          <cell r="CJ694" t="str">
            <v>SKCommercialCIMS.CAN.SK.Electricity</v>
          </cell>
        </row>
        <row r="695">
          <cell r="K695">
            <v>0.41574683714284644</v>
          </cell>
          <cell r="L695">
            <v>0.61522606588511453</v>
          </cell>
          <cell r="M695">
            <v>1.0000129130414934</v>
          </cell>
          <cell r="N695">
            <v>1.1228711495120058</v>
          </cell>
          <cell r="O695">
            <v>1.212014679062861</v>
          </cell>
          <cell r="P695">
            <v>1.2923677375329947</v>
          </cell>
          <cell r="Q695">
            <v>1.3532192147348943</v>
          </cell>
          <cell r="R695">
            <v>1.4360130833900957</v>
          </cell>
          <cell r="S695">
            <v>1.4905549634534407</v>
          </cell>
          <cell r="T695">
            <v>1.4997027736984621</v>
          </cell>
          <cell r="U695">
            <v>1.5177846851095138</v>
          </cell>
          <cell r="CJ695" t="str">
            <v>SKCommercialCIMS.Generic Fuels.Fuel Oil</v>
          </cell>
        </row>
        <row r="696">
          <cell r="K696">
            <v>1.285933426494166</v>
          </cell>
          <cell r="L696">
            <v>1.1160073067049414</v>
          </cell>
          <cell r="M696">
            <v>1.0779322183098592</v>
          </cell>
          <cell r="N696">
            <v>1.4623890994881754</v>
          </cell>
          <cell r="O696">
            <v>4.5771900718501737</v>
          </cell>
          <cell r="P696">
            <v>4.4557314786519742</v>
          </cell>
          <cell r="Q696">
            <v>4.7322283377385483</v>
          </cell>
          <cell r="R696">
            <v>4.3608083993736635</v>
          </cell>
          <cell r="S696">
            <v>3.7682455708018212</v>
          </cell>
          <cell r="T696">
            <v>3.2090006450997843</v>
          </cell>
          <cell r="U696">
            <v>2.8468563716715956</v>
          </cell>
          <cell r="CJ696" t="str">
            <v>SKCommercialCIMS.Generic Fuels.Natural Gas</v>
          </cell>
        </row>
        <row r="697">
          <cell r="K697">
            <v>1.4435141826201638</v>
          </cell>
          <cell r="L697">
            <v>1.0278745411027508</v>
          </cell>
          <cell r="M697">
            <v>1.0139016394795959</v>
          </cell>
          <cell r="N697">
            <v>0.880974035698603</v>
          </cell>
          <cell r="O697">
            <v>0.89708112472988433</v>
          </cell>
          <cell r="P697">
            <v>0.90279709671668884</v>
          </cell>
          <cell r="Q697">
            <v>0.90649630286524407</v>
          </cell>
          <cell r="R697">
            <v>0.90861168884868226</v>
          </cell>
          <cell r="S697">
            <v>0.91080940876400818</v>
          </cell>
          <cell r="T697">
            <v>0.91080940876400818</v>
          </cell>
          <cell r="U697">
            <v>0.91080940876400818</v>
          </cell>
          <cell r="CJ697" t="str">
            <v>SKCommercialCIMS.Generic Fuels.Propane</v>
          </cell>
        </row>
        <row r="698">
          <cell r="K698">
            <v>0.61289110592923057</v>
          </cell>
          <cell r="L698">
            <v>0.58062810625002736</v>
          </cell>
          <cell r="M698">
            <v>0.60348793036536585</v>
          </cell>
          <cell r="N698">
            <v>0.5372259961442607</v>
          </cell>
          <cell r="O698">
            <v>0.50357177616531679</v>
          </cell>
          <cell r="P698">
            <v>0.47110416065103106</v>
          </cell>
          <cell r="Q698">
            <v>0.4835300267571716</v>
          </cell>
          <cell r="R698">
            <v>0.4738102834025324</v>
          </cell>
          <cell r="S698">
            <v>0.46428592276592601</v>
          </cell>
          <cell r="T698">
            <v>0.46428592276592601</v>
          </cell>
          <cell r="U698">
            <v>0.46428592276592601</v>
          </cell>
          <cell r="CJ698" t="str">
            <v>SKElectricityCIMS.Generic Fuels.Coal</v>
          </cell>
        </row>
        <row r="699">
          <cell r="K699">
            <v>0.4410206592259765</v>
          </cell>
          <cell r="L699">
            <v>0.51474462579061209</v>
          </cell>
          <cell r="M699">
            <v>0.70677257399490312</v>
          </cell>
          <cell r="N699">
            <v>0.72108643300881825</v>
          </cell>
          <cell r="O699">
            <v>0.83694276135221857</v>
          </cell>
          <cell r="P699">
            <v>0.92203966956990191</v>
          </cell>
          <cell r="Q699">
            <v>0.99586419799345394</v>
          </cell>
          <cell r="R699">
            <v>1.0559589285208755</v>
          </cell>
          <cell r="S699">
            <v>1.1019411457258728</v>
          </cell>
          <cell r="T699">
            <v>1.1099393988456252</v>
          </cell>
          <cell r="U699">
            <v>1.123656084803303</v>
          </cell>
          <cell r="CJ699" t="str">
            <v>SKElectricityCIMS.Generic Fuels.Diesel</v>
          </cell>
        </row>
        <row r="700">
          <cell r="K700">
            <v>0.33590939114395058</v>
          </cell>
          <cell r="L700">
            <v>0.39206225428851688</v>
          </cell>
          <cell r="M700">
            <v>0.51386462592483506</v>
          </cell>
          <cell r="N700">
            <v>0.54532772092668125</v>
          </cell>
          <cell r="O700">
            <v>0.59331792468948163</v>
          </cell>
          <cell r="P700">
            <v>0.63283848171933266</v>
          </cell>
          <cell r="Q700">
            <v>0.66031555202032377</v>
          </cell>
          <cell r="R700">
            <v>0.69704023009829685</v>
          </cell>
          <cell r="S700">
            <v>0.72681317853396121</v>
          </cell>
          <cell r="T700">
            <v>0.73127376482821305</v>
          </cell>
          <cell r="U700">
            <v>0.74009073020611982</v>
          </cell>
          <cell r="CJ700" t="str">
            <v>SKElectricityCIMS.Generic Fuels.Fuel Oil</v>
          </cell>
        </row>
        <row r="701">
          <cell r="K701">
            <v>0.86379056743734817</v>
          </cell>
          <cell r="L701">
            <v>0.9450853659749181</v>
          </cell>
          <cell r="M701">
            <v>2.1141003217362146</v>
          </cell>
          <cell r="N701">
            <v>2.8681184338093129</v>
          </cell>
          <cell r="O701">
            <v>8.977038480878436</v>
          </cell>
          <cell r="P701">
            <v>8.7388271661071659</v>
          </cell>
          <cell r="Q701">
            <v>9.2811081081041404</v>
          </cell>
          <cell r="R701">
            <v>8.5526587697704386</v>
          </cell>
          <cell r="S701">
            <v>7.390491756619169</v>
          </cell>
          <cell r="T701">
            <v>6.2936696584636742</v>
          </cell>
          <cell r="U701">
            <v>5.5834122675398747</v>
          </cell>
          <cell r="CJ701" t="str">
            <v>SKElectricityCIMS.Generic Fuels.Natural Gas</v>
          </cell>
        </row>
        <row r="702">
          <cell r="K702">
            <v>0.99217158911885184</v>
          </cell>
          <cell r="L702">
            <v>1</v>
          </cell>
          <cell r="M702">
            <v>1.0242444135965314</v>
          </cell>
          <cell r="N702">
            <v>1.0242444135965314</v>
          </cell>
          <cell r="O702">
            <v>1.0242444135965314</v>
          </cell>
          <cell r="P702">
            <v>1.0242444135965314</v>
          </cell>
          <cell r="Q702">
            <v>1.0242444135965314</v>
          </cell>
          <cell r="R702">
            <v>1.0242444135965314</v>
          </cell>
          <cell r="S702">
            <v>1.0242444135965314</v>
          </cell>
          <cell r="T702">
            <v>1.0242444135965314</v>
          </cell>
          <cell r="U702">
            <v>1.0242444135965314</v>
          </cell>
          <cell r="CJ702" t="str">
            <v>SKElectricityCIMS.Generic Fuels.Uranium</v>
          </cell>
        </row>
        <row r="703">
          <cell r="K703">
            <v>0.92896569804038875</v>
          </cell>
          <cell r="L703">
            <v>1</v>
          </cell>
          <cell r="M703">
            <v>1.8658964871984542</v>
          </cell>
          <cell r="N703">
            <v>1.8658964871984542</v>
          </cell>
          <cell r="O703">
            <v>1.8658964871984542</v>
          </cell>
          <cell r="P703">
            <v>1.8658964871984542</v>
          </cell>
          <cell r="Q703">
            <v>1.8658964871984542</v>
          </cell>
          <cell r="R703">
            <v>1.8658964871984542</v>
          </cell>
          <cell r="S703">
            <v>1.8658964871984542</v>
          </cell>
          <cell r="T703">
            <v>1.8658964871984542</v>
          </cell>
          <cell r="U703">
            <v>1.8658964871984542</v>
          </cell>
          <cell r="CJ703" t="str">
            <v>SKElectricityCIMS.Generic Fuels.Solid Biomass</v>
          </cell>
        </row>
        <row r="704">
          <cell r="K704">
            <v>1.1786993508534587</v>
          </cell>
          <cell r="L704">
            <v>1.4611112775667492</v>
          </cell>
          <cell r="M704">
            <v>1.8811878569017773</v>
          </cell>
          <cell r="N704">
            <v>2.1105163306496721</v>
          </cell>
          <cell r="O704">
            <v>2.2174349045465505</v>
          </cell>
          <cell r="P704">
            <v>2.8895091134972604</v>
          </cell>
          <cell r="Q704">
            <v>2.7754982245564994</v>
          </cell>
          <cell r="R704">
            <v>2.6719329095693065</v>
          </cell>
          <cell r="S704">
            <v>2.5655534644401041</v>
          </cell>
          <cell r="T704">
            <v>2.5636062925554088</v>
          </cell>
          <cell r="U704">
            <v>2.5626605483956593</v>
          </cell>
          <cell r="CJ704" t="str">
            <v>SKEthanolCIMS.CAN.SK.Biodiesel</v>
          </cell>
        </row>
        <row r="705">
          <cell r="K705">
            <v>0.46203827830438349</v>
          </cell>
          <cell r="L705">
            <v>0.46775090000426311</v>
          </cell>
          <cell r="M705">
            <v>0.43768026427101836</v>
          </cell>
          <cell r="N705">
            <v>0.48216749913258572</v>
          </cell>
          <cell r="O705">
            <v>0.51008399579506591</v>
          </cell>
          <cell r="P705">
            <v>0.55296076023518015</v>
          </cell>
          <cell r="Q705">
            <v>0.60577882909220704</v>
          </cell>
          <cell r="R705">
            <v>0.66725802272780477</v>
          </cell>
          <cell r="S705">
            <v>0.66994491905153575</v>
          </cell>
          <cell r="T705">
            <v>0.66884241272697131</v>
          </cell>
          <cell r="U705">
            <v>0.66684387789520327</v>
          </cell>
          <cell r="CJ705" t="str">
            <v>SKEthanolCIMS.CAN.SK.Electricity</v>
          </cell>
        </row>
        <row r="706">
          <cell r="K706">
            <v>1.0250494397827206</v>
          </cell>
          <cell r="L706">
            <v>1.1191135338619715</v>
          </cell>
          <cell r="M706">
            <v>1.4388435368140353</v>
          </cell>
          <cell r="N706">
            <v>1.4388435368140353</v>
          </cell>
          <cell r="O706">
            <v>1.4388435368140353</v>
          </cell>
          <cell r="P706">
            <v>1.4388435368140353</v>
          </cell>
          <cell r="Q706">
            <v>1.4388435368140353</v>
          </cell>
          <cell r="R706">
            <v>1.4388435368140353</v>
          </cell>
          <cell r="S706">
            <v>1.4388435368140353</v>
          </cell>
          <cell r="T706">
            <v>1.4388435368140353</v>
          </cell>
          <cell r="U706">
            <v>1.4388435368140353</v>
          </cell>
          <cell r="CJ706" t="str">
            <v>SKEthanolCIMS.Generic Fuels.Coal</v>
          </cell>
        </row>
        <row r="707">
          <cell r="K707">
            <v>0.54474008956273257</v>
          </cell>
          <cell r="L707">
            <v>0.63580249062988503</v>
          </cell>
          <cell r="M707">
            <v>0.87299165516231503</v>
          </cell>
          <cell r="N707">
            <v>0.89067185376097857</v>
          </cell>
          <cell r="O707">
            <v>1.033775323763851</v>
          </cell>
          <cell r="P707">
            <v>1.1388853598455424</v>
          </cell>
          <cell r="Q707">
            <v>1.2300719729533085</v>
          </cell>
          <cell r="R707">
            <v>1.3042998083277519</v>
          </cell>
          <cell r="S707">
            <v>1.3610961433622699</v>
          </cell>
          <cell r="T707">
            <v>1.3709754291273542</v>
          </cell>
          <cell r="U707">
            <v>1.3879180112508382</v>
          </cell>
          <cell r="CJ707" t="str">
            <v>SKEthanolCIMS.Generic Fuels.Diesel</v>
          </cell>
        </row>
        <row r="708">
          <cell r="K708">
            <v>1.3628096143234574</v>
          </cell>
          <cell r="L708">
            <v>0.99890194757692008</v>
          </cell>
          <cell r="M708">
            <v>0.8169264084507043</v>
          </cell>
          <cell r="N708">
            <v>0.43694289095736971</v>
          </cell>
          <cell r="O708">
            <v>1.9168185634702848</v>
          </cell>
          <cell r="P708">
            <v>2.0010587982396033</v>
          </cell>
          <cell r="Q708">
            <v>2.1719783377385484</v>
          </cell>
          <cell r="R708">
            <v>2.0361259603492736</v>
          </cell>
          <cell r="S708">
            <v>1.7908185998474688</v>
          </cell>
          <cell r="T708">
            <v>1.5250434012835337</v>
          </cell>
          <cell r="U708">
            <v>1.352938189853417</v>
          </cell>
          <cell r="CJ708" t="str">
            <v>SKEthanolCIMS.Generic Fuels.Natural Gas</v>
          </cell>
        </row>
        <row r="709">
          <cell r="K709">
            <v>0.27750814909606863</v>
          </cell>
          <cell r="L709">
            <v>0.33301668984939226</v>
          </cell>
          <cell r="M709">
            <v>0.43768026427101836</v>
          </cell>
          <cell r="N709">
            <v>0.48216749913258572</v>
          </cell>
          <cell r="O709">
            <v>0.51008399579506591</v>
          </cell>
          <cell r="P709">
            <v>0.55296076023518015</v>
          </cell>
          <cell r="Q709">
            <v>0.60577882909220704</v>
          </cell>
          <cell r="R709">
            <v>0.66725802272780477</v>
          </cell>
          <cell r="S709">
            <v>0.66994491905153575</v>
          </cell>
          <cell r="T709">
            <v>0.66884241272697131</v>
          </cell>
          <cell r="U709">
            <v>0.66684387789520327</v>
          </cell>
          <cell r="CJ709" t="str">
            <v>SKIron and SteelCIMS.CAN.SK.Electricity</v>
          </cell>
        </row>
        <row r="710">
          <cell r="K710">
            <v>1.0250494397827206</v>
          </cell>
          <cell r="L710">
            <v>1.1191135338619715</v>
          </cell>
          <cell r="M710">
            <v>1.4388435368140353</v>
          </cell>
          <cell r="N710">
            <v>1.4388435368140353</v>
          </cell>
          <cell r="O710">
            <v>1.4388435368140353</v>
          </cell>
          <cell r="P710">
            <v>1.4388435368140353</v>
          </cell>
          <cell r="Q710">
            <v>1.4388435368140353</v>
          </cell>
          <cell r="R710">
            <v>1.4388435368140353</v>
          </cell>
          <cell r="S710">
            <v>1.4388435368140353</v>
          </cell>
          <cell r="T710">
            <v>1.4388435368140353</v>
          </cell>
          <cell r="U710">
            <v>1.4388435368140353</v>
          </cell>
          <cell r="CJ710" t="str">
            <v>SKIron and SteelCIMS.Generic Fuels.Coal</v>
          </cell>
        </row>
        <row r="711">
          <cell r="K711">
            <v>0.37243779824245943</v>
          </cell>
          <cell r="L711">
            <v>0.47796147565761538</v>
          </cell>
          <cell r="M711">
            <v>0.84476883765918054</v>
          </cell>
          <cell r="N711">
            <v>0.83281587939508017</v>
          </cell>
          <cell r="O711">
            <v>1.0228357752513395</v>
          </cell>
          <cell r="P711">
            <v>1.1375738216917854</v>
          </cell>
          <cell r="Q711">
            <v>1.2233567371661895</v>
          </cell>
          <cell r="R711">
            <v>1.3156764532103613</v>
          </cell>
          <cell r="S711">
            <v>1.3859704643012596</v>
          </cell>
          <cell r="T711">
            <v>1.394476420219354</v>
          </cell>
          <cell r="U711">
            <v>1.4112896178325212</v>
          </cell>
          <cell r="CJ711" t="str">
            <v>SKIron and SteelCIMS.Generic Fuels.Fuel Oil</v>
          </cell>
        </row>
        <row r="712">
          <cell r="K712">
            <v>1.3966699517095371</v>
          </cell>
          <cell r="L712">
            <v>1.0242972006164817</v>
          </cell>
          <cell r="M712">
            <v>0.8169264084507043</v>
          </cell>
          <cell r="N712">
            <v>0.43694289095736971</v>
          </cell>
          <cell r="O712">
            <v>1.9168185634702848</v>
          </cell>
          <cell r="P712">
            <v>2.0010587982396033</v>
          </cell>
          <cell r="Q712">
            <v>2.1719783377385484</v>
          </cell>
          <cell r="R712">
            <v>2.0361259603492736</v>
          </cell>
          <cell r="S712">
            <v>1.7908185998474688</v>
          </cell>
          <cell r="T712">
            <v>1.5250434012835337</v>
          </cell>
          <cell r="U712">
            <v>1.352938189853417</v>
          </cell>
          <cell r="CJ712" t="str">
            <v>SKIron and SteelCIMS.Generic Fuels.Natural Gas</v>
          </cell>
        </row>
        <row r="713">
          <cell r="K713">
            <v>0.46203827830438349</v>
          </cell>
          <cell r="L713">
            <v>0.46775090000426311</v>
          </cell>
          <cell r="M713">
            <v>0.43768026427101836</v>
          </cell>
          <cell r="N713">
            <v>0.48216749913258572</v>
          </cell>
          <cell r="O713">
            <v>0.51008399579506591</v>
          </cell>
          <cell r="P713">
            <v>0.55296076023518015</v>
          </cell>
          <cell r="Q713">
            <v>0.60577882909220704</v>
          </cell>
          <cell r="R713">
            <v>0.66725802272780477</v>
          </cell>
          <cell r="S713">
            <v>0.66994491905153575</v>
          </cell>
          <cell r="T713">
            <v>0.66884241272697131</v>
          </cell>
          <cell r="U713">
            <v>0.66684387789520327</v>
          </cell>
          <cell r="CJ713" t="str">
            <v>SKMiningCIMS.CAN.SK.Electricity</v>
          </cell>
        </row>
        <row r="714">
          <cell r="K714">
            <v>0.4410206592259765</v>
          </cell>
          <cell r="L714">
            <v>0.51474462579061209</v>
          </cell>
          <cell r="M714">
            <v>0.70677257399490312</v>
          </cell>
          <cell r="N714">
            <v>0.72108643300881825</v>
          </cell>
          <cell r="O714">
            <v>0.83694276135221857</v>
          </cell>
          <cell r="P714">
            <v>0.92203966956990191</v>
          </cell>
          <cell r="Q714">
            <v>0.99586419799345394</v>
          </cell>
          <cell r="R714">
            <v>1.0559589285208755</v>
          </cell>
          <cell r="S714">
            <v>1.1019411457258728</v>
          </cell>
          <cell r="T714">
            <v>1.1099393988456252</v>
          </cell>
          <cell r="U714">
            <v>1.123656084803303</v>
          </cell>
          <cell r="CJ714" t="str">
            <v>SKMiningCIMS.Generic Fuels.Diesel</v>
          </cell>
        </row>
        <row r="715">
          <cell r="K715">
            <v>0.3055032888587616</v>
          </cell>
          <cell r="L715">
            <v>0.39206225428851688</v>
          </cell>
          <cell r="M715">
            <v>0.69294700873047532</v>
          </cell>
          <cell r="N715">
            <v>0.68314223574957333</v>
          </cell>
          <cell r="O715">
            <v>0.83901176190033999</v>
          </cell>
          <cell r="P715">
            <v>0.93312909024403112</v>
          </cell>
          <cell r="Q715">
            <v>1.0034951028479993</v>
          </cell>
          <cell r="R715">
            <v>1.0792231224289803</v>
          </cell>
          <cell r="S715">
            <v>1.136883896057987</v>
          </cell>
          <cell r="T715">
            <v>1.1438611618460686</v>
          </cell>
          <cell r="U715">
            <v>1.1576526921131201</v>
          </cell>
          <cell r="CJ715" t="str">
            <v>SKMiningCIMS.Generic Fuels.Fuel Oil</v>
          </cell>
        </row>
        <row r="716">
          <cell r="K716">
            <v>1.3628096143234574</v>
          </cell>
          <cell r="L716">
            <v>0.99890194757692008</v>
          </cell>
          <cell r="M716">
            <v>0.8169264084507043</v>
          </cell>
          <cell r="N716">
            <v>0.43694289095736971</v>
          </cell>
          <cell r="O716">
            <v>1.9168185634702848</v>
          </cell>
          <cell r="P716">
            <v>2.0010587982396033</v>
          </cell>
          <cell r="Q716">
            <v>2.1719783377385484</v>
          </cell>
          <cell r="R716">
            <v>2.0361259603492736</v>
          </cell>
          <cell r="S716">
            <v>1.7908185998474688</v>
          </cell>
          <cell r="T716">
            <v>1.5250434012835337</v>
          </cell>
          <cell r="U716">
            <v>1.352938189853417</v>
          </cell>
          <cell r="CJ716" t="str">
            <v>SKMiningCIMS.Generic Fuels.Natural Gas</v>
          </cell>
        </row>
        <row r="717">
          <cell r="K717">
            <v>0.46203827830438349</v>
          </cell>
          <cell r="L717">
            <v>0.46775090000426311</v>
          </cell>
          <cell r="M717">
            <v>0.43768026427101836</v>
          </cell>
          <cell r="N717">
            <v>0.48216749913258572</v>
          </cell>
          <cell r="O717">
            <v>0.51008399579506591</v>
          </cell>
          <cell r="P717">
            <v>0.55296076023518015</v>
          </cell>
          <cell r="Q717">
            <v>0.60577882909220704</v>
          </cell>
          <cell r="R717">
            <v>0.66725802272780477</v>
          </cell>
          <cell r="S717">
            <v>0.66994491905153575</v>
          </cell>
          <cell r="T717">
            <v>0.66884241272697131</v>
          </cell>
          <cell r="U717">
            <v>0.66684387789520327</v>
          </cell>
          <cell r="CJ717" t="str">
            <v>SKNatural Gas ExtractionCIMS.CAN.SK.Electricity</v>
          </cell>
        </row>
        <row r="718">
          <cell r="K718">
            <v>0.4410206592259765</v>
          </cell>
          <cell r="L718">
            <v>0.51474462579061209</v>
          </cell>
          <cell r="M718">
            <v>0.70677257399490312</v>
          </cell>
          <cell r="N718">
            <v>0.72108643300881825</v>
          </cell>
          <cell r="O718">
            <v>0.83694276135221857</v>
          </cell>
          <cell r="P718">
            <v>0.92203966956990191</v>
          </cell>
          <cell r="Q718">
            <v>0.99586419799345394</v>
          </cell>
          <cell r="R718">
            <v>1.0559589285208755</v>
          </cell>
          <cell r="S718">
            <v>1.1019411457258728</v>
          </cell>
          <cell r="T718">
            <v>1.1099393988456252</v>
          </cell>
          <cell r="U718">
            <v>1.123656084803303</v>
          </cell>
          <cell r="CJ718" t="str">
            <v>SKNatural Gas ExtractionCIMS.Generic Fuels.Diesel</v>
          </cell>
        </row>
        <row r="719">
          <cell r="K719">
            <v>1.0271785602064667</v>
          </cell>
          <cell r="L719">
            <v>0.74717865698917152</v>
          </cell>
          <cell r="M719">
            <v>0.8169264084507043</v>
          </cell>
          <cell r="N719">
            <v>0.43694289095736971</v>
          </cell>
          <cell r="O719">
            <v>1.9168185634702848</v>
          </cell>
          <cell r="P719">
            <v>2.0010587982396033</v>
          </cell>
          <cell r="Q719">
            <v>2.1719783377385484</v>
          </cell>
          <cell r="R719">
            <v>2.0361259603492736</v>
          </cell>
          <cell r="S719">
            <v>1.7908185998474688</v>
          </cell>
          <cell r="T719">
            <v>1.5250434012835337</v>
          </cell>
          <cell r="U719">
            <v>1.352938189853417</v>
          </cell>
          <cell r="CJ719" t="str">
            <v>SKNatural Gas ExtractionCIMS.Generic Fuels.Natural Gas</v>
          </cell>
        </row>
        <row r="720">
          <cell r="K720">
            <v>0.46203827830438349</v>
          </cell>
          <cell r="L720">
            <v>0.46775090000426311</v>
          </cell>
          <cell r="M720">
            <v>0.43768026427101836</v>
          </cell>
          <cell r="N720">
            <v>0.48216749913258572</v>
          </cell>
          <cell r="O720">
            <v>0.51008399579506591</v>
          </cell>
          <cell r="P720">
            <v>0.55296076023518015</v>
          </cell>
          <cell r="Q720">
            <v>0.60577882909220704</v>
          </cell>
          <cell r="R720">
            <v>0.66725802272780477</v>
          </cell>
          <cell r="S720">
            <v>0.66994491905153575</v>
          </cell>
          <cell r="T720">
            <v>0.66884241272697131</v>
          </cell>
          <cell r="U720">
            <v>0.66684387789520327</v>
          </cell>
          <cell r="CJ720" t="str">
            <v>SKOther ManufacturingCIMS.CAN.SK.Electricity</v>
          </cell>
        </row>
        <row r="721">
          <cell r="K721">
            <v>1.0250494397827206</v>
          </cell>
          <cell r="L721">
            <v>1.1191135338619715</v>
          </cell>
          <cell r="M721">
            <v>1.4388435368140353</v>
          </cell>
          <cell r="N721">
            <v>1.4388435368140353</v>
          </cell>
          <cell r="O721">
            <v>1.4388435368140353</v>
          </cell>
          <cell r="P721">
            <v>1.4388435368140353</v>
          </cell>
          <cell r="Q721">
            <v>1.4388435368140353</v>
          </cell>
          <cell r="R721">
            <v>1.4388435368140353</v>
          </cell>
          <cell r="S721">
            <v>1.4388435368140353</v>
          </cell>
          <cell r="T721">
            <v>1.4388435368140353</v>
          </cell>
          <cell r="U721">
            <v>1.4388435368140353</v>
          </cell>
          <cell r="CJ721" t="str">
            <v>SKOther ManufacturingCIMS.Generic Fuels.Coal</v>
          </cell>
        </row>
        <row r="722">
          <cell r="K722">
            <v>0.3055032888587616</v>
          </cell>
          <cell r="L722">
            <v>0.39206225428851688</v>
          </cell>
          <cell r="M722">
            <v>0.69294700873047532</v>
          </cell>
          <cell r="N722">
            <v>0.68314223574957333</v>
          </cell>
          <cell r="O722">
            <v>0.83901176190033999</v>
          </cell>
          <cell r="P722">
            <v>0.93312909024403112</v>
          </cell>
          <cell r="Q722">
            <v>1.0034951028479993</v>
          </cell>
          <cell r="R722">
            <v>1.0792231224289803</v>
          </cell>
          <cell r="S722">
            <v>1.136883896057987</v>
          </cell>
          <cell r="T722">
            <v>1.1438611618460686</v>
          </cell>
          <cell r="U722">
            <v>1.1576526921131201</v>
          </cell>
          <cell r="CJ722" t="str">
            <v>SKOther ManufacturingCIMS.Generic Fuels.Fuel Oil</v>
          </cell>
        </row>
        <row r="723">
          <cell r="K723">
            <v>1.3628096143234574</v>
          </cell>
          <cell r="L723">
            <v>0.99890194757692008</v>
          </cell>
          <cell r="M723">
            <v>0.8169264084507043</v>
          </cell>
          <cell r="N723">
            <v>0.43694289095736971</v>
          </cell>
          <cell r="O723">
            <v>1.9168185634702848</v>
          </cell>
          <cell r="P723">
            <v>2.0010587982396033</v>
          </cell>
          <cell r="Q723">
            <v>2.1719783377385484</v>
          </cell>
          <cell r="R723">
            <v>2.0361259603492736</v>
          </cell>
          <cell r="S723">
            <v>1.7908185998474688</v>
          </cell>
          <cell r="T723">
            <v>1.5250434012835337</v>
          </cell>
          <cell r="U723">
            <v>1.352938189853417</v>
          </cell>
          <cell r="CJ723" t="str">
            <v>SKOther ManufacturingCIMS.Generic Fuels.Natural Gas</v>
          </cell>
        </row>
        <row r="724">
          <cell r="K724">
            <v>1.6230533378004839</v>
          </cell>
          <cell r="L724">
            <v>2</v>
          </cell>
          <cell r="M724">
            <v>6.5949179713943993</v>
          </cell>
          <cell r="N724">
            <v>6.5949179713943993</v>
          </cell>
          <cell r="O724">
            <v>6.5949179713943993</v>
          </cell>
          <cell r="P724">
            <v>6.5949179713943993</v>
          </cell>
          <cell r="Q724">
            <v>6.5949179713943993</v>
          </cell>
          <cell r="R724">
            <v>6.5949179713943993</v>
          </cell>
          <cell r="S724">
            <v>6.5949179713943993</v>
          </cell>
          <cell r="T724">
            <v>6.5949179713943993</v>
          </cell>
          <cell r="U724">
            <v>6.5949179713943993</v>
          </cell>
          <cell r="CJ724" t="str">
            <v>SKOther ManufacturingCIMS.Generic Fuels.Solid Biomass</v>
          </cell>
        </row>
        <row r="725">
          <cell r="K725">
            <v>0.87680450953340705</v>
          </cell>
          <cell r="L725">
            <v>0.77059142151317905</v>
          </cell>
          <cell r="M725">
            <v>0.43768026427101836</v>
          </cell>
          <cell r="N725">
            <v>0.48216749913258572</v>
          </cell>
          <cell r="O725">
            <v>0.51008399579506591</v>
          </cell>
          <cell r="P725">
            <v>0.55296076023518015</v>
          </cell>
          <cell r="Q725">
            <v>0.60577882909220704</v>
          </cell>
          <cell r="R725">
            <v>0.66725802272780477</v>
          </cell>
          <cell r="S725">
            <v>0.66994491905153575</v>
          </cell>
          <cell r="T725">
            <v>0.66884241272697131</v>
          </cell>
          <cell r="U725">
            <v>0.66684387789520327</v>
          </cell>
          <cell r="CJ725" t="str">
            <v>SKPetroleum CrudeCIMS.CAN.SK.Electricity</v>
          </cell>
        </row>
        <row r="726">
          <cell r="K726">
            <v>0.4410206592259765</v>
          </cell>
          <cell r="L726">
            <v>0.51474462579061209</v>
          </cell>
          <cell r="M726">
            <v>0.70677257399490312</v>
          </cell>
          <cell r="N726">
            <v>0.72108643300881825</v>
          </cell>
          <cell r="O726">
            <v>0.83694276135221857</v>
          </cell>
          <cell r="P726">
            <v>0.92203966956990191</v>
          </cell>
          <cell r="Q726">
            <v>0.99586419799345394</v>
          </cell>
          <cell r="R726">
            <v>1.0559589285208755</v>
          </cell>
          <cell r="S726">
            <v>1.1019411457258728</v>
          </cell>
          <cell r="T726">
            <v>1.1099393988456252</v>
          </cell>
          <cell r="U726">
            <v>1.123656084803303</v>
          </cell>
          <cell r="CJ726" t="str">
            <v>SKPetroleum CrudeCIMS.Generic Fuels.Diesel</v>
          </cell>
        </row>
        <row r="727">
          <cell r="K727">
            <v>0.750831638465147</v>
          </cell>
          <cell r="L727">
            <v>0.70977912530018283</v>
          </cell>
          <cell r="M727">
            <v>0.47660792235047222</v>
          </cell>
          <cell r="N727">
            <v>0.53628782129179886</v>
          </cell>
          <cell r="O727">
            <v>0.62872621721430033</v>
          </cell>
          <cell r="P727">
            <v>0.68303727103955747</v>
          </cell>
          <cell r="Q727">
            <v>0.72006940936017971</v>
          </cell>
          <cell r="R727">
            <v>0.76185722110071752</v>
          </cell>
          <cell r="S727">
            <v>0.80018015112834207</v>
          </cell>
          <cell r="T727">
            <v>0.80932365501708459</v>
          </cell>
          <cell r="U727">
            <v>0.82253295509897051</v>
          </cell>
          <cell r="CJ727" t="str">
            <v>SKPetroleum CrudeCIMS.Generic Fuels.Gasoline</v>
          </cell>
        </row>
        <row r="728">
          <cell r="K728">
            <v>2.288358699159291</v>
          </cell>
          <cell r="L728">
            <v>1.6930637612037622</v>
          </cell>
          <cell r="M728">
            <v>0.8169264084507043</v>
          </cell>
          <cell r="N728">
            <v>0.43694289095736971</v>
          </cell>
          <cell r="O728">
            <v>1.9168185634702848</v>
          </cell>
          <cell r="P728">
            <v>2.0010587982396033</v>
          </cell>
          <cell r="Q728">
            <v>2.1719783377385484</v>
          </cell>
          <cell r="R728">
            <v>2.0361259603492736</v>
          </cell>
          <cell r="S728">
            <v>1.7908185998474688</v>
          </cell>
          <cell r="T728">
            <v>1.5250434012835337</v>
          </cell>
          <cell r="U728">
            <v>1.352938189853417</v>
          </cell>
          <cell r="CJ728" t="str">
            <v>SKPetroleum CrudeCIMS.Generic Fuels.Natural Gas</v>
          </cell>
        </row>
        <row r="729">
          <cell r="K729">
            <v>0.46203827830438349</v>
          </cell>
          <cell r="L729">
            <v>0.46775090000426311</v>
          </cell>
          <cell r="M729">
            <v>0.43768026427101836</v>
          </cell>
          <cell r="N729">
            <v>0.48216749913258572</v>
          </cell>
          <cell r="O729">
            <v>0.51008399579506591</v>
          </cell>
          <cell r="P729">
            <v>0.55296076023518015</v>
          </cell>
          <cell r="Q729">
            <v>0.60577882909220704</v>
          </cell>
          <cell r="R729">
            <v>0.66725802272780477</v>
          </cell>
          <cell r="S729">
            <v>0.66994491905153575</v>
          </cell>
          <cell r="T729">
            <v>0.66884241272697131</v>
          </cell>
          <cell r="U729">
            <v>0.66684387789520327</v>
          </cell>
          <cell r="CJ729" t="str">
            <v>SKPetroleum RefiningCIMS.CAN.SK.Electricity</v>
          </cell>
        </row>
        <row r="730">
          <cell r="K730">
            <v>0.3055032888587616</v>
          </cell>
          <cell r="L730">
            <v>0.39206225428851688</v>
          </cell>
          <cell r="M730">
            <v>0.69294700873047532</v>
          </cell>
          <cell r="N730">
            <v>0.68314223574957333</v>
          </cell>
          <cell r="O730">
            <v>0.83901176190033999</v>
          </cell>
          <cell r="P730">
            <v>0.93312909024403112</v>
          </cell>
          <cell r="Q730">
            <v>1.0034951028479993</v>
          </cell>
          <cell r="R730">
            <v>1.0792231224289803</v>
          </cell>
          <cell r="S730">
            <v>1.136883896057987</v>
          </cell>
          <cell r="T730">
            <v>1.1438611618460686</v>
          </cell>
          <cell r="U730">
            <v>1.1576526921131201</v>
          </cell>
          <cell r="CJ730" t="str">
            <v>SKPetroleum RefiningCIMS.Generic Fuels.Fuel Oil</v>
          </cell>
        </row>
        <row r="731">
          <cell r="K731">
            <v>1.3628096143234574</v>
          </cell>
          <cell r="L731">
            <v>0.99890194757692008</v>
          </cell>
          <cell r="M731">
            <v>0.8169264084507043</v>
          </cell>
          <cell r="N731">
            <v>0.43694289095736971</v>
          </cell>
          <cell r="O731">
            <v>1.9168185634702848</v>
          </cell>
          <cell r="P731">
            <v>2.0010587982396033</v>
          </cell>
          <cell r="Q731">
            <v>2.1719783377385484</v>
          </cell>
          <cell r="R731">
            <v>2.0361259603492736</v>
          </cell>
          <cell r="S731">
            <v>1.7908185998474688</v>
          </cell>
          <cell r="T731">
            <v>1.5250434012835337</v>
          </cell>
          <cell r="U731">
            <v>1.352938189853417</v>
          </cell>
          <cell r="CJ731" t="str">
            <v>SKPetroleum RefiningCIMS.Generic Fuels.Natural Gas</v>
          </cell>
        </row>
        <row r="732">
          <cell r="K732">
            <v>1.664514895220859</v>
          </cell>
          <cell r="L732">
            <v>1.0278745411027508</v>
          </cell>
          <cell r="M732">
            <v>1.1024780113126038</v>
          </cell>
          <cell r="N732">
            <v>0.84105426391186899</v>
          </cell>
          <cell r="O732">
            <v>0.97447697705686454</v>
          </cell>
          <cell r="P732">
            <v>1.0228818424435693</v>
          </cell>
          <cell r="Q732">
            <v>1.0548551643497688</v>
          </cell>
          <cell r="R732">
            <v>1.0715460975264461</v>
          </cell>
          <cell r="S732">
            <v>1.0901225479835872</v>
          </cell>
          <cell r="T732">
            <v>1.0901225479835872</v>
          </cell>
          <cell r="U732">
            <v>1.0901225479835872</v>
          </cell>
          <cell r="CJ732" t="str">
            <v>SKPetroleum RefiningCIMS.Generic Fuels.Propane</v>
          </cell>
        </row>
        <row r="733">
          <cell r="K733">
            <v>0.58854394363424389</v>
          </cell>
          <cell r="L733">
            <v>0.64660844725062305</v>
          </cell>
          <cell r="M733">
            <v>0.75335922113875342</v>
          </cell>
          <cell r="N733">
            <v>0.81498400360850831</v>
          </cell>
          <cell r="O733">
            <v>0.85048129006925477</v>
          </cell>
          <cell r="P733">
            <v>0.919849627501373</v>
          </cell>
          <cell r="Q733">
            <v>1.0007729553272409</v>
          </cell>
          <cell r="R733">
            <v>1.0808089605622107</v>
          </cell>
          <cell r="S733">
            <v>1.0851611324715396</v>
          </cell>
          <cell r="T733">
            <v>1.0833753184774351</v>
          </cell>
          <cell r="U733">
            <v>1.0801381384352373</v>
          </cell>
          <cell r="CJ733" t="str">
            <v>SKResidentialCIMS.CAN.SK.Electricity</v>
          </cell>
        </row>
        <row r="734">
          <cell r="K734">
            <v>0.42965161781080241</v>
          </cell>
          <cell r="L734">
            <v>0.63580249062988503</v>
          </cell>
          <cell r="M734">
            <v>1.0826480138980084</v>
          </cell>
          <cell r="N734">
            <v>1.1687197472317015</v>
          </cell>
          <cell r="O734">
            <v>1.3457577125131619</v>
          </cell>
          <cell r="P734">
            <v>1.4821547270456168</v>
          </cell>
          <cell r="Q734">
            <v>1.6064509079875393</v>
          </cell>
          <cell r="R734">
            <v>1.712372671609903</v>
          </cell>
          <cell r="S734">
            <v>1.7788294482058171</v>
          </cell>
          <cell r="T734">
            <v>1.7917407803933885</v>
          </cell>
          <cell r="U734">
            <v>1.8138832015271744</v>
          </cell>
          <cell r="CJ734" t="str">
            <v>SKResidentialCIMS.Generic Fuels.Diesel</v>
          </cell>
        </row>
        <row r="735">
          <cell r="K735">
            <v>0.47865926090772076</v>
          </cell>
          <cell r="L735">
            <v>0.7083244601727372</v>
          </cell>
          <cell r="M735">
            <v>1.1513387453387831</v>
          </cell>
          <cell r="N735">
            <v>1.2927883666264515</v>
          </cell>
          <cell r="O735">
            <v>1.3954214407894581</v>
          </cell>
          <cell r="P735">
            <v>1.4879338356962026</v>
          </cell>
          <cell r="Q735">
            <v>1.5579935944252761</v>
          </cell>
          <cell r="R735">
            <v>1.6533161523803541</v>
          </cell>
          <cell r="S735">
            <v>1.7161115212617009</v>
          </cell>
          <cell r="T735">
            <v>1.726643613630455</v>
          </cell>
          <cell r="U735">
            <v>1.7474617500023237</v>
          </cell>
          <cell r="CJ735" t="str">
            <v>SKResidentialCIMS.Generic Fuels.Fuel Oil</v>
          </cell>
        </row>
        <row r="736">
          <cell r="K736">
            <v>1.4698765377478848</v>
          </cell>
          <cell r="L736">
            <v>1.2410910290341131</v>
          </cell>
          <cell r="M736">
            <v>1.4639968309859157</v>
          </cell>
          <cell r="N736">
            <v>1.6596063980663747</v>
          </cell>
          <cell r="O736">
            <v>4.8861682841406697</v>
          </cell>
          <cell r="P736">
            <v>4.7253356023633151</v>
          </cell>
          <cell r="Q736">
            <v>5.0029783377385488</v>
          </cell>
          <cell r="R736">
            <v>4.5978449847395169</v>
          </cell>
          <cell r="S736">
            <v>3.9698742015072153</v>
          </cell>
          <cell r="T736">
            <v>3.3807055920962505</v>
          </cell>
          <cell r="U736">
            <v>2.999183957878492</v>
          </cell>
          <cell r="CJ736" t="str">
            <v>SKResidentialCIMS.Generic Fuels.Natural Gas</v>
          </cell>
        </row>
        <row r="737">
          <cell r="K737">
            <v>8.1586911566489473</v>
          </cell>
          <cell r="L737">
            <v>10</v>
          </cell>
          <cell r="M737">
            <v>32.445252720457859</v>
          </cell>
          <cell r="N737">
            <v>32.445252720457859</v>
          </cell>
          <cell r="O737">
            <v>32.445252720457859</v>
          </cell>
          <cell r="P737">
            <v>32.445252720457859</v>
          </cell>
          <cell r="Q737">
            <v>32.445252720457859</v>
          </cell>
          <cell r="R737">
            <v>32.445252720457859</v>
          </cell>
          <cell r="S737">
            <v>32.445252720457859</v>
          </cell>
          <cell r="T737">
            <v>32.445252720457859</v>
          </cell>
          <cell r="U737">
            <v>32.445252720457859</v>
          </cell>
          <cell r="CJ737" t="str">
            <v>SKResidentialCIMS.Generic Fuels.Solid Biomass</v>
          </cell>
        </row>
        <row r="738">
          <cell r="K738">
            <v>1.1786993508534587</v>
          </cell>
          <cell r="L738">
            <v>1.4611112775667492</v>
          </cell>
          <cell r="M738">
            <v>1.8811878569017773</v>
          </cell>
          <cell r="N738">
            <v>2.1105163306496721</v>
          </cell>
          <cell r="O738">
            <v>2.2174349045465505</v>
          </cell>
          <cell r="P738">
            <v>2.8895091134972604</v>
          </cell>
          <cell r="Q738">
            <v>2.7754982245564994</v>
          </cell>
          <cell r="R738">
            <v>2.6719329095693065</v>
          </cell>
          <cell r="S738">
            <v>2.5655534644401041</v>
          </cell>
          <cell r="T738">
            <v>2.5636062925554088</v>
          </cell>
          <cell r="U738">
            <v>2.5626605483956593</v>
          </cell>
          <cell r="CJ738" t="str">
            <v>SKTransportation FreightCIMS.CAN.SK.Biodiesel</v>
          </cell>
        </row>
        <row r="739">
          <cell r="K739">
            <v>0.59439675481061349</v>
          </cell>
          <cell r="L739">
            <v>0.64660844725062305</v>
          </cell>
          <cell r="M739">
            <v>0.71364575749584069</v>
          </cell>
          <cell r="N739">
            <v>0.78618301588595352</v>
          </cell>
          <cell r="O739">
            <v>0.8317013794806849</v>
          </cell>
          <cell r="P739">
            <v>0.90161273609348402</v>
          </cell>
          <cell r="Q739">
            <v>0.98773357323409006</v>
          </cell>
          <cell r="R739">
            <v>1.0879765343495162</v>
          </cell>
          <cell r="S739">
            <v>1.0923575684485876</v>
          </cell>
          <cell r="T739">
            <v>1.0905599115164246</v>
          </cell>
          <cell r="U739">
            <v>1.0873012635481993</v>
          </cell>
          <cell r="CJ739" t="str">
            <v>SKTransportation FreightCIMS.CAN.SK.Electricity</v>
          </cell>
        </row>
        <row r="740">
          <cell r="K740">
            <v>1.0019239041360983</v>
          </cell>
          <cell r="L740">
            <v>1.0138864148204887</v>
          </cell>
          <cell r="M740">
            <v>1.0154385357339621</v>
          </cell>
          <cell r="N740">
            <v>1.0260017767227128</v>
          </cell>
          <cell r="O740">
            <v>1.0239017343148424</v>
          </cell>
          <cell r="P740">
            <v>1.0228390152118592</v>
          </cell>
          <cell r="Q740">
            <v>1.0218783780620415</v>
          </cell>
          <cell r="R740">
            <v>1.0214066999111691</v>
          </cell>
          <cell r="S740">
            <v>1.0211021256522066</v>
          </cell>
          <cell r="T740">
            <v>1.0211021256522066</v>
          </cell>
          <cell r="U740">
            <v>1.0211021256522066</v>
          </cell>
          <cell r="CJ740" t="str">
            <v>SKTransportation FreightCIMS.Generic Fuels.Jet Fuel</v>
          </cell>
        </row>
        <row r="741">
          <cell r="K741">
            <v>0.66131813263781902</v>
          </cell>
          <cell r="L741">
            <v>0.63580249062988503</v>
          </cell>
          <cell r="M741">
            <v>0.53710778495887201</v>
          </cell>
          <cell r="N741">
            <v>0.5479855204455808</v>
          </cell>
          <cell r="O741">
            <v>0.63602987612602635</v>
          </cell>
          <cell r="P741">
            <v>0.7006987859866658</v>
          </cell>
          <cell r="Q741">
            <v>0.75680131513982973</v>
          </cell>
          <cell r="R741">
            <v>0.80246996272025195</v>
          </cell>
          <cell r="S741">
            <v>0.83741388632339342</v>
          </cell>
          <cell r="T741">
            <v>0.84349211314593209</v>
          </cell>
          <cell r="U741">
            <v>0.85391603037585839</v>
          </cell>
          <cell r="CJ741" t="str">
            <v>SKTransportation FreightCIMS.Generic Fuels.Diesel</v>
          </cell>
        </row>
        <row r="742">
          <cell r="K742">
            <v>0.33590939114395058</v>
          </cell>
          <cell r="L742">
            <v>0.39206225428851688</v>
          </cell>
          <cell r="M742">
            <v>0.51386462592483506</v>
          </cell>
          <cell r="N742">
            <v>0.54532772092668125</v>
          </cell>
          <cell r="O742">
            <v>0.59331792468948163</v>
          </cell>
          <cell r="P742">
            <v>0.63283848171933266</v>
          </cell>
          <cell r="Q742">
            <v>0.66031555202032377</v>
          </cell>
          <cell r="R742">
            <v>0.69704023009829685</v>
          </cell>
          <cell r="S742">
            <v>0.72681317853396121</v>
          </cell>
          <cell r="T742">
            <v>0.73127376482821305</v>
          </cell>
          <cell r="U742">
            <v>0.74009073020611982</v>
          </cell>
          <cell r="CJ742" t="str">
            <v>SKTransportation FreightCIMS.Generic Fuels.Fuel Oil</v>
          </cell>
        </row>
        <row r="743">
          <cell r="K743">
            <v>1.1786993508534587</v>
          </cell>
          <cell r="L743">
            <v>1.4611112775667492</v>
          </cell>
          <cell r="M743">
            <v>1.8811878569017773</v>
          </cell>
          <cell r="N743">
            <v>2.1105163306496721</v>
          </cell>
          <cell r="O743">
            <v>2.2174349045465505</v>
          </cell>
          <cell r="P743">
            <v>2.8895091134972604</v>
          </cell>
          <cell r="Q743">
            <v>2.7754982245564994</v>
          </cell>
          <cell r="R743">
            <v>2.6719329095693065</v>
          </cell>
          <cell r="S743">
            <v>2.5655534644401041</v>
          </cell>
          <cell r="T743">
            <v>2.5636062925554088</v>
          </cell>
          <cell r="U743">
            <v>2.5626605483956593</v>
          </cell>
          <cell r="CJ743" t="str">
            <v>SKTransportation PersonalCIMS.CAN.SK.Biodiesel</v>
          </cell>
        </row>
        <row r="744">
          <cell r="K744">
            <v>0.59439675481061349</v>
          </cell>
          <cell r="L744">
            <v>0.64660844725062305</v>
          </cell>
          <cell r="M744">
            <v>0.71364575749584069</v>
          </cell>
          <cell r="N744">
            <v>0.78618301588595352</v>
          </cell>
          <cell r="O744">
            <v>0.8317013794806849</v>
          </cell>
          <cell r="P744">
            <v>0.90161273609348402</v>
          </cell>
          <cell r="Q744">
            <v>0.98773357323409006</v>
          </cell>
          <cell r="R744">
            <v>1.0879765343495162</v>
          </cell>
          <cell r="S744">
            <v>1.0923575684485876</v>
          </cell>
          <cell r="T744">
            <v>1.0905599115164246</v>
          </cell>
          <cell r="U744">
            <v>1.0873012635481993</v>
          </cell>
          <cell r="CJ744" t="str">
            <v>SKTransportation PersonalCIMS.CAN.SK.Electricity</v>
          </cell>
        </row>
        <row r="745">
          <cell r="K745">
            <v>1.3760605922404547</v>
          </cell>
          <cell r="L745">
            <v>1.4734512867282694</v>
          </cell>
          <cell r="M745">
            <v>1.6190490827988038</v>
          </cell>
          <cell r="N745">
            <v>1.7437938658911474</v>
          </cell>
          <cell r="O745">
            <v>1.626215472473221</v>
          </cell>
          <cell r="P745">
            <v>1.7349961980358966</v>
          </cell>
          <cell r="Q745">
            <v>1.9169367707963321</v>
          </cell>
          <cell r="R745">
            <v>2.1107097292790198</v>
          </cell>
          <cell r="S745">
            <v>1.9996962195771655</v>
          </cell>
          <cell r="T745">
            <v>1.9998122464323782</v>
          </cell>
          <cell r="U745">
            <v>1.9999444510491109</v>
          </cell>
          <cell r="CJ745" t="str">
            <v>SKTransportation PersonalCIMS.CAN.SK.Ethanol</v>
          </cell>
        </row>
        <row r="746">
          <cell r="K746">
            <v>1.0019239041360983</v>
          </cell>
          <cell r="L746">
            <v>1.0138864148204887</v>
          </cell>
          <cell r="M746">
            <v>1.0154385357339621</v>
          </cell>
          <cell r="N746">
            <v>1.0260017767227128</v>
          </cell>
          <cell r="O746">
            <v>1.0239017343148424</v>
          </cell>
          <cell r="P746">
            <v>1.0228390152118592</v>
          </cell>
          <cell r="Q746">
            <v>1.0218783780620415</v>
          </cell>
          <cell r="R746">
            <v>1.0214066999111691</v>
          </cell>
          <cell r="S746">
            <v>1.0211021256522066</v>
          </cell>
          <cell r="T746">
            <v>1.0211021256522066</v>
          </cell>
          <cell r="U746">
            <v>1.0211021256522066</v>
          </cell>
          <cell r="CJ746" t="str">
            <v>SKTransportation PersonalCIMS.Generic Fuels.Jet Fuel</v>
          </cell>
        </row>
        <row r="747">
          <cell r="K747">
            <v>0.66131813263781902</v>
          </cell>
          <cell r="L747">
            <v>0.63580249062988503</v>
          </cell>
          <cell r="M747">
            <v>0.53710778495887201</v>
          </cell>
          <cell r="N747">
            <v>0.5479855204455808</v>
          </cell>
          <cell r="O747">
            <v>0.63602987612602635</v>
          </cell>
          <cell r="P747">
            <v>0.7006987859866658</v>
          </cell>
          <cell r="Q747">
            <v>0.75680131513982973</v>
          </cell>
          <cell r="R747">
            <v>0.80246996272025195</v>
          </cell>
          <cell r="S747">
            <v>0.83741388632339342</v>
          </cell>
          <cell r="T747">
            <v>0.84349211314593209</v>
          </cell>
          <cell r="U747">
            <v>0.85391603037585839</v>
          </cell>
          <cell r="CJ747" t="str">
            <v>SKTransportation PersonalCIMS.Generic Fuels.Diesel</v>
          </cell>
        </row>
        <row r="748">
          <cell r="K748">
            <v>0.750831638465147</v>
          </cell>
          <cell r="L748">
            <v>0.70977912530018283</v>
          </cell>
          <cell r="M748">
            <v>0.47660792235047222</v>
          </cell>
          <cell r="N748">
            <v>0.53628782129179886</v>
          </cell>
          <cell r="O748">
            <v>0.62872621721430033</v>
          </cell>
          <cell r="P748">
            <v>0.68303727103955747</v>
          </cell>
          <cell r="Q748">
            <v>0.72006940936017971</v>
          </cell>
          <cell r="R748">
            <v>0.76185722110071752</v>
          </cell>
          <cell r="S748">
            <v>0.80018015112834207</v>
          </cell>
          <cell r="T748">
            <v>0.80932365501708459</v>
          </cell>
          <cell r="U748">
            <v>0.82253295509897051</v>
          </cell>
          <cell r="CJ748" t="str">
            <v>SKTransportation PersonalCIMS.Generic Fuels.Gasoline</v>
          </cell>
        </row>
        <row r="749">
          <cell r="K749">
            <v>0.91297792895319141</v>
          </cell>
          <cell r="L749">
            <v>0.99890194757692008</v>
          </cell>
          <cell r="M749">
            <v>2.2344848463258629</v>
          </cell>
          <cell r="N749">
            <v>3.0314394789702135</v>
          </cell>
          <cell r="O749">
            <v>9.4882235455759218</v>
          </cell>
          <cell r="P749">
            <v>9.2364476163037121</v>
          </cell>
          <cell r="Q749">
            <v>9.8096079979966646</v>
          </cell>
          <cell r="R749">
            <v>9.039678117618049</v>
          </cell>
          <cell r="S749">
            <v>7.8113331081183812</v>
          </cell>
          <cell r="T749">
            <v>6.6520539895990449</v>
          </cell>
          <cell r="U749">
            <v>5.9013519719640435</v>
          </cell>
          <cell r="CJ749" t="str">
            <v>SKTransportation PersonalCIMS.Generic Fuels.Natural Gas</v>
          </cell>
        </row>
        <row r="750">
          <cell r="K750">
            <v>2.035807369105163</v>
          </cell>
          <cell r="L750">
            <v>1.143359618918786</v>
          </cell>
          <cell r="M750">
            <v>0.90941345315551714</v>
          </cell>
          <cell r="N750">
            <v>0.74681528072400061</v>
          </cell>
          <cell r="O750">
            <v>0.7665380952293217</v>
          </cell>
          <cell r="P750">
            <v>0.77164822393819421</v>
          </cell>
          <cell r="Q750">
            <v>0.77209695995729932</v>
          </cell>
          <cell r="R750">
            <v>0.76983952036402725</v>
          </cell>
          <cell r="S750">
            <v>0.77521959477876767</v>
          </cell>
          <cell r="T750">
            <v>0.77521959477876767</v>
          </cell>
          <cell r="U750">
            <v>0.77521959477876767</v>
          </cell>
          <cell r="CJ750" t="str">
            <v>SKTransportation PersonalCIMS.Generic Fuels.Propane</v>
          </cell>
        </row>
        <row r="751">
          <cell r="K751">
            <v>0.35669033974641379</v>
          </cell>
          <cell r="L751">
            <v>0.39083136738404739</v>
          </cell>
          <cell r="M751">
            <v>0.43768026427101836</v>
          </cell>
          <cell r="N751">
            <v>0.48216749913258572</v>
          </cell>
          <cell r="O751">
            <v>0.51008399579506591</v>
          </cell>
          <cell r="P751">
            <v>0.55296076023518015</v>
          </cell>
          <cell r="Q751">
            <v>0.60577882909220704</v>
          </cell>
          <cell r="R751">
            <v>0.66725802272780477</v>
          </cell>
          <cell r="S751">
            <v>0.66994491905153575</v>
          </cell>
          <cell r="T751">
            <v>0.66884241272697131</v>
          </cell>
          <cell r="U751">
            <v>0.66684387789520327</v>
          </cell>
          <cell r="CJ751" t="str">
            <v>SKWasteCIMS.CAN.SK.Electricity</v>
          </cell>
        </row>
        <row r="752">
          <cell r="K752">
            <v>0.59138310309186581</v>
          </cell>
          <cell r="L752">
            <v>0.586740507263523</v>
          </cell>
          <cell r="M752">
            <v>0.53923607520564043</v>
          </cell>
          <cell r="N752">
            <v>0.55588673995777582</v>
          </cell>
          <cell r="O752">
            <v>0.65123476463374508</v>
          </cell>
          <cell r="P752">
            <v>0.7224909108009302</v>
          </cell>
          <cell r="Q752">
            <v>0.78447392423917972</v>
          </cell>
          <cell r="R752">
            <v>0.8360863386892442</v>
          </cell>
          <cell r="S752">
            <v>0.87150373237645584</v>
          </cell>
          <cell r="T752">
            <v>0.87782939457120424</v>
          </cell>
          <cell r="U752">
            <v>0.88867765362235129</v>
          </cell>
          <cell r="CJ752" t="str">
            <v>ABCIMS.Generic Fuels.Diesel Marine</v>
          </cell>
        </row>
        <row r="753">
          <cell r="K753">
            <v>0.59138310309186581</v>
          </cell>
          <cell r="L753">
            <v>0.586740507263523</v>
          </cell>
          <cell r="M753">
            <v>0.53923607520564043</v>
          </cell>
          <cell r="N753">
            <v>0.55588673995777582</v>
          </cell>
          <cell r="O753">
            <v>0.65123476463374508</v>
          </cell>
          <cell r="P753">
            <v>0.7224909108009302</v>
          </cell>
          <cell r="Q753">
            <v>0.78447392423917972</v>
          </cell>
          <cell r="R753">
            <v>0.8360863386892442</v>
          </cell>
          <cell r="S753">
            <v>0.87150373237645584</v>
          </cell>
          <cell r="T753">
            <v>0.87782939457120424</v>
          </cell>
          <cell r="U753">
            <v>0.88867765362235129</v>
          </cell>
          <cell r="CJ753" t="str">
            <v>ABCIMS.Generic Fuels.Diesel Rail</v>
          </cell>
        </row>
        <row r="754">
          <cell r="K754">
            <v>0.72194402089114029</v>
          </cell>
          <cell r="L754">
            <v>0.70254115380263515</v>
          </cell>
          <cell r="M754">
            <v>0.59340884841363106</v>
          </cell>
          <cell r="N754">
            <v>0.61879224779749709</v>
          </cell>
          <cell r="O754">
            <v>0.71449316257542594</v>
          </cell>
          <cell r="P754">
            <v>0.78348523026601191</v>
          </cell>
          <cell r="Q754">
            <v>0.84318415357994114</v>
          </cell>
          <cell r="R754">
            <v>0.89297335128614341</v>
          </cell>
          <cell r="S754">
            <v>0.92919197050288893</v>
          </cell>
          <cell r="T754">
            <v>0.93593635300076539</v>
          </cell>
          <cell r="U754">
            <v>0.94750270071653964</v>
          </cell>
          <cell r="CJ754" t="str">
            <v>ATCIMS.Generic Fuels.Diesel Marine</v>
          </cell>
        </row>
        <row r="755">
          <cell r="K755">
            <v>0.72194402089114029</v>
          </cell>
          <cell r="L755">
            <v>0.70254115380263515</v>
          </cell>
          <cell r="M755">
            <v>0.59340884841363106</v>
          </cell>
          <cell r="N755">
            <v>0.61879224779749709</v>
          </cell>
          <cell r="O755">
            <v>0.71449316257542594</v>
          </cell>
          <cell r="P755">
            <v>0.78348523026601191</v>
          </cell>
          <cell r="Q755">
            <v>0.84318415357994114</v>
          </cell>
          <cell r="R755">
            <v>0.89297335128614341</v>
          </cell>
          <cell r="S755">
            <v>0.92919197050288893</v>
          </cell>
          <cell r="T755">
            <v>0.93593635300076539</v>
          </cell>
          <cell r="U755">
            <v>0.94750270071653964</v>
          </cell>
          <cell r="CJ755" t="str">
            <v>ATCIMS.Generic Fuels.Diesel Rail</v>
          </cell>
        </row>
        <row r="756">
          <cell r="K756">
            <v>0.6845429056649871</v>
          </cell>
          <cell r="L756">
            <v>0.6699771048830172</v>
          </cell>
          <cell r="M756">
            <v>0.55216154524089311</v>
          </cell>
          <cell r="N756">
            <v>0.58928734971387342</v>
          </cell>
          <cell r="O756">
            <v>0.69796075091161813</v>
          </cell>
          <cell r="P756">
            <v>0.76271444720509074</v>
          </cell>
          <cell r="Q756">
            <v>0.81931078589191886</v>
          </cell>
          <cell r="R756">
            <v>0.86570755961947676</v>
          </cell>
          <cell r="S756">
            <v>0.90154215360148049</v>
          </cell>
          <cell r="T756">
            <v>0.90808584458770047</v>
          </cell>
          <cell r="U756">
            <v>0.91930801434379428</v>
          </cell>
          <cell r="CJ756" t="str">
            <v>BCCIMS.Generic Fuels.Diesel Marine</v>
          </cell>
        </row>
        <row r="757">
          <cell r="K757">
            <v>0.6845429056649871</v>
          </cell>
          <cell r="L757">
            <v>0.6699771048830172</v>
          </cell>
          <cell r="M757">
            <v>0.55216154524089311</v>
          </cell>
          <cell r="N757">
            <v>0.58928734971387342</v>
          </cell>
          <cell r="O757">
            <v>0.69796075091161813</v>
          </cell>
          <cell r="P757">
            <v>0.76271444720509074</v>
          </cell>
          <cell r="Q757">
            <v>0.81931078589191886</v>
          </cell>
          <cell r="R757">
            <v>0.86570755961947676</v>
          </cell>
          <cell r="S757">
            <v>0.90154215360148049</v>
          </cell>
          <cell r="T757">
            <v>0.90808584458770047</v>
          </cell>
          <cell r="U757">
            <v>0.91930801434379428</v>
          </cell>
          <cell r="CJ757" t="str">
            <v>BCCIMS.Generic Fuels.Diesel Rail</v>
          </cell>
        </row>
        <row r="758">
          <cell r="K758">
            <v>0.63356163553301892</v>
          </cell>
          <cell r="L758">
            <v>0.61275097987025007</v>
          </cell>
          <cell r="M758">
            <v>0.5456209459459459</v>
          </cell>
          <cell r="N758">
            <v>0.54767768072432632</v>
          </cell>
          <cell r="O758">
            <v>0.63678759482242431</v>
          </cell>
          <cell r="P758">
            <v>0.70463712179647253</v>
          </cell>
          <cell r="Q758">
            <v>0.76347336713611569</v>
          </cell>
          <cell r="R758">
            <v>0.81205833481327516</v>
          </cell>
          <cell r="S758">
            <v>0.84713730591068448</v>
          </cell>
          <cell r="T758">
            <v>0.85328610852699438</v>
          </cell>
          <cell r="U758">
            <v>0.86383106043597857</v>
          </cell>
          <cell r="CJ758" t="str">
            <v>MBCIMS.Generic Fuels.Diesel Marine</v>
          </cell>
        </row>
        <row r="759">
          <cell r="K759">
            <v>0.63356163553301892</v>
          </cell>
          <cell r="L759">
            <v>0.61275097987025007</v>
          </cell>
          <cell r="M759">
            <v>0.5456209459459459</v>
          </cell>
          <cell r="N759">
            <v>0.54767768072432632</v>
          </cell>
          <cell r="O759">
            <v>0.63678759482242431</v>
          </cell>
          <cell r="P759">
            <v>0.70463712179647253</v>
          </cell>
          <cell r="Q759">
            <v>0.76347336713611569</v>
          </cell>
          <cell r="R759">
            <v>0.81205833481327516</v>
          </cell>
          <cell r="S759">
            <v>0.84713730591068448</v>
          </cell>
          <cell r="T759">
            <v>0.85328610852699438</v>
          </cell>
          <cell r="U759">
            <v>0.86383106043597857</v>
          </cell>
          <cell r="CJ759" t="str">
            <v>MBCIMS.Generic Fuels.Diesel Rail</v>
          </cell>
        </row>
        <row r="760">
          <cell r="K760">
            <v>0.71452252028014607</v>
          </cell>
          <cell r="L760">
            <v>0.67227841067197414</v>
          </cell>
          <cell r="M760">
            <v>0.53461612808460646</v>
          </cell>
          <cell r="N760">
            <v>0.53982776783234032</v>
          </cell>
          <cell r="O760">
            <v>0.62784651420492854</v>
          </cell>
          <cell r="P760">
            <v>0.69240202521400596</v>
          </cell>
          <cell r="Q760">
            <v>0.74854328357065603</v>
          </cell>
          <cell r="R760">
            <v>0.7940801371388565</v>
          </cell>
          <cell r="S760">
            <v>0.82890589418451366</v>
          </cell>
          <cell r="T760">
            <v>0.83492236718750257</v>
          </cell>
          <cell r="U760">
            <v>0.84524037907325322</v>
          </cell>
          <cell r="CJ760" t="str">
            <v>ONCIMS.Generic Fuels.Diesel Marine</v>
          </cell>
        </row>
        <row r="761">
          <cell r="K761">
            <v>0.71452252028014607</v>
          </cell>
          <cell r="L761">
            <v>0.67227841067197414</v>
          </cell>
          <cell r="M761">
            <v>0.53461612808460646</v>
          </cell>
          <cell r="N761">
            <v>0.53982776783234032</v>
          </cell>
          <cell r="O761">
            <v>0.62784651420492854</v>
          </cell>
          <cell r="P761">
            <v>0.69240202521400596</v>
          </cell>
          <cell r="Q761">
            <v>0.74854328357065603</v>
          </cell>
          <cell r="R761">
            <v>0.7940801371388565</v>
          </cell>
          <cell r="S761">
            <v>0.82890589418451366</v>
          </cell>
          <cell r="T761">
            <v>0.83492236718750257</v>
          </cell>
          <cell r="U761">
            <v>0.84524037907325322</v>
          </cell>
          <cell r="CJ761" t="str">
            <v>ONCIMS.Generic Fuels.Diesel Rail</v>
          </cell>
        </row>
        <row r="762">
          <cell r="K762">
            <v>0.71377922602832111</v>
          </cell>
          <cell r="L762">
            <v>0.68638247015552012</v>
          </cell>
          <cell r="M762">
            <v>0.55003325499412459</v>
          </cell>
          <cell r="N762">
            <v>0.57707637410411727</v>
          </cell>
          <cell r="O762">
            <v>0.75231443873323045</v>
          </cell>
          <cell r="P762">
            <v>0.85056559133584853</v>
          </cell>
          <cell r="Q762">
            <v>0.94952517772107392</v>
          </cell>
          <cell r="R762">
            <v>1.0531374045807169</v>
          </cell>
          <cell r="S762">
            <v>1.091611855534006</v>
          </cell>
          <cell r="T762">
            <v>1.099535135250848</v>
          </cell>
          <cell r="U762">
            <v>1.1131232448047161</v>
          </cell>
          <cell r="CJ762" t="str">
            <v>QCCIMS.Generic Fuels.Diesel Marine</v>
          </cell>
        </row>
        <row r="763">
          <cell r="K763">
            <v>0.71377922602832111</v>
          </cell>
          <cell r="L763">
            <v>0.68638247015552012</v>
          </cell>
          <cell r="M763">
            <v>0.55003325499412459</v>
          </cell>
          <cell r="N763">
            <v>0.57707637410411727</v>
          </cell>
          <cell r="O763">
            <v>0.75231443873323045</v>
          </cell>
          <cell r="P763">
            <v>0.85056559133584853</v>
          </cell>
          <cell r="Q763">
            <v>0.94952517772107392</v>
          </cell>
          <cell r="R763">
            <v>1.0531374045807169</v>
          </cell>
          <cell r="S763">
            <v>1.091611855534006</v>
          </cell>
          <cell r="T763">
            <v>1.099535135250848</v>
          </cell>
          <cell r="U763">
            <v>1.1131232448047161</v>
          </cell>
          <cell r="CJ763" t="str">
            <v>QCCIMS.Generic Fuels.Diesel Rail</v>
          </cell>
        </row>
        <row r="764">
          <cell r="K764">
            <v>0.66131813263781902</v>
          </cell>
          <cell r="L764">
            <v>0.63580249062988503</v>
          </cell>
          <cell r="M764">
            <v>0.53710778495887201</v>
          </cell>
          <cell r="N764">
            <v>0.5479855204455808</v>
          </cell>
          <cell r="O764">
            <v>0.63602987612602635</v>
          </cell>
          <cell r="P764">
            <v>0.7006987859866658</v>
          </cell>
          <cell r="Q764">
            <v>0.75680131513982973</v>
          </cell>
          <cell r="R764">
            <v>0.80246996272025195</v>
          </cell>
          <cell r="S764">
            <v>0.83741388632339342</v>
          </cell>
          <cell r="T764">
            <v>0.84349211314593209</v>
          </cell>
          <cell r="U764">
            <v>0.85391603037585839</v>
          </cell>
          <cell r="CJ764" t="str">
            <v>SKCIMS.Generic Fuels.Diesel Marine</v>
          </cell>
        </row>
        <row r="765">
          <cell r="K765">
            <v>0.66131813263781902</v>
          </cell>
          <cell r="L765">
            <v>0.63580249062988503</v>
          </cell>
          <cell r="M765">
            <v>0.53710778495887201</v>
          </cell>
          <cell r="N765">
            <v>0.5479855204455808</v>
          </cell>
          <cell r="O765">
            <v>0.63602987612602635</v>
          </cell>
          <cell r="P765">
            <v>0.7006987859866658</v>
          </cell>
          <cell r="Q765">
            <v>0.75680131513982973</v>
          </cell>
          <cell r="R765">
            <v>0.80246996272025195</v>
          </cell>
          <cell r="S765">
            <v>0.83741388632339342</v>
          </cell>
          <cell r="T765">
            <v>0.84349211314593209</v>
          </cell>
          <cell r="U765">
            <v>0.85391603037585839</v>
          </cell>
          <cell r="CJ765" t="str">
            <v>SKCIMS.Generic Fuels.Diesel Rail</v>
          </cell>
        </row>
        <row r="766">
          <cell r="K766">
            <v>0.63865561347382316</v>
          </cell>
          <cell r="L766">
            <v>1.0117098305604184</v>
          </cell>
          <cell r="M766">
            <v>1.0587142166970536</v>
          </cell>
          <cell r="N766">
            <v>1.6976859325444575</v>
          </cell>
          <cell r="O766">
            <v>1.5115373799594651</v>
          </cell>
          <cell r="P766">
            <v>1.5905142721277197</v>
          </cell>
          <cell r="Q766">
            <v>1.7373185900566273</v>
          </cell>
          <cell r="R766">
            <v>1.5983000143145021</v>
          </cell>
          <cell r="S766">
            <v>1.4618851880783916</v>
          </cell>
          <cell r="T766">
            <v>1.3450607987081709</v>
          </cell>
          <cell r="U766">
            <v>1.2628374078861169</v>
          </cell>
          <cell r="CJ766" t="str">
            <v>ABHydrogenCIMS.CAN.AB.Electricity</v>
          </cell>
        </row>
        <row r="767">
          <cell r="K767">
            <v>0.30553101011528505</v>
          </cell>
          <cell r="L767">
            <v>0.39209782987385311</v>
          </cell>
          <cell r="M767">
            <v>0.69300988648821216</v>
          </cell>
          <cell r="N767">
            <v>0.68320422382580237</v>
          </cell>
          <cell r="O767">
            <v>0.83908789352027269</v>
          </cell>
          <cell r="P767">
            <v>0.93321376203586048</v>
          </cell>
          <cell r="Q767">
            <v>1.0035861596260396</v>
          </cell>
          <cell r="R767">
            <v>1.0793210507397735</v>
          </cell>
          <cell r="S767">
            <v>1.1369870564862576</v>
          </cell>
          <cell r="T767">
            <v>1.1439649553888809</v>
          </cell>
          <cell r="U767">
            <v>1.1577577370943368</v>
          </cell>
          <cell r="CJ767" t="str">
            <v>ABHydrogenCIMS.Generic Fuels.Fuel Oil</v>
          </cell>
        </row>
        <row r="768">
          <cell r="K768">
            <v>1.1564301937148955</v>
          </cell>
          <cell r="L768">
            <v>0.84609793767602337</v>
          </cell>
          <cell r="M768">
            <v>0.81132676056338038</v>
          </cell>
          <cell r="N768">
            <v>0.44280497626542659</v>
          </cell>
          <cell r="O768">
            <v>1.9148442617943071</v>
          </cell>
          <cell r="P768">
            <v>1.9837531281365104</v>
          </cell>
          <cell r="Q768">
            <v>2.1434783377385482</v>
          </cell>
          <cell r="R768">
            <v>2.0033718140078101</v>
          </cell>
          <cell r="S768">
            <v>1.7629571890590872</v>
          </cell>
          <cell r="T768">
            <v>1.5013168995167492</v>
          </cell>
          <cell r="U768">
            <v>1.3318892870321004</v>
          </cell>
          <cell r="CJ768" t="str">
            <v>ABHydrogenCIMS.Generic Fuels.Natural Gas</v>
          </cell>
        </row>
        <row r="769">
          <cell r="K769">
            <v>1.660905867200362</v>
          </cell>
          <cell r="L769">
            <v>1.0256458869579403</v>
          </cell>
          <cell r="M769">
            <v>1.1000876007214078</v>
          </cell>
          <cell r="N769">
            <v>0.83923067650278105</v>
          </cell>
          <cell r="O769">
            <v>0.97236410037095322</v>
          </cell>
          <cell r="P769">
            <v>1.0206640135484535</v>
          </cell>
          <cell r="Q769">
            <v>1.0525680103828272</v>
          </cell>
          <cell r="R769">
            <v>1.0692227540092065</v>
          </cell>
          <cell r="S769">
            <v>1.0877589267070964</v>
          </cell>
          <cell r="T769">
            <v>1.0877589267070964</v>
          </cell>
          <cell r="U769">
            <v>1.0877589267070964</v>
          </cell>
          <cell r="CJ769" t="str">
            <v>ABHydrogenCIMS.Generic Fuels.Propane</v>
          </cell>
        </row>
        <row r="770">
          <cell r="K770">
            <v>0.73346845447680231</v>
          </cell>
          <cell r="L770">
            <v>0.75092344154490287</v>
          </cell>
          <cell r="M770">
            <v>0.5452142327792967</v>
          </cell>
          <cell r="N770">
            <v>0.66555464367691175</v>
          </cell>
          <cell r="O770">
            <v>0.69854914432225723</v>
          </cell>
          <cell r="P770">
            <v>0.71826372535880367</v>
          </cell>
          <cell r="Q770">
            <v>0.79412019415831414</v>
          </cell>
          <cell r="R770">
            <v>0.81300857334867738</v>
          </cell>
          <cell r="S770">
            <v>0.80203303903679179</v>
          </cell>
          <cell r="T770">
            <v>0.80975658962008679</v>
          </cell>
          <cell r="U770">
            <v>0.81931696218035333</v>
          </cell>
          <cell r="CJ770" t="str">
            <v>ATHydrogenCIMS.CAN.AT.Electricity</v>
          </cell>
        </row>
        <row r="771">
          <cell r="K771">
            <v>0.36972923656171891</v>
          </cell>
          <cell r="L771">
            <v>0.47663033903644852</v>
          </cell>
          <cell r="M771">
            <v>0.84774708529520038</v>
          </cell>
          <cell r="N771">
            <v>0.83575198666310346</v>
          </cell>
          <cell r="O771">
            <v>1.0264418010584921</v>
          </cell>
          <cell r="P771">
            <v>1.1415843585324221</v>
          </cell>
          <cell r="Q771">
            <v>1.2276697032085582</v>
          </cell>
          <cell r="R771">
            <v>1.3203148940617067</v>
          </cell>
          <cell r="S771">
            <v>1.3908567279450952</v>
          </cell>
          <cell r="T771">
            <v>1.3993926717628089</v>
          </cell>
          <cell r="U771">
            <v>1.4162651446046695</v>
          </cell>
          <cell r="CJ771" t="str">
            <v>ATHydrogenCIMS.Generic Fuels.Fuel Oil</v>
          </cell>
        </row>
        <row r="772">
          <cell r="K772">
            <v>1.259340965045914</v>
          </cell>
          <cell r="L772">
            <v>1.0014371828409649</v>
          </cell>
          <cell r="M772">
            <v>1.0728427605633803</v>
          </cell>
          <cell r="N772">
            <v>0.99884051654978678</v>
          </cell>
          <cell r="O772">
            <v>3.2963223735261504</v>
          </cell>
          <cell r="P772">
            <v>3.2829171075179535</v>
          </cell>
          <cell r="Q772">
            <v>3.5142143377385482</v>
          </cell>
          <cell r="R772">
            <v>3.2587692871785414</v>
          </cell>
          <cell r="S772">
            <v>2.8308264089760953</v>
          </cell>
          <cell r="T772">
            <v>2.4107037617075582</v>
          </cell>
          <cell r="U772">
            <v>2.1386494186935394</v>
          </cell>
          <cell r="CJ772" t="str">
            <v>ATHydrogenCIMS.Generic Fuels.Natural Gas</v>
          </cell>
        </row>
        <row r="773">
          <cell r="K773">
            <v>1.6774919592238944</v>
          </cell>
          <cell r="L773">
            <v>1.0405707573377196</v>
          </cell>
          <cell r="M773">
            <v>1.1231585677941784</v>
          </cell>
          <cell r="N773">
            <v>0.85683096878073983</v>
          </cell>
          <cell r="O773">
            <v>0.99275645833198334</v>
          </cell>
          <cell r="P773">
            <v>1.0420693142113233</v>
          </cell>
          <cell r="Q773">
            <v>1.0746423996346186</v>
          </cell>
          <cell r="R773">
            <v>1.0916464254832121</v>
          </cell>
          <cell r="S773">
            <v>1.1105713376139321</v>
          </cell>
          <cell r="T773">
            <v>1.1105713376139321</v>
          </cell>
          <cell r="U773">
            <v>1.1105713376139321</v>
          </cell>
          <cell r="CJ773" t="str">
            <v>ATHydrogenCIMS.Generic Fuels.Propane</v>
          </cell>
        </row>
        <row r="774">
          <cell r="K774">
            <v>0.98583549701105511</v>
          </cell>
          <cell r="L774">
            <v>1.0278629149178193</v>
          </cell>
          <cell r="M774">
            <v>0.94842657165578259</v>
          </cell>
          <cell r="N774">
            <v>1.0541287502183971</v>
          </cell>
          <cell r="O774">
            <v>0.91575138901299169</v>
          </cell>
          <cell r="P774">
            <v>0.88796456224316911</v>
          </cell>
          <cell r="Q774">
            <v>0.85093845623382547</v>
          </cell>
          <cell r="R774">
            <v>0.80449643553785266</v>
          </cell>
          <cell r="S774">
            <v>0.76342967220455771</v>
          </cell>
          <cell r="T774">
            <v>0.7454032543521093</v>
          </cell>
          <cell r="U774">
            <v>0.73231029261772718</v>
          </cell>
          <cell r="CJ774" t="str">
            <v>BCHydrogenCIMS.CAN.BC.Electricity</v>
          </cell>
        </row>
        <row r="775">
          <cell r="K775">
            <v>0.29281919307611443</v>
          </cell>
          <cell r="L775">
            <v>0.43377105511052705</v>
          </cell>
          <cell r="M775">
            <v>0.76666486463526429</v>
          </cell>
          <cell r="N775">
            <v>0.82381621870640764</v>
          </cell>
          <cell r="O775">
            <v>1.0333053780002321</v>
          </cell>
          <cell r="P775">
            <v>1.1378896304040784</v>
          </cell>
          <cell r="Q775">
            <v>1.2165000744549896</v>
          </cell>
          <cell r="R775">
            <v>1.3046545765827691</v>
          </cell>
          <cell r="S775">
            <v>1.3699180697594151</v>
          </cell>
          <cell r="T775">
            <v>1.3783255091767113</v>
          </cell>
          <cell r="U775">
            <v>1.3949439753085457</v>
          </cell>
          <cell r="CJ775" t="str">
            <v>BCHydrogenCIMS.Generic Fuels.Fuel Oil</v>
          </cell>
        </row>
        <row r="776">
          <cell r="K776">
            <v>1.5370090061779003</v>
          </cell>
          <cell r="L776">
            <v>1.160293158134386</v>
          </cell>
          <cell r="M776">
            <v>0.9046542253521126</v>
          </cell>
          <cell r="N776">
            <v>0.64546563977253557</v>
          </cell>
          <cell r="O776">
            <v>2.6996291779954245</v>
          </cell>
          <cell r="P776">
            <v>2.7288077673117681</v>
          </cell>
          <cell r="Q776">
            <v>2.9357783377385482</v>
          </cell>
          <cell r="R776">
            <v>2.7325825457151267</v>
          </cell>
          <cell r="S776">
            <v>2.3832401766109541</v>
          </cell>
          <cell r="T776">
            <v>2.0295437546404238</v>
          </cell>
          <cell r="U776">
            <v>1.8005043340540439</v>
          </cell>
          <cell r="CJ776" t="str">
            <v>BCHydrogenCIMS.Generic Fuels.Natural Gas</v>
          </cell>
        </row>
        <row r="777">
          <cell r="K777">
            <v>1.490280034875286</v>
          </cell>
          <cell r="L777">
            <v>1.0622877989500752</v>
          </cell>
          <cell r="M777">
            <v>1.1393889946643301</v>
          </cell>
          <cell r="N777">
            <v>0.94741392973321803</v>
          </cell>
          <cell r="O777">
            <v>1.1210597791114862</v>
          </cell>
          <cell r="P777">
            <v>1.1651462136164219</v>
          </cell>
          <cell r="Q777">
            <v>1.1945003015085274</v>
          </cell>
          <cell r="R777">
            <v>1.2100176558892135</v>
          </cell>
          <cell r="S777">
            <v>1.2270163506420799</v>
          </cell>
          <cell r="T777">
            <v>1.2270163506420799</v>
          </cell>
          <cell r="U777">
            <v>1.2270163506420799</v>
          </cell>
          <cell r="CJ777" t="str">
            <v>BCHydrogenCIMS.Generic Fuels.Propane</v>
          </cell>
        </row>
        <row r="778">
          <cell r="K778">
            <v>0.44772298585002823</v>
          </cell>
          <cell r="L778">
            <v>0.61189743224509852</v>
          </cell>
          <cell r="M778">
            <v>0.68795756514097273</v>
          </cell>
          <cell r="N778">
            <v>0.9324527843710354</v>
          </cell>
          <cell r="O778">
            <v>0.97994706543784871</v>
          </cell>
          <cell r="P778">
            <v>1.0170834473262618</v>
          </cell>
          <cell r="Q778">
            <v>1.057789172456794</v>
          </cell>
          <cell r="R778">
            <v>1.0824309226532769</v>
          </cell>
          <cell r="S778">
            <v>1.0731696204554764</v>
          </cell>
          <cell r="T778">
            <v>1.0660915381246665</v>
          </cell>
          <cell r="U778">
            <v>1.0594380911888075</v>
          </cell>
          <cell r="CJ778" t="str">
            <v>ONHydrogenCIMS.CAN.ON.Electricity</v>
          </cell>
        </row>
        <row r="779">
          <cell r="K779">
            <v>0.3439293744520352</v>
          </cell>
          <cell r="L779">
            <v>0.44461532246086144</v>
          </cell>
          <cell r="M779">
            <v>0.79388346819127698</v>
          </cell>
          <cell r="N779">
            <v>0.78265050653499268</v>
          </cell>
          <cell r="O779">
            <v>0.96122439233991919</v>
          </cell>
          <cell r="P779">
            <v>1.0690510949607657</v>
          </cell>
          <cell r="Q779">
            <v>1.1496668035575528</v>
          </cell>
          <cell r="R779">
            <v>1.2364255629818062</v>
          </cell>
          <cell r="S779">
            <v>1.3024853545249624</v>
          </cell>
          <cell r="T779">
            <v>1.310478946953455</v>
          </cell>
          <cell r="U779">
            <v>1.3262793873076617</v>
          </cell>
          <cell r="CJ779" t="str">
            <v>ONHydrogenCIMS.Generic Fuels.Fuel Oil</v>
          </cell>
        </row>
        <row r="780">
          <cell r="K780">
            <v>1.2423906483858331</v>
          </cell>
          <cell r="L780">
            <v>0.97330022312368425</v>
          </cell>
          <cell r="M780">
            <v>1.4363096830985915</v>
          </cell>
          <cell r="N780">
            <v>1.1684473933270378</v>
          </cell>
          <cell r="O780">
            <v>3.6719727534144191</v>
          </cell>
          <cell r="P780">
            <v>3.6050211693736238</v>
          </cell>
          <cell r="Q780">
            <v>3.8344783377385481</v>
          </cell>
          <cell r="R780">
            <v>3.5385069359590293</v>
          </cell>
          <cell r="S780">
            <v>3.0687775210092942</v>
          </cell>
          <cell r="T780">
            <v>2.6133405744284097</v>
          </cell>
          <cell r="U780">
            <v>2.318418127157492</v>
          </cell>
          <cell r="CJ780" t="str">
            <v>ONHydrogenCIMS.Generic Fuels.Natural Gas</v>
          </cell>
        </row>
        <row r="781">
          <cell r="K781">
            <v>1.6075761843233747</v>
          </cell>
          <cell r="L781">
            <v>1</v>
          </cell>
          <cell r="M781">
            <v>1.0835704881049377</v>
          </cell>
          <cell r="N781">
            <v>0.82663016397459643</v>
          </cell>
          <cell r="O781">
            <v>0.95776467452567804</v>
          </cell>
          <cell r="P781">
            <v>1.0053393953595899</v>
          </cell>
          <cell r="Q781">
            <v>1.0367643740609698</v>
          </cell>
          <cell r="R781">
            <v>1.0531690573504311</v>
          </cell>
          <cell r="S781">
            <v>1.0714269212557048</v>
          </cell>
          <cell r="T781">
            <v>1.0714269212557048</v>
          </cell>
          <cell r="U781">
            <v>1.0714269212557048</v>
          </cell>
          <cell r="CJ781" t="str">
            <v>ONHydrogenCIMS.Generic Fuels.Propane</v>
          </cell>
        </row>
        <row r="782">
          <cell r="K782">
            <v>1.2659442781791261</v>
          </cell>
          <cell r="L782">
            <v>1.197104555406443</v>
          </cell>
          <cell r="M782">
            <v>1.1654770349589358</v>
          </cell>
          <cell r="N782">
            <v>1.0674971881523396</v>
          </cell>
          <cell r="O782">
            <v>0.95618875078376731</v>
          </cell>
          <cell r="P782">
            <v>0.87977740362114032</v>
          </cell>
          <cell r="Q782">
            <v>0.81216642105625259</v>
          </cell>
          <cell r="R782">
            <v>0.7923274872377285</v>
          </cell>
          <cell r="S782">
            <v>0.76126218276669766</v>
          </cell>
          <cell r="T782">
            <v>0.7460662271580869</v>
          </cell>
          <cell r="U782">
            <v>0.73465924946767369</v>
          </cell>
          <cell r="CJ782" t="str">
            <v>QCHydrogenCIMS.CAN.QC.Electricity</v>
          </cell>
        </row>
        <row r="783">
          <cell r="K783">
            <v>0.29348320277223716</v>
          </cell>
          <cell r="L783">
            <v>0.47796147565761538</v>
          </cell>
          <cell r="M783">
            <v>0.85342473546959197</v>
          </cell>
          <cell r="N783">
            <v>0.95608598376109399</v>
          </cell>
          <cell r="O783">
            <v>1.2621381694313767</v>
          </cell>
          <cell r="P783">
            <v>1.4442834684638517</v>
          </cell>
          <cell r="Q783">
            <v>1.6108187328524948</v>
          </cell>
          <cell r="R783">
            <v>1.8222281805752798</v>
          </cell>
          <cell r="S783">
            <v>1.8997884260436417</v>
          </cell>
          <cell r="T783">
            <v>1.9114477773948122</v>
          </cell>
          <cell r="U783">
            <v>1.9344940969615014</v>
          </cell>
          <cell r="CJ783" t="str">
            <v>QCHydrogenCIMS.Generic Fuels.Fuel Oil</v>
          </cell>
        </row>
        <row r="784">
          <cell r="K784">
            <v>1.1421255072651149</v>
          </cell>
          <cell r="L784">
            <v>1.0242972006164817</v>
          </cell>
          <cell r="M784">
            <v>1.1759260563380283</v>
          </cell>
          <cell r="N784">
            <v>1.6068476302938626</v>
          </cell>
          <cell r="O784">
            <v>5.5327520830233574</v>
          </cell>
          <cell r="P784">
            <v>5.7226886951468048</v>
          </cell>
          <cell r="Q784">
            <v>6.531528337738548</v>
          </cell>
          <cell r="R784">
            <v>6.5467166920565862</v>
          </cell>
          <cell r="S784">
            <v>5.627628143415933</v>
          </cell>
          <cell r="T784">
            <v>4.7924324472199293</v>
          </cell>
          <cell r="U784">
            <v>4.2515936757468342</v>
          </cell>
          <cell r="CJ784" t="str">
            <v>QCHydrogenCIMS.Generic Fuels.Natural Gas</v>
          </cell>
        </row>
        <row r="785">
          <cell r="K785">
            <v>1.2777818542774948</v>
          </cell>
          <cell r="L785">
            <v>1.0013355629212271</v>
          </cell>
          <cell r="M785">
            <v>1.0850176646713845</v>
          </cell>
          <cell r="N785">
            <v>0.94061413830216722</v>
          </cell>
          <cell r="O785">
            <v>1.1714185722895649</v>
          </cell>
          <cell r="P785">
            <v>1.2651378572910119</v>
          </cell>
          <cell r="Q785">
            <v>1.353087612805927</v>
          </cell>
          <cell r="R785">
            <v>1.4457861055961803</v>
          </cell>
          <cell r="S785">
            <v>1.4556806734034666</v>
          </cell>
          <cell r="T785">
            <v>1.4556806734034666</v>
          </cell>
          <cell r="U785">
            <v>1.4556806734034666</v>
          </cell>
          <cell r="CJ785" t="str">
            <v>QCHydrogenCIMS.Generic Fuels.Propane</v>
          </cell>
        </row>
        <row r="786">
          <cell r="K786">
            <v>0.46203827830438349</v>
          </cell>
          <cell r="L786">
            <v>0.46775090000426311</v>
          </cell>
          <cell r="M786">
            <v>0.43768026427101836</v>
          </cell>
          <cell r="N786">
            <v>0.48216749913258572</v>
          </cell>
          <cell r="O786">
            <v>0.51008399579506591</v>
          </cell>
          <cell r="P786">
            <v>0.55296076023518015</v>
          </cell>
          <cell r="Q786">
            <v>0.60577882909220704</v>
          </cell>
          <cell r="R786">
            <v>0.66725802272780477</v>
          </cell>
          <cell r="S786">
            <v>0.66994491905153575</v>
          </cell>
          <cell r="T786">
            <v>0.66884241272697131</v>
          </cell>
          <cell r="U786">
            <v>0.66684387789520327</v>
          </cell>
          <cell r="CJ786" t="str">
            <v>SKHydrogenCIMS.CAN.SK.Electricity</v>
          </cell>
        </row>
        <row r="787">
          <cell r="K787">
            <v>0.3055032888587616</v>
          </cell>
          <cell r="L787">
            <v>0.39206225428851688</v>
          </cell>
          <cell r="M787">
            <v>0.69294700873047532</v>
          </cell>
          <cell r="N787">
            <v>0.68314223574957333</v>
          </cell>
          <cell r="O787">
            <v>0.83901176190033999</v>
          </cell>
          <cell r="P787">
            <v>0.93312909024403112</v>
          </cell>
          <cell r="Q787">
            <v>1.0034951028479993</v>
          </cell>
          <cell r="R787">
            <v>1.0792231224289803</v>
          </cell>
          <cell r="S787">
            <v>1.136883896057987</v>
          </cell>
          <cell r="T787">
            <v>1.1438611618460686</v>
          </cell>
          <cell r="U787">
            <v>1.1576526921131201</v>
          </cell>
          <cell r="CJ787" t="str">
            <v>SKHydrogenCIMS.Generic Fuels.Fuel Oil</v>
          </cell>
        </row>
        <row r="788">
          <cell r="K788">
            <v>1.3628096143234574</v>
          </cell>
          <cell r="L788">
            <v>0.99890194757692008</v>
          </cell>
          <cell r="M788">
            <v>0.8169264084507043</v>
          </cell>
          <cell r="N788">
            <v>0.43694289095736971</v>
          </cell>
          <cell r="O788">
            <v>1.9168185634702848</v>
          </cell>
          <cell r="P788">
            <v>2.0010587982396033</v>
          </cell>
          <cell r="Q788">
            <v>2.1719783377385484</v>
          </cell>
          <cell r="R788">
            <v>2.0361259603492736</v>
          </cell>
          <cell r="S788">
            <v>1.7908185998474688</v>
          </cell>
          <cell r="T788">
            <v>1.5250434012835337</v>
          </cell>
          <cell r="U788">
            <v>1.352938189853417</v>
          </cell>
          <cell r="CJ788" t="str">
            <v>SKHydrogenCIMS.Generic Fuels.Natural Gas</v>
          </cell>
        </row>
        <row r="789">
          <cell r="K789">
            <v>1.664514895220859</v>
          </cell>
          <cell r="L789">
            <v>1.0278745411027508</v>
          </cell>
          <cell r="M789">
            <v>1.1024780113126038</v>
          </cell>
          <cell r="N789">
            <v>0.84105426391186899</v>
          </cell>
          <cell r="O789">
            <v>0.97447697705686454</v>
          </cell>
          <cell r="P789">
            <v>1.0228818424435693</v>
          </cell>
          <cell r="Q789">
            <v>1.0548551643497688</v>
          </cell>
          <cell r="R789">
            <v>1.0715460975264461</v>
          </cell>
          <cell r="S789">
            <v>1.0901225479835872</v>
          </cell>
          <cell r="T789">
            <v>1.0901225479835872</v>
          </cell>
          <cell r="U789">
            <v>1.0901225479835872</v>
          </cell>
          <cell r="CJ789" t="str">
            <v>SKHydrogenCIMS.Generic Fuels.Propane</v>
          </cell>
        </row>
      </sheetData>
      <sheetData sheetId="3">
        <row r="2">
          <cell r="L2">
            <v>2000</v>
          </cell>
          <cell r="M2">
            <v>2005</v>
          </cell>
          <cell r="N2">
            <v>2010</v>
          </cell>
          <cell r="O2">
            <v>2015</v>
          </cell>
          <cell r="P2">
            <v>2020</v>
          </cell>
          <cell r="Q2">
            <v>2025</v>
          </cell>
          <cell r="R2">
            <v>2030</v>
          </cell>
          <cell r="S2">
            <v>2035</v>
          </cell>
          <cell r="T2">
            <v>2040</v>
          </cell>
          <cell r="U2">
            <v>2045</v>
          </cell>
        </row>
      </sheetData>
      <sheetData sheetId="4">
        <row r="29">
          <cell r="K29">
            <v>543.37060000000008</v>
          </cell>
          <cell r="L29">
            <v>543.37060000000008</v>
          </cell>
          <cell r="M29">
            <v>574.17809999999997</v>
          </cell>
          <cell r="N29">
            <v>613.23760000000016</v>
          </cell>
          <cell r="O29">
            <v>636.72400000000005</v>
          </cell>
          <cell r="P29">
            <v>695.66539999999986</v>
          </cell>
          <cell r="Q29">
            <v>743.18320000000006</v>
          </cell>
          <cell r="R29">
            <v>788.05770000000007</v>
          </cell>
          <cell r="S29">
            <v>826.16360000000009</v>
          </cell>
          <cell r="T29">
            <v>854.95879999999988</v>
          </cell>
          <cell r="U29">
            <v>878.1377</v>
          </cell>
        </row>
        <row r="30">
          <cell r="K30">
            <v>63.412999999999997</v>
          </cell>
          <cell r="L30">
            <v>63.412999999999997</v>
          </cell>
          <cell r="M30">
            <v>67.615200000000002</v>
          </cell>
          <cell r="N30">
            <v>66.038399999999996</v>
          </cell>
          <cell r="O30">
            <v>72.575999999999993</v>
          </cell>
          <cell r="P30">
            <v>76.843100000000007</v>
          </cell>
          <cell r="Q30">
            <v>84.741900000000001</v>
          </cell>
          <cell r="R30">
            <v>92.768900000000002</v>
          </cell>
          <cell r="S30">
            <v>99.528700000000001</v>
          </cell>
          <cell r="T30">
            <v>105.4558</v>
          </cell>
          <cell r="U30">
            <v>111.6477</v>
          </cell>
        </row>
        <row r="31">
          <cell r="K31">
            <v>27.968699999999998</v>
          </cell>
          <cell r="L31">
            <v>27.968699999999998</v>
          </cell>
          <cell r="M31">
            <v>32.654899999999998</v>
          </cell>
          <cell r="N31">
            <v>35.613</v>
          </cell>
          <cell r="O31">
            <v>42.856900000000003</v>
          </cell>
          <cell r="P31">
            <v>41.225900000000003</v>
          </cell>
          <cell r="Q31">
            <v>46.284300000000002</v>
          </cell>
          <cell r="R31">
            <v>51.1708</v>
          </cell>
          <cell r="S31">
            <v>55.905500000000004</v>
          </cell>
          <cell r="T31">
            <v>60.161999999999999</v>
          </cell>
          <cell r="U31">
            <v>63.878599999999999</v>
          </cell>
        </row>
        <row r="32">
          <cell r="K32">
            <v>10.432</v>
          </cell>
          <cell r="L32">
            <v>10.432</v>
          </cell>
          <cell r="M32">
            <v>11.819900000000001</v>
          </cell>
          <cell r="N32">
            <v>12.962</v>
          </cell>
          <cell r="O32">
            <v>13.183999999999999</v>
          </cell>
          <cell r="P32">
            <v>14.545500000000001</v>
          </cell>
          <cell r="Q32">
            <v>15.948399999999999</v>
          </cell>
          <cell r="R32">
            <v>17.091699999999999</v>
          </cell>
          <cell r="S32">
            <v>18.133199999999999</v>
          </cell>
          <cell r="T32">
            <v>19.179500000000001</v>
          </cell>
          <cell r="U32">
            <v>19.953600000000002</v>
          </cell>
        </row>
        <row r="33">
          <cell r="K33">
            <v>22.45</v>
          </cell>
          <cell r="L33">
            <v>22.45</v>
          </cell>
          <cell r="M33">
            <v>27.494</v>
          </cell>
          <cell r="N33">
            <v>29.718</v>
          </cell>
          <cell r="O33">
            <v>31.786999999999999</v>
          </cell>
          <cell r="P33">
            <v>35.7134</v>
          </cell>
          <cell r="Q33">
            <v>38.930399999999999</v>
          </cell>
          <cell r="R33">
            <v>41.758099999999999</v>
          </cell>
          <cell r="S33">
            <v>44.137700000000002</v>
          </cell>
          <cell r="T33">
            <v>46.158799999999999</v>
          </cell>
          <cell r="U33">
            <v>47.629800000000003</v>
          </cell>
        </row>
        <row r="34">
          <cell r="K34">
            <v>164.268</v>
          </cell>
          <cell r="L34">
            <v>164.268</v>
          </cell>
          <cell r="M34">
            <v>169.798</v>
          </cell>
          <cell r="N34">
            <v>171.27500000000001</v>
          </cell>
          <cell r="O34">
            <v>165.71700000000001</v>
          </cell>
          <cell r="P34">
            <v>189.9059</v>
          </cell>
          <cell r="Q34">
            <v>207.96170000000001</v>
          </cell>
          <cell r="R34">
            <v>226.21799999999999</v>
          </cell>
          <cell r="S34">
            <v>242.98820000000001</v>
          </cell>
          <cell r="T34">
            <v>255.12190000000001</v>
          </cell>
          <cell r="U34">
            <v>264.11840000000001</v>
          </cell>
        </row>
        <row r="35">
          <cell r="K35">
            <v>206.31100000000001</v>
          </cell>
          <cell r="L35">
            <v>206.31100000000001</v>
          </cell>
          <cell r="M35">
            <v>216.06200000000001</v>
          </cell>
          <cell r="N35">
            <v>242.87610000000001</v>
          </cell>
          <cell r="O35">
            <v>255.279</v>
          </cell>
          <cell r="P35">
            <v>275.51740000000001</v>
          </cell>
          <cell r="Q35">
            <v>284.4006</v>
          </cell>
          <cell r="R35">
            <v>291.77670000000001</v>
          </cell>
          <cell r="S35">
            <v>296.54809999999998</v>
          </cell>
          <cell r="T35">
            <v>299.03739999999999</v>
          </cell>
          <cell r="U35">
            <v>300.5598</v>
          </cell>
        </row>
        <row r="36">
          <cell r="K36">
            <v>19.864899999999999</v>
          </cell>
          <cell r="L36">
            <v>19.864899999999999</v>
          </cell>
          <cell r="M36">
            <v>18.729900000000001</v>
          </cell>
          <cell r="N36">
            <v>21.169</v>
          </cell>
          <cell r="O36">
            <v>20.66</v>
          </cell>
          <cell r="P36">
            <v>22.9589</v>
          </cell>
          <cell r="Q36">
            <v>24.027000000000001</v>
          </cell>
          <cell r="R36">
            <v>24.7941</v>
          </cell>
          <cell r="S36">
            <v>25.4056</v>
          </cell>
          <cell r="T36">
            <v>25.8139</v>
          </cell>
          <cell r="U36">
            <v>25.974699999999999</v>
          </cell>
        </row>
        <row r="37">
          <cell r="K37">
            <v>14.86</v>
          </cell>
          <cell r="L37">
            <v>14.86</v>
          </cell>
          <cell r="M37">
            <v>14.992000000000001</v>
          </cell>
          <cell r="N37">
            <v>15.831</v>
          </cell>
          <cell r="O37">
            <v>17.183</v>
          </cell>
          <cell r="P37">
            <v>19.766400000000001</v>
          </cell>
          <cell r="Q37">
            <v>21.135300000000001</v>
          </cell>
          <cell r="R37">
            <v>22.303699999999999</v>
          </cell>
          <cell r="S37">
            <v>23.012599999999999</v>
          </cell>
          <cell r="T37">
            <v>23.428599999999999</v>
          </cell>
          <cell r="U37">
            <v>23.6782</v>
          </cell>
        </row>
        <row r="38">
          <cell r="C38" t="str">
            <v>Prince Edward Island</v>
          </cell>
          <cell r="K38">
            <v>0.57799999999999996</v>
          </cell>
          <cell r="L38">
            <v>0.57799999999999996</v>
          </cell>
          <cell r="M38">
            <v>0.63600000000000001</v>
          </cell>
          <cell r="N38">
            <v>0.81610000000000005</v>
          </cell>
          <cell r="O38">
            <v>0.98899999999999999</v>
          </cell>
          <cell r="P38">
            <v>1.0862000000000001</v>
          </cell>
          <cell r="Q38">
            <v>1.1943999999999999</v>
          </cell>
          <cell r="R38">
            <v>1.3101</v>
          </cell>
          <cell r="S38">
            <v>1.42</v>
          </cell>
          <cell r="T38">
            <v>1.5496000000000001</v>
          </cell>
          <cell r="U38">
            <v>1.7014</v>
          </cell>
        </row>
        <row r="39">
          <cell r="C39" t="str">
            <v>Newfoundland and Labrador</v>
          </cell>
          <cell r="K39">
            <v>12.1709</v>
          </cell>
          <cell r="L39">
            <v>12.1709</v>
          </cell>
          <cell r="M39">
            <v>13.212999999999999</v>
          </cell>
          <cell r="N39">
            <v>15.714</v>
          </cell>
          <cell r="O39">
            <v>15.1</v>
          </cell>
          <cell r="P39">
            <v>16.595600000000001</v>
          </cell>
          <cell r="Q39">
            <v>17.007200000000001</v>
          </cell>
          <cell r="R39">
            <v>17.261299999999999</v>
          </cell>
          <cell r="S39">
            <v>17.409600000000001</v>
          </cell>
          <cell r="T39">
            <v>17.299099999999999</v>
          </cell>
          <cell r="U39">
            <v>17.160499999999999</v>
          </cell>
        </row>
        <row r="40">
          <cell r="C40" t="str">
            <v>Yukon</v>
          </cell>
          <cell r="K40">
            <v>0.433</v>
          </cell>
          <cell r="L40">
            <v>0.433</v>
          </cell>
          <cell r="M40">
            <v>0.5131</v>
          </cell>
          <cell r="N40">
            <v>0.58699999999999997</v>
          </cell>
          <cell r="O40">
            <v>0.72899999999999998</v>
          </cell>
          <cell r="P40">
            <v>0.85660000000000003</v>
          </cell>
          <cell r="Q40">
            <v>0.88580000000000003</v>
          </cell>
          <cell r="R40">
            <v>0.90820000000000001</v>
          </cell>
          <cell r="S40">
            <v>0.93689999999999996</v>
          </cell>
          <cell r="T40">
            <v>0.96950000000000003</v>
          </cell>
          <cell r="U40">
            <v>1.0065999999999999</v>
          </cell>
        </row>
        <row r="41">
          <cell r="C41" t="str">
            <v>Northwest Territories</v>
          </cell>
          <cell r="K41">
            <v>0.40799999999999997</v>
          </cell>
          <cell r="L41">
            <v>0.40799999999999997</v>
          </cell>
          <cell r="M41">
            <v>0.40699999999999997</v>
          </cell>
          <cell r="N41">
            <v>0.39700000000000002</v>
          </cell>
          <cell r="O41">
            <v>0.41099999999999998</v>
          </cell>
          <cell r="P41">
            <v>0.3881</v>
          </cell>
          <cell r="Q41">
            <v>0.39200000000000002</v>
          </cell>
          <cell r="R41">
            <v>0.40820000000000001</v>
          </cell>
          <cell r="S41">
            <v>0.43190000000000001</v>
          </cell>
          <cell r="T41">
            <v>0.45789999999999997</v>
          </cell>
          <cell r="U41">
            <v>0.48330000000000001</v>
          </cell>
        </row>
        <row r="42">
          <cell r="C42" t="str">
            <v>Nunavut</v>
          </cell>
          <cell r="K42">
            <v>0.21310000000000001</v>
          </cell>
          <cell r="L42">
            <v>0.21310000000000001</v>
          </cell>
          <cell r="M42">
            <v>0.24310000000000001</v>
          </cell>
          <cell r="N42">
            <v>0.24099999999999999</v>
          </cell>
          <cell r="O42">
            <v>0.25209999999999999</v>
          </cell>
          <cell r="P42">
            <v>0.26240000000000002</v>
          </cell>
          <cell r="Q42">
            <v>0.2742</v>
          </cell>
          <cell r="R42">
            <v>0.28789999999999999</v>
          </cell>
          <cell r="S42">
            <v>0.30559999999999998</v>
          </cell>
          <cell r="T42">
            <v>0.32479999999999998</v>
          </cell>
          <cell r="U42">
            <v>0.34510000000000002</v>
          </cell>
        </row>
        <row r="43">
          <cell r="C43" t="str">
            <v>Atlantic</v>
          </cell>
          <cell r="K43">
            <v>11.868449999999999</v>
          </cell>
          <cell r="L43">
            <v>11.868449999999999</v>
          </cell>
          <cell r="M43">
            <v>11.892725000000002</v>
          </cell>
          <cell r="N43">
            <v>13.382524999999999</v>
          </cell>
          <cell r="O43">
            <v>13.483000000000001</v>
          </cell>
          <cell r="P43">
            <v>15.101775</v>
          </cell>
          <cell r="Q43">
            <v>15.840975</v>
          </cell>
          <cell r="R43">
            <v>16.417299999999997</v>
          </cell>
          <cell r="S43">
            <v>16.81195</v>
          </cell>
          <cell r="T43">
            <v>17.0228</v>
          </cell>
          <cell r="U43">
            <v>17.128700000000002</v>
          </cell>
        </row>
        <row r="44">
          <cell r="C44" t="str">
            <v>Territories</v>
          </cell>
          <cell r="K44">
            <v>0.35136666666666666</v>
          </cell>
          <cell r="L44">
            <v>0.35136666666666666</v>
          </cell>
          <cell r="M44">
            <v>0.38773333333333332</v>
          </cell>
          <cell r="N44">
            <v>0.40833333333333338</v>
          </cell>
          <cell r="O44">
            <v>0.4640333333333333</v>
          </cell>
          <cell r="P44">
            <v>0.50236666666666663</v>
          </cell>
          <cell r="Q44">
            <v>0.51733333333333331</v>
          </cell>
          <cell r="R44">
            <v>0.53476666666666672</v>
          </cell>
          <cell r="S44">
            <v>0.55813333333333326</v>
          </cell>
          <cell r="T44">
            <v>0.58406666666666662</v>
          </cell>
          <cell r="U44">
            <v>0.61166666666666669</v>
          </cell>
        </row>
        <row r="45">
          <cell r="C45" t="str">
            <v>Canada</v>
          </cell>
          <cell r="K45">
            <v>646.60209999999984</v>
          </cell>
          <cell r="L45">
            <v>646.60209999999984</v>
          </cell>
          <cell r="M45">
            <v>617.99019999999985</v>
          </cell>
          <cell r="N45">
            <v>676.32379999999989</v>
          </cell>
          <cell r="O45">
            <v>650.42499999999995</v>
          </cell>
          <cell r="P45">
            <v>634.69509999999991</v>
          </cell>
          <cell r="Q45">
            <v>580.38889999999992</v>
          </cell>
          <cell r="R45">
            <v>550.45680000000004</v>
          </cell>
          <cell r="S45">
            <v>530.50390000000004</v>
          </cell>
          <cell r="T45">
            <v>522.87650000000008</v>
          </cell>
          <cell r="U45">
            <v>523.54700000000003</v>
          </cell>
        </row>
        <row r="46">
          <cell r="C46" t="str">
            <v>British Columbia</v>
          </cell>
          <cell r="K46">
            <v>79.057000000000002</v>
          </cell>
          <cell r="L46">
            <v>79.057000000000002</v>
          </cell>
          <cell r="M46">
            <v>67.221000000000004</v>
          </cell>
          <cell r="N46">
            <v>72.876900000000006</v>
          </cell>
          <cell r="O46">
            <v>81.649000000000001</v>
          </cell>
          <cell r="P46">
            <v>68.045199999999994</v>
          </cell>
          <cell r="Q46">
            <v>54.144399999999997</v>
          </cell>
          <cell r="R46">
            <v>53.043799999999997</v>
          </cell>
          <cell r="S46">
            <v>52.877499999999998</v>
          </cell>
          <cell r="T46">
            <v>53.730899999999998</v>
          </cell>
          <cell r="U46">
            <v>55.958300000000001</v>
          </cell>
        </row>
        <row r="47">
          <cell r="C47" t="str">
            <v>Alberta</v>
          </cell>
          <cell r="K47">
            <v>146.89099999999999</v>
          </cell>
          <cell r="L47">
            <v>146.89099999999999</v>
          </cell>
          <cell r="M47">
            <v>160.02699999999999</v>
          </cell>
          <cell r="N47">
            <v>162.80699999999999</v>
          </cell>
          <cell r="O47">
            <v>169.99709999999999</v>
          </cell>
          <cell r="P47">
            <v>177.32910000000001</v>
          </cell>
          <cell r="Q47">
            <v>176.84030000000001</v>
          </cell>
          <cell r="R47">
            <v>176.28790000000001</v>
          </cell>
          <cell r="S47">
            <v>178.72409999999999</v>
          </cell>
          <cell r="T47">
            <v>183.13310000000001</v>
          </cell>
          <cell r="U47">
            <v>187.3672</v>
          </cell>
        </row>
        <row r="48">
          <cell r="C48" t="str">
            <v>Saskatchewan</v>
          </cell>
          <cell r="K48">
            <v>29.418099999999999</v>
          </cell>
          <cell r="L48">
            <v>29.418099999999999</v>
          </cell>
          <cell r="M48">
            <v>35.966000000000001</v>
          </cell>
          <cell r="N48">
            <v>34.4589</v>
          </cell>
          <cell r="O48">
            <v>38.249000000000002</v>
          </cell>
          <cell r="P48">
            <v>40.285600000000002</v>
          </cell>
          <cell r="Q48">
            <v>38.8566</v>
          </cell>
          <cell r="R48">
            <v>37.805799999999998</v>
          </cell>
          <cell r="S48">
            <v>37.552399999999999</v>
          </cell>
          <cell r="T48">
            <v>38.472299999999997</v>
          </cell>
          <cell r="U48">
            <v>39.436300000000003</v>
          </cell>
        </row>
        <row r="49">
          <cell r="C49" t="str">
            <v>Manitoba</v>
          </cell>
          <cell r="K49">
            <v>20.736999999999998</v>
          </cell>
          <cell r="L49">
            <v>20.736999999999998</v>
          </cell>
          <cell r="M49">
            <v>18.628</v>
          </cell>
          <cell r="N49">
            <v>19.815100000000001</v>
          </cell>
          <cell r="O49">
            <v>22.2239</v>
          </cell>
          <cell r="P49">
            <v>20.2761</v>
          </cell>
          <cell r="Q49">
            <v>17.840199999999999</v>
          </cell>
          <cell r="R49">
            <v>16.2318</v>
          </cell>
          <cell r="S49">
            <v>15.1244</v>
          </cell>
          <cell r="T49">
            <v>14.432</v>
          </cell>
          <cell r="U49">
            <v>14.133100000000001</v>
          </cell>
        </row>
        <row r="50">
          <cell r="C50" t="str">
            <v>Ontario</v>
          </cell>
          <cell r="K50">
            <v>342.5421</v>
          </cell>
          <cell r="L50">
            <v>342.5421</v>
          </cell>
          <cell r="M50">
            <v>312.59399999999999</v>
          </cell>
          <cell r="N50">
            <v>362.71899999999999</v>
          </cell>
          <cell r="O50">
            <v>311.61599999999999</v>
          </cell>
          <cell r="P50">
            <v>305.50200000000001</v>
          </cell>
          <cell r="Q50">
            <v>274.06349999999998</v>
          </cell>
          <cell r="R50">
            <v>251.19919999999999</v>
          </cell>
          <cell r="S50">
            <v>231.97970000000001</v>
          </cell>
          <cell r="T50">
            <v>219.7243</v>
          </cell>
          <cell r="U50">
            <v>213.50139999999999</v>
          </cell>
        </row>
        <row r="51">
          <cell r="C51" t="str">
            <v>Quebec</v>
          </cell>
          <cell r="K51">
            <v>27.007899999999999</v>
          </cell>
          <cell r="L51">
            <v>27.007899999999999</v>
          </cell>
          <cell r="M51">
            <v>22.457000000000001</v>
          </cell>
          <cell r="N51">
            <v>22.680900000000001</v>
          </cell>
          <cell r="O51">
            <v>25.734999999999999</v>
          </cell>
          <cell r="P51">
            <v>22.384</v>
          </cell>
          <cell r="Q51">
            <v>17.894500000000001</v>
          </cell>
          <cell r="R51">
            <v>15.233599999999999</v>
          </cell>
          <cell r="S51">
            <v>13.6652</v>
          </cell>
          <cell r="T51">
            <v>12.8529</v>
          </cell>
          <cell r="U51">
            <v>12.645899999999999</v>
          </cell>
        </row>
        <row r="52">
          <cell r="C52" t="str">
            <v>New Brunswick</v>
          </cell>
          <cell r="K52">
            <v>0.76500000000000001</v>
          </cell>
          <cell r="L52">
            <v>0.76500000000000001</v>
          </cell>
          <cell r="M52">
            <v>0.51200000000000001</v>
          </cell>
          <cell r="N52">
            <v>0.63</v>
          </cell>
          <cell r="O52">
            <v>0.58399999999999996</v>
          </cell>
          <cell r="P52">
            <v>0.54630000000000001</v>
          </cell>
          <cell r="Q52">
            <v>0.46479999999999999</v>
          </cell>
          <cell r="R52">
            <v>0.40110000000000001</v>
          </cell>
          <cell r="S52">
            <v>0.35010000000000002</v>
          </cell>
          <cell r="T52">
            <v>0.3155</v>
          </cell>
          <cell r="U52">
            <v>0.29870000000000002</v>
          </cell>
        </row>
        <row r="53">
          <cell r="C53" t="str">
            <v>Nova Scotia</v>
          </cell>
          <cell r="K53">
            <v>0</v>
          </cell>
          <cell r="L53">
            <v>0</v>
          </cell>
          <cell r="M53">
            <v>0.2311</v>
          </cell>
          <cell r="N53">
            <v>0.25</v>
          </cell>
          <cell r="O53">
            <v>0.29809999999999998</v>
          </cell>
          <cell r="P53">
            <v>0.31390000000000001</v>
          </cell>
          <cell r="Q53">
            <v>0.27750000000000002</v>
          </cell>
          <cell r="R53">
            <v>0.24979999999999999</v>
          </cell>
          <cell r="S53">
            <v>0.22839999999999999</v>
          </cell>
          <cell r="T53">
            <v>0.21429999999999999</v>
          </cell>
          <cell r="U53">
            <v>0.2056</v>
          </cell>
        </row>
        <row r="54">
          <cell r="C54" t="str">
            <v>Prince Edward Island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</row>
        <row r="55">
          <cell r="C55" t="str">
            <v>Newfoundland and Labrador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</row>
        <row r="56">
          <cell r="C56" t="str">
            <v>Yukon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</row>
        <row r="57">
          <cell r="C57" t="str">
            <v>Northwest Territories</v>
          </cell>
          <cell r="K57">
            <v>0.184</v>
          </cell>
          <cell r="L57">
            <v>0.184</v>
          </cell>
          <cell r="M57">
            <v>0.35410000000000003</v>
          </cell>
          <cell r="N57">
            <v>8.5999999999999993E-2</v>
          </cell>
          <cell r="O57">
            <v>7.2900000000000006E-2</v>
          </cell>
          <cell r="P57">
            <v>1.29E-2</v>
          </cell>
          <cell r="Q57">
            <v>7.1000000000000004E-3</v>
          </cell>
          <cell r="R57">
            <v>3.8E-3</v>
          </cell>
          <cell r="S57">
            <v>2.0999999999999999E-3</v>
          </cell>
          <cell r="T57">
            <v>1.1999999999999999E-3</v>
          </cell>
          <cell r="U57">
            <v>5.0000000000000001E-4</v>
          </cell>
        </row>
        <row r="58">
          <cell r="C58" t="str">
            <v>Nunavut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</row>
        <row r="59">
          <cell r="K59">
            <v>0.19125</v>
          </cell>
          <cell r="L59">
            <v>0.19125</v>
          </cell>
          <cell r="M59">
            <v>0.185775</v>
          </cell>
          <cell r="N59">
            <v>0.22</v>
          </cell>
          <cell r="O59">
            <v>0.22052499999999997</v>
          </cell>
          <cell r="P59">
            <v>0.21505000000000002</v>
          </cell>
          <cell r="Q59">
            <v>0.18557499999999999</v>
          </cell>
          <cell r="R59">
            <v>0.16272500000000001</v>
          </cell>
          <cell r="S59">
            <v>0.144625</v>
          </cell>
          <cell r="T59">
            <v>0.13245000000000001</v>
          </cell>
          <cell r="U59">
            <v>0.12607499999999999</v>
          </cell>
        </row>
        <row r="60">
          <cell r="K60">
            <v>6.133333333333333E-2</v>
          </cell>
          <cell r="L60">
            <v>6.133333333333333E-2</v>
          </cell>
          <cell r="M60">
            <v>0.11803333333333334</v>
          </cell>
          <cell r="N60">
            <v>2.8666666666666663E-2</v>
          </cell>
          <cell r="O60">
            <v>2.4300000000000002E-2</v>
          </cell>
          <cell r="P60">
            <v>4.3E-3</v>
          </cell>
          <cell r="Q60">
            <v>2.3666666666666667E-3</v>
          </cell>
          <cell r="R60">
            <v>1.2666666666666666E-3</v>
          </cell>
          <cell r="S60">
            <v>6.9999999999999999E-4</v>
          </cell>
          <cell r="T60">
            <v>3.9999999999999996E-4</v>
          </cell>
          <cell r="U60">
            <v>1.6666666666666666E-4</v>
          </cell>
        </row>
        <row r="61">
          <cell r="K61">
            <v>138.92420000000001</v>
          </cell>
          <cell r="L61">
            <v>138.92420000000001</v>
          </cell>
          <cell r="M61">
            <v>120.87720000000002</v>
          </cell>
          <cell r="N61">
            <v>84.262500000000003</v>
          </cell>
          <cell r="O61">
            <v>62.07</v>
          </cell>
          <cell r="P61">
            <v>48.657700000000006</v>
          </cell>
          <cell r="Q61">
            <v>41.023900000000005</v>
          </cell>
          <cell r="R61">
            <v>36.169000000000004</v>
          </cell>
          <cell r="S61">
            <v>32.623100000000001</v>
          </cell>
          <cell r="T61">
            <v>30.187100000000004</v>
          </cell>
          <cell r="U61">
            <v>28.626200000000001</v>
          </cell>
        </row>
        <row r="62">
          <cell r="K62">
            <v>4.3559999999999999</v>
          </cell>
          <cell r="L62">
            <v>4.3559999999999999</v>
          </cell>
          <cell r="M62">
            <v>2.6728999999999998</v>
          </cell>
          <cell r="N62">
            <v>1.0529999999999999</v>
          </cell>
          <cell r="O62">
            <v>1.016</v>
          </cell>
          <cell r="P62">
            <v>0.85729999999999995</v>
          </cell>
          <cell r="Q62">
            <v>0.67559999999999998</v>
          </cell>
          <cell r="R62">
            <v>0.58360000000000001</v>
          </cell>
          <cell r="S62">
            <v>0.52329999999999999</v>
          </cell>
          <cell r="T62">
            <v>0.48549999999999999</v>
          </cell>
          <cell r="U62">
            <v>0.46689999999999998</v>
          </cell>
        </row>
        <row r="63">
          <cell r="K63">
            <v>1.218</v>
          </cell>
          <cell r="L63">
            <v>1.218</v>
          </cell>
          <cell r="M63">
            <v>1.62</v>
          </cell>
          <cell r="N63">
            <v>1.7241</v>
          </cell>
          <cell r="O63">
            <v>1.7689999999999999</v>
          </cell>
          <cell r="P63">
            <v>1.6361000000000001</v>
          </cell>
          <cell r="Q63">
            <v>1.5373000000000001</v>
          </cell>
          <cell r="R63">
            <v>1.4926999999999999</v>
          </cell>
          <cell r="S63">
            <v>1.4803999999999999</v>
          </cell>
          <cell r="T63">
            <v>1.4913000000000001</v>
          </cell>
          <cell r="U63">
            <v>1.5057</v>
          </cell>
        </row>
        <row r="64">
          <cell r="K64">
            <v>1.016</v>
          </cell>
          <cell r="L64">
            <v>1.016</v>
          </cell>
          <cell r="M64">
            <v>0.9</v>
          </cell>
          <cell r="N64">
            <v>0.68700000000000006</v>
          </cell>
          <cell r="O64">
            <v>0.372</v>
          </cell>
          <cell r="P64">
            <v>0.22109999999999999</v>
          </cell>
          <cell r="Q64">
            <v>0.14979999999999999</v>
          </cell>
          <cell r="R64">
            <v>0.1047</v>
          </cell>
          <cell r="S64">
            <v>7.6899999999999996E-2</v>
          </cell>
          <cell r="T64">
            <v>6.0299999999999999E-2</v>
          </cell>
          <cell r="U64">
            <v>5.0500000000000003E-2</v>
          </cell>
        </row>
        <row r="65">
          <cell r="K65">
            <v>0.3901</v>
          </cell>
          <cell r="L65">
            <v>0.3901</v>
          </cell>
          <cell r="M65">
            <v>0.50800000000000001</v>
          </cell>
          <cell r="N65">
            <v>0.37209999999999999</v>
          </cell>
          <cell r="O65">
            <v>0.49220000000000003</v>
          </cell>
          <cell r="P65">
            <v>0.31690000000000002</v>
          </cell>
          <cell r="Q65">
            <v>0.27179999999999999</v>
          </cell>
          <cell r="R65">
            <v>0.24049999999999999</v>
          </cell>
          <cell r="S65">
            <v>0.216</v>
          </cell>
          <cell r="T65">
            <v>0.19800000000000001</v>
          </cell>
          <cell r="U65">
            <v>0.18579999999999999</v>
          </cell>
        </row>
        <row r="66">
          <cell r="K66">
            <v>41.999099999999999</v>
          </cell>
          <cell r="L66">
            <v>41.999099999999999</v>
          </cell>
          <cell r="M66">
            <v>37.487000000000002</v>
          </cell>
          <cell r="N66">
            <v>25.202100000000002</v>
          </cell>
          <cell r="O66">
            <v>16.2529</v>
          </cell>
          <cell r="P66">
            <v>10.912000000000001</v>
          </cell>
          <cell r="Q66">
            <v>9.0859000000000005</v>
          </cell>
          <cell r="R66">
            <v>7.8308</v>
          </cell>
          <cell r="S66">
            <v>6.8525999999999998</v>
          </cell>
          <cell r="T66">
            <v>6.1810999999999998</v>
          </cell>
          <cell r="U66">
            <v>5.7568999999999999</v>
          </cell>
        </row>
        <row r="67">
          <cell r="K67">
            <v>52.942</v>
          </cell>
          <cell r="L67">
            <v>52.942</v>
          </cell>
          <cell r="M67">
            <v>33.133000000000003</v>
          </cell>
          <cell r="N67">
            <v>21.225100000000001</v>
          </cell>
          <cell r="O67">
            <v>13.255000000000001</v>
          </cell>
          <cell r="P67">
            <v>7.7271000000000001</v>
          </cell>
          <cell r="Q67">
            <v>5.0659999999999998</v>
          </cell>
          <cell r="R67">
            <v>3.3805999999999998</v>
          </cell>
          <cell r="S67">
            <v>2.3096999999999999</v>
          </cell>
          <cell r="T67">
            <v>1.635</v>
          </cell>
          <cell r="U67">
            <v>1.2168000000000001</v>
          </cell>
        </row>
        <row r="68">
          <cell r="K68">
            <v>8.7760999999999996</v>
          </cell>
          <cell r="L68">
            <v>8.7760999999999996</v>
          </cell>
          <cell r="M68">
            <v>9.9651999999999994</v>
          </cell>
          <cell r="N68">
            <v>8.1929999999999996</v>
          </cell>
          <cell r="O68">
            <v>5.31</v>
          </cell>
          <cell r="P68">
            <v>5.1571999999999996</v>
          </cell>
          <cell r="Q68">
            <v>4.6386000000000003</v>
          </cell>
          <cell r="R68">
            <v>4.2362000000000002</v>
          </cell>
          <cell r="S68">
            <v>3.8487</v>
          </cell>
          <cell r="T68">
            <v>3.5186000000000002</v>
          </cell>
          <cell r="U68">
            <v>3.2854999999999999</v>
          </cell>
        </row>
        <row r="69">
          <cell r="K69">
            <v>17.571999999999999</v>
          </cell>
          <cell r="L69">
            <v>17.571999999999999</v>
          </cell>
          <cell r="M69">
            <v>22.601099999999999</v>
          </cell>
          <cell r="N69">
            <v>17.588999999999999</v>
          </cell>
          <cell r="O69">
            <v>15.4857</v>
          </cell>
          <cell r="P69">
            <v>14.2789</v>
          </cell>
          <cell r="Q69">
            <v>12.801500000000001</v>
          </cell>
          <cell r="R69">
            <v>11.847099999999999</v>
          </cell>
          <cell r="S69">
            <v>11.1142</v>
          </cell>
          <cell r="T69">
            <v>10.640700000000001</v>
          </cell>
          <cell r="U69">
            <v>10.3515</v>
          </cell>
        </row>
        <row r="70">
          <cell r="K70">
            <v>4.0869</v>
          </cell>
          <cell r="L70">
            <v>4.0869</v>
          </cell>
          <cell r="M70">
            <v>4.915</v>
          </cell>
          <cell r="N70">
            <v>2.847</v>
          </cell>
          <cell r="O70">
            <v>2.6602000000000001</v>
          </cell>
          <cell r="P70">
            <v>2.5773999999999999</v>
          </cell>
          <cell r="Q70">
            <v>2.3856999999999999</v>
          </cell>
          <cell r="R70">
            <v>2.3178999999999998</v>
          </cell>
          <cell r="S70">
            <v>2.2543000000000002</v>
          </cell>
          <cell r="T70">
            <v>2.2084000000000001</v>
          </cell>
          <cell r="U70">
            <v>2.1711999999999998</v>
          </cell>
        </row>
        <row r="71">
          <cell r="K71">
            <v>4.6109</v>
          </cell>
          <cell r="L71">
            <v>4.6109</v>
          </cell>
          <cell r="M71">
            <v>5.5549999999999997</v>
          </cell>
          <cell r="N71">
            <v>4.0030000000000001</v>
          </cell>
          <cell r="O71">
            <v>4.6670999999999996</v>
          </cell>
          <cell r="P71">
            <v>4.3627000000000002</v>
          </cell>
          <cell r="Q71">
            <v>3.9775999999999998</v>
          </cell>
          <cell r="R71">
            <v>3.7892000000000001</v>
          </cell>
          <cell r="S71">
            <v>3.6638000000000002</v>
          </cell>
          <cell r="T71">
            <v>3.5306000000000002</v>
          </cell>
          <cell r="U71">
            <v>3.4298000000000002</v>
          </cell>
        </row>
        <row r="72">
          <cell r="K72">
            <v>0.65010000000000001</v>
          </cell>
          <cell r="L72">
            <v>0.65010000000000001</v>
          </cell>
          <cell r="M72">
            <v>0.45600000000000002</v>
          </cell>
          <cell r="N72">
            <v>7.3099999999999998E-2</v>
          </cell>
          <cell r="O72">
            <v>0.12590000000000001</v>
          </cell>
          <cell r="P72">
            <v>8.8499999999999995E-2</v>
          </cell>
          <cell r="Q72">
            <v>6.0100000000000001E-2</v>
          </cell>
          <cell r="R72">
            <v>4.2799999999999998E-2</v>
          </cell>
          <cell r="S72">
            <v>3.1800000000000002E-2</v>
          </cell>
          <cell r="T72">
            <v>2.4299999999999999E-2</v>
          </cell>
          <cell r="U72">
            <v>1.9E-2</v>
          </cell>
        </row>
        <row r="73">
          <cell r="K73">
            <v>1.306</v>
          </cell>
          <cell r="L73">
            <v>1.306</v>
          </cell>
          <cell r="M73">
            <v>1.0629999999999999</v>
          </cell>
          <cell r="N73">
            <v>1.2929999999999999</v>
          </cell>
          <cell r="O73">
            <v>0.66300000000000003</v>
          </cell>
          <cell r="P73">
            <v>0.52159999999999995</v>
          </cell>
          <cell r="Q73">
            <v>0.37309999999999999</v>
          </cell>
          <cell r="R73">
            <v>0.30209999999999998</v>
          </cell>
          <cell r="S73">
            <v>0.2505</v>
          </cell>
          <cell r="T73">
            <v>0.21240000000000001</v>
          </cell>
          <cell r="U73">
            <v>0.1857</v>
          </cell>
        </row>
        <row r="74">
          <cell r="K74">
            <v>1E-3</v>
          </cell>
          <cell r="L74">
            <v>1E-3</v>
          </cell>
          <cell r="M74">
            <v>1E-3</v>
          </cell>
          <cell r="N74">
            <v>1E-3</v>
          </cell>
          <cell r="O74">
            <v>1E-3</v>
          </cell>
          <cell r="P74">
            <v>8.9999999999999998E-4</v>
          </cell>
          <cell r="Q74">
            <v>8.9999999999999998E-4</v>
          </cell>
          <cell r="R74">
            <v>8.0000000000000004E-4</v>
          </cell>
          <cell r="S74">
            <v>8.9999999999999998E-4</v>
          </cell>
          <cell r="T74">
            <v>8.9999999999999998E-4</v>
          </cell>
          <cell r="U74">
            <v>8.9999999999999998E-4</v>
          </cell>
        </row>
        <row r="75">
          <cell r="K75">
            <v>8.761474999999999</v>
          </cell>
          <cell r="L75">
            <v>8.761474999999999</v>
          </cell>
          <cell r="M75">
            <v>10.759074999999999</v>
          </cell>
          <cell r="N75">
            <v>8.1579999999999995</v>
          </cell>
          <cell r="O75">
            <v>7.0307499999999994</v>
          </cell>
          <cell r="P75">
            <v>6.5940500000000002</v>
          </cell>
          <cell r="Q75">
            <v>5.95085</v>
          </cell>
          <cell r="R75">
            <v>5.547600000000001</v>
          </cell>
          <cell r="S75">
            <v>5.2202500000000001</v>
          </cell>
          <cell r="T75">
            <v>4.9745750000000006</v>
          </cell>
          <cell r="U75">
            <v>4.8094999999999999</v>
          </cell>
        </row>
        <row r="76">
          <cell r="K76">
            <v>0.65236666666666665</v>
          </cell>
          <cell r="L76">
            <v>0.65236666666666665</v>
          </cell>
          <cell r="M76">
            <v>0.5066666666666666</v>
          </cell>
          <cell r="N76">
            <v>0.45569999999999994</v>
          </cell>
          <cell r="O76">
            <v>0.26330000000000003</v>
          </cell>
          <cell r="P76">
            <v>0.20366666666666666</v>
          </cell>
          <cell r="Q76">
            <v>0.1447</v>
          </cell>
          <cell r="R76">
            <v>0.11523333333333334</v>
          </cell>
          <cell r="S76">
            <v>9.4399999999999998E-2</v>
          </cell>
          <cell r="T76">
            <v>7.9200000000000007E-2</v>
          </cell>
          <cell r="U76">
            <v>6.8533333333333335E-2</v>
          </cell>
        </row>
        <row r="79">
          <cell r="K79">
            <v>439.42949999999996</v>
          </cell>
          <cell r="L79">
            <v>439.42949999999996</v>
          </cell>
          <cell r="M79">
            <v>454.43790000000007</v>
          </cell>
          <cell r="N79">
            <v>501.53099999999989</v>
          </cell>
          <cell r="O79">
            <v>521.36699999999996</v>
          </cell>
          <cell r="P79">
            <v>583.94309999999996</v>
          </cell>
          <cell r="Q79">
            <v>633.65280000000007</v>
          </cell>
          <cell r="R79">
            <v>677.81979999999999</v>
          </cell>
          <cell r="S79">
            <v>723.46780000000001</v>
          </cell>
          <cell r="T79">
            <v>768.90769999999998</v>
          </cell>
          <cell r="U79">
            <v>818.20179999999993</v>
          </cell>
        </row>
        <row r="80">
          <cell r="K80">
            <v>52.682000000000002</v>
          </cell>
          <cell r="L80">
            <v>52.682000000000002</v>
          </cell>
          <cell r="M80">
            <v>53.971200000000003</v>
          </cell>
          <cell r="N80">
            <v>53.951500000000003</v>
          </cell>
          <cell r="O80">
            <v>52.053400000000003</v>
          </cell>
          <cell r="P80">
            <v>62.864600000000003</v>
          </cell>
          <cell r="Q80">
            <v>70.594399999999993</v>
          </cell>
          <cell r="R80">
            <v>77.015600000000006</v>
          </cell>
          <cell r="S80">
            <v>83.267799999999994</v>
          </cell>
          <cell r="T80">
            <v>88.372299999999996</v>
          </cell>
          <cell r="U80">
            <v>94.887600000000006</v>
          </cell>
        </row>
        <row r="81">
          <cell r="K81">
            <v>45.726799999999997</v>
          </cell>
          <cell r="L81">
            <v>45.726799999999997</v>
          </cell>
          <cell r="M81">
            <v>51.133099999999999</v>
          </cell>
          <cell r="N81">
            <v>60.236800000000002</v>
          </cell>
          <cell r="O81">
            <v>60.969299999999997</v>
          </cell>
          <cell r="P81">
            <v>65.096999999999994</v>
          </cell>
          <cell r="Q81">
            <v>69.209000000000003</v>
          </cell>
          <cell r="R81">
            <v>73.602599999999995</v>
          </cell>
          <cell r="S81">
            <v>78.676299999999998</v>
          </cell>
          <cell r="T81">
            <v>85.600999999999999</v>
          </cell>
          <cell r="U81">
            <v>93.624499999999998</v>
          </cell>
        </row>
        <row r="82">
          <cell r="K82">
            <v>18.6647</v>
          </cell>
          <cell r="L82">
            <v>18.6647</v>
          </cell>
          <cell r="M82">
            <v>19.6005</v>
          </cell>
          <cell r="N82">
            <v>23.610299999999999</v>
          </cell>
          <cell r="O82">
            <v>25.475000000000001</v>
          </cell>
          <cell r="P82">
            <v>29.211300000000001</v>
          </cell>
          <cell r="Q82">
            <v>30.9757</v>
          </cell>
          <cell r="R82">
            <v>32.559399999999997</v>
          </cell>
          <cell r="S82">
            <v>33.701799999999999</v>
          </cell>
          <cell r="T82">
            <v>34.857700000000001</v>
          </cell>
          <cell r="U82">
            <v>35.811300000000003</v>
          </cell>
        </row>
        <row r="83">
          <cell r="K83">
            <v>20.542999999999999</v>
          </cell>
          <cell r="L83">
            <v>20.542999999999999</v>
          </cell>
          <cell r="M83">
            <v>18.489000000000001</v>
          </cell>
          <cell r="N83">
            <v>24.2699</v>
          </cell>
          <cell r="O83">
            <v>24.284199999999998</v>
          </cell>
          <cell r="P83">
            <v>27.101199999999999</v>
          </cell>
          <cell r="Q83">
            <v>29.452000000000002</v>
          </cell>
          <cell r="R83">
            <v>31.382200000000001</v>
          </cell>
          <cell r="S83">
            <v>32.968699999999998</v>
          </cell>
          <cell r="T83">
            <v>34.144599999999997</v>
          </cell>
          <cell r="U83">
            <v>35.128500000000003</v>
          </cell>
        </row>
        <row r="84">
          <cell r="K84">
            <v>142.12309999999999</v>
          </cell>
          <cell r="L84">
            <v>142.12309999999999</v>
          </cell>
          <cell r="M84">
            <v>149.0291</v>
          </cell>
          <cell r="N84">
            <v>170.73599999999999</v>
          </cell>
          <cell r="O84">
            <v>185.57730000000001</v>
          </cell>
          <cell r="P84">
            <v>207.73439999999999</v>
          </cell>
          <cell r="Q84">
            <v>231.14320000000001</v>
          </cell>
          <cell r="R84">
            <v>249.75540000000001</v>
          </cell>
          <cell r="S84">
            <v>271.34249999999997</v>
          </cell>
          <cell r="T84">
            <v>293.09930000000003</v>
          </cell>
          <cell r="U84">
            <v>315.70179999999999</v>
          </cell>
        </row>
        <row r="85">
          <cell r="K85">
            <v>127.259</v>
          </cell>
          <cell r="L85">
            <v>127.259</v>
          </cell>
          <cell r="M85">
            <v>129.28700000000001</v>
          </cell>
          <cell r="N85">
            <v>132.9059</v>
          </cell>
          <cell r="O85">
            <v>136.8023</v>
          </cell>
          <cell r="P85">
            <v>150.3639</v>
          </cell>
          <cell r="Q85">
            <v>157.32409999999999</v>
          </cell>
          <cell r="R85">
            <v>166.50200000000001</v>
          </cell>
          <cell r="S85">
            <v>174.5163</v>
          </cell>
          <cell r="T85">
            <v>182.00380000000001</v>
          </cell>
          <cell r="U85">
            <v>190.36590000000001</v>
          </cell>
        </row>
        <row r="86">
          <cell r="K86">
            <v>9.9192</v>
          </cell>
          <cell r="L86">
            <v>9.9192</v>
          </cell>
          <cell r="M86">
            <v>10.037100000000001</v>
          </cell>
          <cell r="N86">
            <v>10.744899999999999</v>
          </cell>
          <cell r="O86">
            <v>10.807499999999999</v>
          </cell>
          <cell r="P86">
            <v>12.7438</v>
          </cell>
          <cell r="Q86">
            <v>14.1503</v>
          </cell>
          <cell r="R86">
            <v>15.088699999999999</v>
          </cell>
          <cell r="S86">
            <v>16.057400000000001</v>
          </cell>
          <cell r="T86">
            <v>16.900500000000001</v>
          </cell>
          <cell r="U86">
            <v>17.552499999999998</v>
          </cell>
        </row>
        <row r="87">
          <cell r="K87">
            <v>11.5494</v>
          </cell>
          <cell r="L87">
            <v>11.5494</v>
          </cell>
          <cell r="M87">
            <v>11.510999999999999</v>
          </cell>
          <cell r="N87">
            <v>12.006</v>
          </cell>
          <cell r="O87">
            <v>12.304</v>
          </cell>
          <cell r="P87">
            <v>14.256600000000001</v>
          </cell>
          <cell r="Q87">
            <v>15.760400000000001</v>
          </cell>
          <cell r="R87">
            <v>16.608499999999999</v>
          </cell>
          <cell r="S87">
            <v>17.186499999999999</v>
          </cell>
          <cell r="T87">
            <v>17.668900000000001</v>
          </cell>
          <cell r="U87">
            <v>18.248999999999999</v>
          </cell>
        </row>
        <row r="88">
          <cell r="K88">
            <v>1.7452000000000001</v>
          </cell>
          <cell r="L88">
            <v>1.7452000000000001</v>
          </cell>
          <cell r="M88">
            <v>1.8170999999999999</v>
          </cell>
          <cell r="N88">
            <v>2.5619000000000001</v>
          </cell>
          <cell r="O88">
            <v>2.5486</v>
          </cell>
          <cell r="P88">
            <v>3.0308999999999999</v>
          </cell>
          <cell r="Q88">
            <v>3.1861999999999999</v>
          </cell>
          <cell r="R88">
            <v>3.3649</v>
          </cell>
          <cell r="S88">
            <v>3.6175000000000002</v>
          </cell>
          <cell r="T88">
            <v>3.8207</v>
          </cell>
          <cell r="U88">
            <v>4.0472999999999999</v>
          </cell>
        </row>
        <row r="89">
          <cell r="K89">
            <v>7.7180999999999997</v>
          </cell>
          <cell r="L89">
            <v>7.7180999999999997</v>
          </cell>
          <cell r="M89">
            <v>7.952</v>
          </cell>
          <cell r="N89">
            <v>9.0121000000000002</v>
          </cell>
          <cell r="O89">
            <v>8.8297000000000008</v>
          </cell>
          <cell r="P89">
            <v>9.4443000000000001</v>
          </cell>
          <cell r="Q89">
            <v>9.6954999999999991</v>
          </cell>
          <cell r="R89">
            <v>9.7353000000000005</v>
          </cell>
          <cell r="S89">
            <v>9.8796999999999997</v>
          </cell>
          <cell r="T89">
            <v>10.013500000000001</v>
          </cell>
          <cell r="U89">
            <v>10.2492</v>
          </cell>
        </row>
        <row r="90">
          <cell r="K90">
            <v>0.57110000000000005</v>
          </cell>
          <cell r="L90">
            <v>0.57110000000000005</v>
          </cell>
          <cell r="M90">
            <v>0.63290000000000002</v>
          </cell>
          <cell r="N90">
            <v>0.69599999999999995</v>
          </cell>
          <cell r="O90">
            <v>0.6804</v>
          </cell>
          <cell r="P90">
            <v>0.95479999999999998</v>
          </cell>
          <cell r="Q90">
            <v>0.99460000000000004</v>
          </cell>
          <cell r="R90">
            <v>1.0159</v>
          </cell>
          <cell r="S90">
            <v>1.0367</v>
          </cell>
          <cell r="T90">
            <v>1.0606</v>
          </cell>
          <cell r="U90">
            <v>1.0871</v>
          </cell>
        </row>
        <row r="91">
          <cell r="K91">
            <v>0.63390000000000002</v>
          </cell>
          <cell r="L91">
            <v>0.63390000000000002</v>
          </cell>
          <cell r="M91">
            <v>0.67200000000000004</v>
          </cell>
          <cell r="N91">
            <v>0.67579999999999996</v>
          </cell>
          <cell r="O91">
            <v>0.64459999999999995</v>
          </cell>
          <cell r="P91">
            <v>0.71599999999999997</v>
          </cell>
          <cell r="Q91">
            <v>0.72330000000000005</v>
          </cell>
          <cell r="R91">
            <v>0.71579999999999999</v>
          </cell>
          <cell r="S91">
            <v>0.7127</v>
          </cell>
          <cell r="T91">
            <v>0.82530000000000003</v>
          </cell>
          <cell r="U91">
            <v>0.91679999999999995</v>
          </cell>
        </row>
        <row r="92">
          <cell r="K92">
            <v>0.29399999999999998</v>
          </cell>
          <cell r="L92">
            <v>0.29399999999999998</v>
          </cell>
          <cell r="M92">
            <v>0.30590000000000001</v>
          </cell>
          <cell r="N92">
            <v>0.1239</v>
          </cell>
          <cell r="O92">
            <v>0.39069999999999999</v>
          </cell>
          <cell r="P92">
            <v>0.42430000000000001</v>
          </cell>
          <cell r="Q92">
            <v>0.44409999999999999</v>
          </cell>
          <cell r="R92">
            <v>0.47349999999999998</v>
          </cell>
          <cell r="S92">
            <v>0.50390000000000001</v>
          </cell>
          <cell r="T92">
            <v>0.53949999999999998</v>
          </cell>
          <cell r="U92">
            <v>0.58030000000000004</v>
          </cell>
        </row>
        <row r="93">
          <cell r="K93">
            <v>7.7329750000000006</v>
          </cell>
          <cell r="L93">
            <v>7.7329750000000006</v>
          </cell>
          <cell r="M93">
            <v>7.8292999999999999</v>
          </cell>
          <cell r="N93">
            <v>8.5812249999999999</v>
          </cell>
          <cell r="O93">
            <v>8.6224500000000006</v>
          </cell>
          <cell r="P93">
            <v>9.8689</v>
          </cell>
          <cell r="Q93">
            <v>10.6981</v>
          </cell>
          <cell r="R93">
            <v>11.199350000000001</v>
          </cell>
          <cell r="S93">
            <v>11.685274999999999</v>
          </cell>
          <cell r="T93">
            <v>12.100900000000001</v>
          </cell>
          <cell r="U93">
            <v>12.5245</v>
          </cell>
        </row>
        <row r="94">
          <cell r="K94">
            <v>0.4996666666666667</v>
          </cell>
          <cell r="L94">
            <v>0.4996666666666667</v>
          </cell>
          <cell r="M94">
            <v>0.53693333333333337</v>
          </cell>
          <cell r="N94">
            <v>0.4985666666666666</v>
          </cell>
          <cell r="O94">
            <v>0.57189999999999996</v>
          </cell>
          <cell r="P94">
            <v>0.69836666666666669</v>
          </cell>
          <cell r="Q94">
            <v>0.72066666666666679</v>
          </cell>
          <cell r="R94">
            <v>0.73506666666666665</v>
          </cell>
          <cell r="S94">
            <v>0.7511000000000001</v>
          </cell>
          <cell r="T94">
            <v>0.80846666666666656</v>
          </cell>
          <cell r="U94">
            <v>0.86140000000000005</v>
          </cell>
        </row>
        <row r="95">
          <cell r="K95">
            <v>702.98199999999986</v>
          </cell>
          <cell r="L95">
            <v>702.98199999999986</v>
          </cell>
          <cell r="M95">
            <v>591.19830000000002</v>
          </cell>
          <cell r="N95">
            <v>668.20979999999997</v>
          </cell>
          <cell r="O95">
            <v>731.07420000000002</v>
          </cell>
          <cell r="P95">
            <v>725.33139999999992</v>
          </cell>
          <cell r="Q95">
            <v>679.09119999999996</v>
          </cell>
          <cell r="R95">
            <v>648.17160000000001</v>
          </cell>
          <cell r="S95">
            <v>633.04269999999997</v>
          </cell>
          <cell r="T95">
            <v>635.96950000000004</v>
          </cell>
          <cell r="U95">
            <v>650.64490000000001</v>
          </cell>
        </row>
        <row r="96">
          <cell r="K96">
            <v>72.186999999999998</v>
          </cell>
          <cell r="L96">
            <v>72.186999999999998</v>
          </cell>
          <cell r="M96">
            <v>63.362099999999998</v>
          </cell>
          <cell r="N96">
            <v>69.945999999999998</v>
          </cell>
          <cell r="O96">
            <v>72.605800000000002</v>
          </cell>
          <cell r="P96">
            <v>76.339299999999994</v>
          </cell>
          <cell r="Q96">
            <v>66.012600000000006</v>
          </cell>
          <cell r="R96">
            <v>63.796999999999997</v>
          </cell>
          <cell r="S96">
            <v>62.938699999999997</v>
          </cell>
          <cell r="T96">
            <v>63.111600000000003</v>
          </cell>
          <cell r="U96">
            <v>64.816199999999995</v>
          </cell>
        </row>
        <row r="97">
          <cell r="K97">
            <v>164.113</v>
          </cell>
          <cell r="L97">
            <v>164.113</v>
          </cell>
          <cell r="M97">
            <v>127.4229</v>
          </cell>
          <cell r="N97">
            <v>153.9659</v>
          </cell>
          <cell r="O97">
            <v>229.79900000000001</v>
          </cell>
          <cell r="P97">
            <v>228.30789999999999</v>
          </cell>
          <cell r="Q97">
            <v>215.95930000000001</v>
          </cell>
          <cell r="R97">
            <v>207.28649999999999</v>
          </cell>
          <cell r="S97">
            <v>204.6859</v>
          </cell>
          <cell r="T97">
            <v>210.095</v>
          </cell>
          <cell r="U97">
            <v>219.6619</v>
          </cell>
        </row>
        <row r="98">
          <cell r="K98">
            <v>65.757000000000005</v>
          </cell>
          <cell r="L98">
            <v>65.757000000000005</v>
          </cell>
          <cell r="M98">
            <v>69.779899999999998</v>
          </cell>
          <cell r="N98">
            <v>64.043999999999997</v>
          </cell>
          <cell r="O98">
            <v>57.846400000000003</v>
          </cell>
          <cell r="P98">
            <v>57.8733</v>
          </cell>
          <cell r="Q98">
            <v>54.727400000000003</v>
          </cell>
          <cell r="R98">
            <v>52.772300000000001</v>
          </cell>
          <cell r="S98">
            <v>52.220999999999997</v>
          </cell>
          <cell r="T98">
            <v>53.816000000000003</v>
          </cell>
          <cell r="U98">
            <v>56.133000000000003</v>
          </cell>
        </row>
        <row r="99">
          <cell r="K99">
            <v>38.378900000000002</v>
          </cell>
          <cell r="L99">
            <v>38.378900000000002</v>
          </cell>
          <cell r="M99">
            <v>23.166</v>
          </cell>
          <cell r="N99">
            <v>31.763999999999999</v>
          </cell>
          <cell r="O99">
            <v>31.884899999999998</v>
          </cell>
          <cell r="P99">
            <v>29.939699999999998</v>
          </cell>
          <cell r="Q99">
            <v>26.979600000000001</v>
          </cell>
          <cell r="R99">
            <v>25.0349</v>
          </cell>
          <cell r="S99">
            <v>23.899000000000001</v>
          </cell>
          <cell r="T99">
            <v>23.2972</v>
          </cell>
          <cell r="U99">
            <v>23.190300000000001</v>
          </cell>
        </row>
        <row r="100">
          <cell r="K100">
            <v>281.56889999999999</v>
          </cell>
          <cell r="L100">
            <v>281.56889999999999</v>
          </cell>
          <cell r="M100">
            <v>214.99889999999999</v>
          </cell>
          <cell r="N100">
            <v>261.97989999999999</v>
          </cell>
          <cell r="O100">
            <v>255.69900000000001</v>
          </cell>
          <cell r="P100">
            <v>253.48929999999999</v>
          </cell>
          <cell r="Q100">
            <v>242.7499</v>
          </cell>
          <cell r="R100">
            <v>230.60929999999999</v>
          </cell>
          <cell r="S100">
            <v>222.86490000000001</v>
          </cell>
          <cell r="T100">
            <v>219.9588</v>
          </cell>
          <cell r="U100">
            <v>220.45699999999999</v>
          </cell>
        </row>
        <row r="101">
          <cell r="K101">
            <v>77.5291</v>
          </cell>
          <cell r="L101">
            <v>77.5291</v>
          </cell>
          <cell r="M101">
            <v>87.055099999999996</v>
          </cell>
          <cell r="N101">
            <v>78.066999999999993</v>
          </cell>
          <cell r="O101">
            <v>71.6768</v>
          </cell>
          <cell r="P101">
            <v>66.130399999999995</v>
          </cell>
          <cell r="Q101">
            <v>59.055799999999998</v>
          </cell>
          <cell r="R101">
            <v>55.1434</v>
          </cell>
          <cell r="S101">
            <v>53.0246</v>
          </cell>
          <cell r="T101">
            <v>52.320099999999996</v>
          </cell>
          <cell r="U101">
            <v>52.9148</v>
          </cell>
        </row>
        <row r="102">
          <cell r="K102">
            <v>1.1779999999999999</v>
          </cell>
          <cell r="L102">
            <v>1.1779999999999999</v>
          </cell>
          <cell r="M102">
            <v>2.1339000000000001</v>
          </cell>
          <cell r="N102">
            <v>2.8740000000000001</v>
          </cell>
          <cell r="O102">
            <v>2.5163000000000002</v>
          </cell>
          <cell r="P102">
            <v>3.0678999999999998</v>
          </cell>
          <cell r="Q102">
            <v>3.3180000000000001</v>
          </cell>
          <cell r="R102">
            <v>3.4011999999999998</v>
          </cell>
          <cell r="S102">
            <v>3.4533999999999998</v>
          </cell>
          <cell r="T102">
            <v>3.5003000000000002</v>
          </cell>
          <cell r="U102">
            <v>3.5697999999999999</v>
          </cell>
        </row>
        <row r="103">
          <cell r="K103">
            <v>1.1129</v>
          </cell>
          <cell r="L103">
            <v>1.1129</v>
          </cell>
          <cell r="M103">
            <v>2.1568999999999998</v>
          </cell>
          <cell r="N103">
            <v>4.5449000000000002</v>
          </cell>
          <cell r="O103">
            <v>8.0738000000000003</v>
          </cell>
          <cell r="P103">
            <v>8.9850999999999992</v>
          </cell>
          <cell r="Q103">
            <v>9.2649000000000008</v>
          </cell>
          <cell r="R103">
            <v>9.2562999999999995</v>
          </cell>
          <cell r="S103">
            <v>9.2036999999999995</v>
          </cell>
          <cell r="T103">
            <v>9.2103000000000002</v>
          </cell>
          <cell r="U103">
            <v>9.3041999999999998</v>
          </cell>
        </row>
        <row r="104"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</row>
        <row r="105"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</row>
        <row r="106"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</row>
        <row r="107">
          <cell r="K107">
            <v>1.1572</v>
          </cell>
          <cell r="L107">
            <v>1.1572</v>
          </cell>
          <cell r="M107">
            <v>1.1226</v>
          </cell>
          <cell r="N107">
            <v>1.0241</v>
          </cell>
          <cell r="O107">
            <v>0.97219999999999995</v>
          </cell>
          <cell r="P107">
            <v>1.1984999999999999</v>
          </cell>
          <cell r="Q107">
            <v>1.0237000000000001</v>
          </cell>
          <cell r="R107">
            <v>0.87070000000000003</v>
          </cell>
          <cell r="S107">
            <v>0.75149999999999995</v>
          </cell>
          <cell r="T107">
            <v>0.66020000000000001</v>
          </cell>
          <cell r="U107">
            <v>0.59770000000000001</v>
          </cell>
        </row>
        <row r="108"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</row>
        <row r="109">
          <cell r="K109">
            <v>0.57272499999999993</v>
          </cell>
          <cell r="L109">
            <v>0.57272499999999993</v>
          </cell>
          <cell r="M109">
            <v>1.0727</v>
          </cell>
          <cell r="N109">
            <v>1.8547250000000002</v>
          </cell>
          <cell r="O109">
            <v>2.6475249999999999</v>
          </cell>
          <cell r="P109">
            <v>3.0132499999999998</v>
          </cell>
          <cell r="Q109">
            <v>3.1457250000000001</v>
          </cell>
          <cell r="R109">
            <v>3.1643749999999997</v>
          </cell>
          <cell r="S109">
            <v>3.1642749999999999</v>
          </cell>
          <cell r="T109">
            <v>3.1776499999999999</v>
          </cell>
          <cell r="U109">
            <v>3.2184999999999997</v>
          </cell>
        </row>
        <row r="110">
          <cell r="K110">
            <v>0.38573333333333332</v>
          </cell>
          <cell r="L110">
            <v>0.38573333333333332</v>
          </cell>
          <cell r="M110">
            <v>0.37420000000000003</v>
          </cell>
          <cell r="N110">
            <v>0.34136666666666665</v>
          </cell>
          <cell r="O110">
            <v>0.32406666666666667</v>
          </cell>
          <cell r="P110">
            <v>0.39949999999999997</v>
          </cell>
          <cell r="Q110">
            <v>0.34123333333333333</v>
          </cell>
          <cell r="R110">
            <v>0.29023333333333334</v>
          </cell>
          <cell r="S110">
            <v>0.2505</v>
          </cell>
          <cell r="T110">
            <v>0.22006666666666666</v>
          </cell>
          <cell r="U110">
            <v>0.19923333333333335</v>
          </cell>
        </row>
        <row r="111">
          <cell r="K111">
            <v>233.55540000000002</v>
          </cell>
          <cell r="L111">
            <v>233.55540000000002</v>
          </cell>
          <cell r="M111">
            <v>215.87079999999997</v>
          </cell>
          <cell r="N111">
            <v>222.58739999999997</v>
          </cell>
          <cell r="O111">
            <v>181.31980000000004</v>
          </cell>
          <cell r="P111">
            <v>182.09859999999998</v>
          </cell>
          <cell r="Q111">
            <v>194.18009999999995</v>
          </cell>
          <cell r="R111">
            <v>205.2448</v>
          </cell>
          <cell r="S111">
            <v>216.3492</v>
          </cell>
          <cell r="T111">
            <v>230.57480000000001</v>
          </cell>
          <cell r="U111">
            <v>246.8192</v>
          </cell>
        </row>
        <row r="112">
          <cell r="K112">
            <v>12.286199999999999</v>
          </cell>
          <cell r="L112">
            <v>12.286199999999999</v>
          </cell>
          <cell r="M112">
            <v>10.908300000000001</v>
          </cell>
          <cell r="N112">
            <v>7.0058999999999996</v>
          </cell>
          <cell r="O112">
            <v>6.2758000000000003</v>
          </cell>
          <cell r="P112">
            <v>6.6185999999999998</v>
          </cell>
          <cell r="Q112">
            <v>7.0465</v>
          </cell>
          <cell r="R112">
            <v>7.5753000000000004</v>
          </cell>
          <cell r="S112">
            <v>8.1035000000000004</v>
          </cell>
          <cell r="T112">
            <v>8.5685000000000002</v>
          </cell>
          <cell r="U112">
            <v>9.2401</v>
          </cell>
        </row>
        <row r="113">
          <cell r="K113">
            <v>75.364699999999999</v>
          </cell>
          <cell r="L113">
            <v>75.364699999999999</v>
          </cell>
          <cell r="M113">
            <v>103.70529999999999</v>
          </cell>
          <cell r="N113">
            <v>113.62520000000001</v>
          </cell>
          <cell r="O113">
            <v>82.782399999999996</v>
          </cell>
          <cell r="P113">
            <v>86.510099999999994</v>
          </cell>
          <cell r="Q113">
            <v>95.138499999999993</v>
          </cell>
          <cell r="R113">
            <v>102.3342</v>
          </cell>
          <cell r="S113">
            <v>109.11879999999999</v>
          </cell>
          <cell r="T113">
            <v>118.3456</v>
          </cell>
          <cell r="U113">
            <v>128.50120000000001</v>
          </cell>
        </row>
        <row r="114">
          <cell r="K114">
            <v>3.8549000000000002</v>
          </cell>
          <cell r="L114">
            <v>3.8549000000000002</v>
          </cell>
          <cell r="M114">
            <v>4.4013</v>
          </cell>
          <cell r="N114">
            <v>3.2608000000000001</v>
          </cell>
          <cell r="O114">
            <v>3.8622000000000001</v>
          </cell>
          <cell r="P114">
            <v>3.8142999999999998</v>
          </cell>
          <cell r="Q114">
            <v>3.9754999999999998</v>
          </cell>
          <cell r="R114">
            <v>4.1252000000000004</v>
          </cell>
          <cell r="S114">
            <v>4.2930999999999999</v>
          </cell>
          <cell r="T114">
            <v>4.5961999999999996</v>
          </cell>
          <cell r="U114">
            <v>4.8775000000000004</v>
          </cell>
        </row>
        <row r="115">
          <cell r="K115">
            <v>2.7444000000000002</v>
          </cell>
          <cell r="L115">
            <v>2.7444000000000002</v>
          </cell>
          <cell r="M115">
            <v>1.8826000000000001</v>
          </cell>
          <cell r="N115">
            <v>4.1441999999999997</v>
          </cell>
          <cell r="O115">
            <v>3.6173999999999999</v>
          </cell>
          <cell r="P115">
            <v>3.4861</v>
          </cell>
          <cell r="Q115">
            <v>3.5150999999999999</v>
          </cell>
          <cell r="R115">
            <v>3.5920000000000001</v>
          </cell>
          <cell r="S115">
            <v>3.6741999999999999</v>
          </cell>
          <cell r="T115">
            <v>3.7507999999999999</v>
          </cell>
          <cell r="U115">
            <v>3.8538999999999999</v>
          </cell>
        </row>
        <row r="116">
          <cell r="K116">
            <v>62.793700000000001</v>
          </cell>
          <cell r="L116">
            <v>62.793700000000001</v>
          </cell>
          <cell r="M116">
            <v>44.416200000000003</v>
          </cell>
          <cell r="N116">
            <v>45.459000000000003</v>
          </cell>
          <cell r="O116">
            <v>53.412100000000002</v>
          </cell>
          <cell r="P116">
            <v>53.793100000000003</v>
          </cell>
          <cell r="Q116">
            <v>57.886299999999999</v>
          </cell>
          <cell r="R116">
            <v>61.062399999999997</v>
          </cell>
          <cell r="S116">
            <v>64.3202</v>
          </cell>
          <cell r="T116">
            <v>67.943200000000004</v>
          </cell>
          <cell r="U116">
            <v>72.010900000000007</v>
          </cell>
        </row>
        <row r="117">
          <cell r="K117">
            <v>41.579500000000003</v>
          </cell>
          <cell r="L117">
            <v>41.579500000000003</v>
          </cell>
          <cell r="M117">
            <v>24.932600000000001</v>
          </cell>
          <cell r="N117">
            <v>23.706099999999999</v>
          </cell>
          <cell r="O117">
            <v>17.763200000000001</v>
          </cell>
          <cell r="P117">
            <v>15.1694</v>
          </cell>
          <cell r="Q117">
            <v>14.049300000000001</v>
          </cell>
          <cell r="R117">
            <v>13.989599999999999</v>
          </cell>
          <cell r="S117">
            <v>14.223000000000001</v>
          </cell>
          <cell r="T117">
            <v>14.715299999999999</v>
          </cell>
          <cell r="U117">
            <v>15.5335</v>
          </cell>
        </row>
        <row r="118">
          <cell r="K118">
            <v>9.0500000000000007</v>
          </cell>
          <cell r="L118">
            <v>9.0500000000000007</v>
          </cell>
          <cell r="M118">
            <v>9.9159000000000006</v>
          </cell>
          <cell r="N118">
            <v>7.2024999999999997</v>
          </cell>
          <cell r="O118">
            <v>3.3433999999999999</v>
          </cell>
          <cell r="P118">
            <v>3.5291999999999999</v>
          </cell>
          <cell r="Q118">
            <v>3.7248999999999999</v>
          </cell>
          <cell r="R118">
            <v>3.8431000000000002</v>
          </cell>
          <cell r="S118">
            <v>3.9224999999999999</v>
          </cell>
          <cell r="T118">
            <v>3.9834000000000001</v>
          </cell>
          <cell r="U118">
            <v>4.0648</v>
          </cell>
        </row>
        <row r="119">
          <cell r="K119">
            <v>16.239999999999998</v>
          </cell>
          <cell r="L119">
            <v>16.239999999999998</v>
          </cell>
          <cell r="M119">
            <v>8.2860999999999994</v>
          </cell>
          <cell r="N119">
            <v>6.8456000000000001</v>
          </cell>
          <cell r="O119">
            <v>3.34</v>
          </cell>
          <cell r="P119">
            <v>2.677</v>
          </cell>
          <cell r="Q119">
            <v>2.5057</v>
          </cell>
          <cell r="R119">
            <v>2.4277000000000002</v>
          </cell>
          <cell r="S119">
            <v>2.4066000000000001</v>
          </cell>
          <cell r="T119">
            <v>2.4361000000000002</v>
          </cell>
          <cell r="U119">
            <v>2.5148000000000001</v>
          </cell>
        </row>
        <row r="120">
          <cell r="K120">
            <v>1.7766999999999999</v>
          </cell>
          <cell r="L120">
            <v>1.7766999999999999</v>
          </cell>
          <cell r="M120">
            <v>0.70679999999999998</v>
          </cell>
          <cell r="N120">
            <v>0.79669999999999996</v>
          </cell>
          <cell r="O120">
            <v>0.33169999999999999</v>
          </cell>
          <cell r="P120">
            <v>0.26750000000000002</v>
          </cell>
          <cell r="Q120">
            <v>0.2117</v>
          </cell>
          <cell r="R120">
            <v>0.1837</v>
          </cell>
          <cell r="S120">
            <v>0.17369999999999999</v>
          </cell>
          <cell r="T120">
            <v>0.16669999999999999</v>
          </cell>
          <cell r="U120">
            <v>0.16320000000000001</v>
          </cell>
        </row>
        <row r="121">
          <cell r="K121">
            <v>6.0197000000000003</v>
          </cell>
          <cell r="L121">
            <v>6.0197000000000003</v>
          </cell>
          <cell r="M121">
            <v>5.5147000000000004</v>
          </cell>
          <cell r="N121">
            <v>8.8937000000000008</v>
          </cell>
          <cell r="O121">
            <v>5.3095999999999997</v>
          </cell>
          <cell r="P121">
            <v>5.2419000000000002</v>
          </cell>
          <cell r="Q121">
            <v>5.2582000000000004</v>
          </cell>
          <cell r="R121">
            <v>5.2896999999999998</v>
          </cell>
          <cell r="S121">
            <v>5.3186</v>
          </cell>
          <cell r="T121">
            <v>5.2869000000000002</v>
          </cell>
          <cell r="U121">
            <v>5.2723000000000004</v>
          </cell>
        </row>
        <row r="122">
          <cell r="K122">
            <v>0.61860000000000004</v>
          </cell>
          <cell r="L122">
            <v>0.61860000000000004</v>
          </cell>
          <cell r="M122">
            <v>0.62919999999999998</v>
          </cell>
          <cell r="N122">
            <v>0.66249999999999998</v>
          </cell>
          <cell r="O122">
            <v>0.31309999999999999</v>
          </cell>
          <cell r="P122">
            <v>0.27139999999999997</v>
          </cell>
          <cell r="Q122">
            <v>0.24679999999999999</v>
          </cell>
          <cell r="R122">
            <v>0.24579999999999999</v>
          </cell>
          <cell r="S122">
            <v>0.25409999999999999</v>
          </cell>
          <cell r="T122">
            <v>0.2666</v>
          </cell>
          <cell r="U122">
            <v>0.28000000000000003</v>
          </cell>
        </row>
        <row r="123">
          <cell r="K123">
            <v>1.1008</v>
          </cell>
          <cell r="L123">
            <v>1.1008</v>
          </cell>
          <cell r="M123">
            <v>0.50560000000000005</v>
          </cell>
          <cell r="N123">
            <v>0.91900000000000004</v>
          </cell>
          <cell r="O123">
            <v>0.90939999999999999</v>
          </cell>
          <cell r="P123">
            <v>0.6855</v>
          </cell>
          <cell r="Q123">
            <v>0.59619999999999995</v>
          </cell>
          <cell r="R123">
            <v>0.55430000000000001</v>
          </cell>
          <cell r="S123">
            <v>0.51970000000000005</v>
          </cell>
          <cell r="T123">
            <v>0.49399999999999999</v>
          </cell>
          <cell r="U123">
            <v>0.48430000000000001</v>
          </cell>
        </row>
        <row r="124">
          <cell r="K124">
            <v>0.12620000000000001</v>
          </cell>
          <cell r="L124">
            <v>0.12620000000000001</v>
          </cell>
          <cell r="M124">
            <v>6.6199999999999995E-2</v>
          </cell>
          <cell r="N124">
            <v>6.6199999999999995E-2</v>
          </cell>
          <cell r="O124">
            <v>5.9499999999999997E-2</v>
          </cell>
          <cell r="P124">
            <v>3.4500000000000003E-2</v>
          </cell>
          <cell r="Q124">
            <v>2.5399999999999999E-2</v>
          </cell>
          <cell r="R124">
            <v>2.18E-2</v>
          </cell>
          <cell r="S124">
            <v>2.12E-2</v>
          </cell>
          <cell r="T124">
            <v>2.1499999999999998E-2</v>
          </cell>
          <cell r="U124">
            <v>2.2700000000000001E-2</v>
          </cell>
        </row>
        <row r="125">
          <cell r="K125">
            <v>8.2715999999999994</v>
          </cell>
          <cell r="L125">
            <v>8.2715999999999994</v>
          </cell>
          <cell r="M125">
            <v>6.1058750000000002</v>
          </cell>
          <cell r="N125">
            <v>5.9346250000000005</v>
          </cell>
          <cell r="O125">
            <v>3.081175</v>
          </cell>
          <cell r="P125">
            <v>2.9289000000000001</v>
          </cell>
          <cell r="Q125">
            <v>2.925125</v>
          </cell>
          <cell r="R125">
            <v>2.9360499999999998</v>
          </cell>
          <cell r="S125">
            <v>2.9553500000000001</v>
          </cell>
          <cell r="T125">
            <v>2.9682750000000002</v>
          </cell>
          <cell r="U125">
            <v>3.0037750000000001</v>
          </cell>
        </row>
        <row r="126">
          <cell r="K126">
            <v>0.61520000000000008</v>
          </cell>
          <cell r="L126">
            <v>0.61520000000000008</v>
          </cell>
          <cell r="M126">
            <v>0.40033333333333337</v>
          </cell>
          <cell r="N126">
            <v>0.54923333333333335</v>
          </cell>
          <cell r="O126">
            <v>0.42733333333333334</v>
          </cell>
          <cell r="P126">
            <v>0.33046666666666663</v>
          </cell>
          <cell r="Q126">
            <v>0.28946666666666665</v>
          </cell>
          <cell r="R126">
            <v>0.27396666666666669</v>
          </cell>
          <cell r="S126">
            <v>0.26500000000000001</v>
          </cell>
          <cell r="T126">
            <v>0.26069999999999999</v>
          </cell>
          <cell r="U126">
            <v>0.26233333333333336</v>
          </cell>
        </row>
        <row r="129">
          <cell r="K129">
            <v>888.25189999999998</v>
          </cell>
          <cell r="L129">
            <v>888.25189999999998</v>
          </cell>
          <cell r="M129">
            <v>807.84820000000002</v>
          </cell>
          <cell r="N129">
            <v>811.08560000000011</v>
          </cell>
          <cell r="O129">
            <v>828.6515999999998</v>
          </cell>
          <cell r="P129">
            <v>930.58380000000022</v>
          </cell>
          <cell r="Q129">
            <v>1040.2674</v>
          </cell>
          <cell r="R129">
            <v>1141.4159999999999</v>
          </cell>
          <cell r="S129">
            <v>1213.6387999999999</v>
          </cell>
          <cell r="T129">
            <v>1265.9097999999999</v>
          </cell>
          <cell r="U129">
            <v>1308.5674999999999</v>
          </cell>
        </row>
        <row r="130">
          <cell r="K130">
            <v>111.1965</v>
          </cell>
          <cell r="L130">
            <v>111.1965</v>
          </cell>
          <cell r="M130">
            <v>87.894099999999995</v>
          </cell>
          <cell r="N130">
            <v>78.724999999999994</v>
          </cell>
          <cell r="O130">
            <v>83.751499999999993</v>
          </cell>
          <cell r="P130">
            <v>106.05970000000001</v>
          </cell>
          <cell r="Q130">
            <v>127.3724</v>
          </cell>
          <cell r="R130">
            <v>148.42830000000001</v>
          </cell>
          <cell r="S130">
            <v>155.5042</v>
          </cell>
          <cell r="T130">
            <v>161.46119999999999</v>
          </cell>
          <cell r="U130">
            <v>166.62459999999999</v>
          </cell>
        </row>
        <row r="131">
          <cell r="K131">
            <v>137.60159999999999</v>
          </cell>
          <cell r="L131">
            <v>137.60159999999999</v>
          </cell>
          <cell r="M131">
            <v>142.1026</v>
          </cell>
          <cell r="N131">
            <v>171.42580000000001</v>
          </cell>
          <cell r="O131">
            <v>180.78620000000001</v>
          </cell>
          <cell r="P131">
            <v>194.6327</v>
          </cell>
          <cell r="Q131">
            <v>214.4562</v>
          </cell>
          <cell r="R131">
            <v>232.96440000000001</v>
          </cell>
          <cell r="S131">
            <v>240.6352</v>
          </cell>
          <cell r="T131">
            <v>245.3631</v>
          </cell>
          <cell r="U131">
            <v>249.90450000000001</v>
          </cell>
        </row>
        <row r="132">
          <cell r="K132">
            <v>31.704000000000001</v>
          </cell>
          <cell r="L132">
            <v>31.704000000000001</v>
          </cell>
          <cell r="M132">
            <v>37.979399999999998</v>
          </cell>
          <cell r="N132">
            <v>43.036499999999997</v>
          </cell>
          <cell r="O132">
            <v>44.0413</v>
          </cell>
          <cell r="P132">
            <v>53.257300000000001</v>
          </cell>
          <cell r="Q132">
            <v>58.339100000000002</v>
          </cell>
          <cell r="R132">
            <v>62.862099999999998</v>
          </cell>
          <cell r="S132">
            <v>66.601600000000005</v>
          </cell>
          <cell r="T132">
            <v>68.554400000000001</v>
          </cell>
          <cell r="U132">
            <v>69.425700000000006</v>
          </cell>
        </row>
        <row r="133">
          <cell r="K133">
            <v>30.1568</v>
          </cell>
          <cell r="L133">
            <v>30.1568</v>
          </cell>
          <cell r="M133">
            <v>24.403500000000001</v>
          </cell>
          <cell r="N133">
            <v>23.784099999999999</v>
          </cell>
          <cell r="O133">
            <v>22.6615</v>
          </cell>
          <cell r="P133">
            <v>24.337</v>
          </cell>
          <cell r="Q133">
            <v>26.571000000000002</v>
          </cell>
          <cell r="R133">
            <v>28.503699999999998</v>
          </cell>
          <cell r="S133">
            <v>29.917999999999999</v>
          </cell>
          <cell r="T133">
            <v>31.152200000000001</v>
          </cell>
          <cell r="U133">
            <v>32.218899999999998</v>
          </cell>
        </row>
        <row r="134">
          <cell r="K134">
            <v>161.8193</v>
          </cell>
          <cell r="L134">
            <v>161.8193</v>
          </cell>
          <cell r="M134">
            <v>163.97239999999999</v>
          </cell>
          <cell r="N134">
            <v>153.83000000000001</v>
          </cell>
          <cell r="O134">
            <v>145.3783</v>
          </cell>
          <cell r="P134">
            <v>159.00200000000001</v>
          </cell>
          <cell r="Q134">
            <v>184.01329999999999</v>
          </cell>
          <cell r="R134">
            <v>210.6242</v>
          </cell>
          <cell r="S134">
            <v>241.5933</v>
          </cell>
          <cell r="T134">
            <v>266.00689999999997</v>
          </cell>
          <cell r="U134">
            <v>285.43630000000002</v>
          </cell>
        </row>
        <row r="135">
          <cell r="K135">
            <v>358.9744</v>
          </cell>
          <cell r="L135">
            <v>358.9744</v>
          </cell>
          <cell r="M135">
            <v>300.34269999999998</v>
          </cell>
          <cell r="N135">
            <v>301.00330000000002</v>
          </cell>
          <cell r="O135">
            <v>313.00940000000003</v>
          </cell>
          <cell r="P135">
            <v>343.6508</v>
          </cell>
          <cell r="Q135">
            <v>377.29829999999998</v>
          </cell>
          <cell r="R135">
            <v>404.21800000000002</v>
          </cell>
          <cell r="S135">
            <v>423.40640000000002</v>
          </cell>
          <cell r="T135">
            <v>435.4452</v>
          </cell>
          <cell r="U135">
            <v>445.21319999999997</v>
          </cell>
        </row>
        <row r="136">
          <cell r="K136">
            <v>23.0017</v>
          </cell>
          <cell r="L136">
            <v>23.0017</v>
          </cell>
          <cell r="M136">
            <v>18.375599999999999</v>
          </cell>
          <cell r="N136">
            <v>16.444500000000001</v>
          </cell>
          <cell r="O136">
            <v>16.4924</v>
          </cell>
          <cell r="P136">
            <v>19.4373</v>
          </cell>
          <cell r="Q136">
            <v>19.732800000000001</v>
          </cell>
          <cell r="R136">
            <v>20.619800000000001</v>
          </cell>
          <cell r="S136">
            <v>21.566199999999998</v>
          </cell>
          <cell r="T136">
            <v>22.2194</v>
          </cell>
          <cell r="U136">
            <v>22.4908</v>
          </cell>
        </row>
        <row r="137">
          <cell r="K137">
            <v>16.1494</v>
          </cell>
          <cell r="L137">
            <v>16.1494</v>
          </cell>
          <cell r="M137">
            <v>15.583600000000001</v>
          </cell>
          <cell r="N137">
            <v>8.2302999999999997</v>
          </cell>
          <cell r="O137">
            <v>7.0865999999999998</v>
          </cell>
          <cell r="P137">
            <v>8.3376999999999999</v>
          </cell>
          <cell r="Q137">
            <v>9.2248000000000001</v>
          </cell>
          <cell r="R137">
            <v>9.9060000000000006</v>
          </cell>
          <cell r="S137">
            <v>10.5189</v>
          </cell>
          <cell r="T137">
            <v>10.781000000000001</v>
          </cell>
          <cell r="U137">
            <v>10.8826</v>
          </cell>
        </row>
        <row r="138">
          <cell r="K138">
            <v>1.6316999999999999</v>
          </cell>
          <cell r="L138">
            <v>1.6316999999999999</v>
          </cell>
          <cell r="M138">
            <v>1.8335999999999999</v>
          </cell>
          <cell r="N138">
            <v>2.3275000000000001</v>
          </cell>
          <cell r="O138">
            <v>2.2395999999999998</v>
          </cell>
          <cell r="P138">
            <v>2.6276000000000002</v>
          </cell>
          <cell r="Q138">
            <v>3.0449000000000002</v>
          </cell>
          <cell r="R138">
            <v>3.4699</v>
          </cell>
          <cell r="S138">
            <v>3.8618000000000001</v>
          </cell>
          <cell r="T138">
            <v>4.3037000000000001</v>
          </cell>
          <cell r="U138">
            <v>4.8510999999999997</v>
          </cell>
        </row>
        <row r="139">
          <cell r="K139">
            <v>15.6767</v>
          </cell>
          <cell r="L139">
            <v>15.6767</v>
          </cell>
          <cell r="M139">
            <v>14.993499999999999</v>
          </cell>
          <cell r="N139">
            <v>11.9076</v>
          </cell>
          <cell r="O139">
            <v>12.775499999999999</v>
          </cell>
          <cell r="P139">
            <v>18.189599999999999</v>
          </cell>
          <cell r="Q139">
            <v>18.693000000000001</v>
          </cell>
          <cell r="R139">
            <v>18.971900000000002</v>
          </cell>
          <cell r="S139">
            <v>19.4772</v>
          </cell>
          <cell r="T139">
            <v>20.006</v>
          </cell>
          <cell r="U139">
            <v>20.8415</v>
          </cell>
        </row>
        <row r="140">
          <cell r="K140">
            <v>5.8099999999999999E-2</v>
          </cell>
          <cell r="L140">
            <v>5.8099999999999999E-2</v>
          </cell>
          <cell r="M140">
            <v>0.1391</v>
          </cell>
          <cell r="N140">
            <v>0.1371</v>
          </cell>
          <cell r="O140">
            <v>0.1981</v>
          </cell>
          <cell r="P140">
            <v>0.74219999999999997</v>
          </cell>
          <cell r="Q140">
            <v>1.1731</v>
          </cell>
          <cell r="R140">
            <v>0.4597</v>
          </cell>
          <cell r="S140">
            <v>0.1062</v>
          </cell>
          <cell r="T140">
            <v>0.1065</v>
          </cell>
          <cell r="U140">
            <v>0.1067</v>
          </cell>
        </row>
        <row r="141">
          <cell r="K141">
            <v>7.7700000000000005E-2</v>
          </cell>
          <cell r="L141">
            <v>7.7700000000000005E-2</v>
          </cell>
          <cell r="M141">
            <v>2.41E-2</v>
          </cell>
          <cell r="N141">
            <v>2.9899999999999999E-2</v>
          </cell>
          <cell r="O141">
            <v>2.7199999999999998E-2</v>
          </cell>
          <cell r="P141">
            <v>2.9499999999999998E-2</v>
          </cell>
          <cell r="Q141">
            <v>4.0500000000000001E-2</v>
          </cell>
          <cell r="R141">
            <v>5.0900000000000001E-2</v>
          </cell>
          <cell r="S141">
            <v>6.0900000000000003E-2</v>
          </cell>
          <cell r="T141">
            <v>7.0800000000000002E-2</v>
          </cell>
          <cell r="U141">
            <v>7.7499999999999999E-2</v>
          </cell>
        </row>
        <row r="142">
          <cell r="K142">
            <v>0.20399999999999999</v>
          </cell>
          <cell r="L142">
            <v>0.20399999999999999</v>
          </cell>
          <cell r="M142">
            <v>0.20399999999999999</v>
          </cell>
          <cell r="N142">
            <v>0.20399999999999999</v>
          </cell>
          <cell r="O142">
            <v>0.20399999999999999</v>
          </cell>
          <cell r="P142">
            <v>0.28039999999999998</v>
          </cell>
          <cell r="Q142">
            <v>0.308</v>
          </cell>
          <cell r="R142">
            <v>0.33710000000000001</v>
          </cell>
          <cell r="S142">
            <v>0.38890000000000002</v>
          </cell>
          <cell r="T142">
            <v>0.43940000000000001</v>
          </cell>
          <cell r="U142">
            <v>0.49409999999999998</v>
          </cell>
        </row>
        <row r="143">
          <cell r="K143">
            <v>14.114875000000001</v>
          </cell>
          <cell r="L143">
            <v>14.114875000000001</v>
          </cell>
          <cell r="M143">
            <v>12.696574999999998</v>
          </cell>
          <cell r="N143">
            <v>9.7274750000000001</v>
          </cell>
          <cell r="O143">
            <v>9.6485249999999994</v>
          </cell>
          <cell r="P143">
            <v>12.14805</v>
          </cell>
          <cell r="Q143">
            <v>12.673874999999999</v>
          </cell>
          <cell r="R143">
            <v>13.241900000000001</v>
          </cell>
          <cell r="S143">
            <v>13.856024999999999</v>
          </cell>
          <cell r="T143">
            <v>14.327525</v>
          </cell>
          <cell r="U143">
            <v>14.766500000000001</v>
          </cell>
        </row>
        <row r="144">
          <cell r="K144">
            <v>0.11326666666666667</v>
          </cell>
          <cell r="L144">
            <v>0.11326666666666667</v>
          </cell>
          <cell r="M144">
            <v>0.12239999999999999</v>
          </cell>
          <cell r="N144">
            <v>0.12366666666666666</v>
          </cell>
          <cell r="O144">
            <v>0.1431</v>
          </cell>
          <cell r="P144">
            <v>0.35069999999999996</v>
          </cell>
          <cell r="Q144">
            <v>0.50719999999999998</v>
          </cell>
          <cell r="R144">
            <v>0.28256666666666663</v>
          </cell>
          <cell r="S144">
            <v>0.18533333333333335</v>
          </cell>
          <cell r="T144">
            <v>0.20556666666666668</v>
          </cell>
          <cell r="U144">
            <v>0.2261</v>
          </cell>
        </row>
        <row r="145">
          <cell r="K145">
            <v>1932.1078000000002</v>
          </cell>
          <cell r="L145">
            <v>1932.1078000000002</v>
          </cell>
          <cell r="M145">
            <v>2215.530099999999</v>
          </cell>
          <cell r="N145">
            <v>2769.3811999999994</v>
          </cell>
          <cell r="O145">
            <v>2778.7100999999998</v>
          </cell>
          <cell r="P145">
            <v>3053.7997999999998</v>
          </cell>
          <cell r="Q145">
            <v>2974.4190000000003</v>
          </cell>
          <cell r="R145">
            <v>2915.0293000000001</v>
          </cell>
          <cell r="S145">
            <v>2827.6840999999999</v>
          </cell>
          <cell r="T145">
            <v>2794.9394999999995</v>
          </cell>
          <cell r="U145">
            <v>2838.2623000000003</v>
          </cell>
        </row>
        <row r="146">
          <cell r="K146">
            <v>214.5421</v>
          </cell>
          <cell r="L146">
            <v>214.5421</v>
          </cell>
          <cell r="M146">
            <v>174.54499999999999</v>
          </cell>
          <cell r="N146">
            <v>195.26300000000001</v>
          </cell>
          <cell r="O146">
            <v>207.40729999999999</v>
          </cell>
          <cell r="P146">
            <v>252.0284</v>
          </cell>
          <cell r="Q146">
            <v>297.3614</v>
          </cell>
          <cell r="R146">
            <v>304.73590000000002</v>
          </cell>
          <cell r="S146">
            <v>305.41680000000002</v>
          </cell>
          <cell r="T146">
            <v>316.65870000000001</v>
          </cell>
          <cell r="U146">
            <v>335.59739999999999</v>
          </cell>
        </row>
        <row r="147">
          <cell r="K147">
            <v>1027.607</v>
          </cell>
          <cell r="L147">
            <v>1027.607</v>
          </cell>
          <cell r="M147">
            <v>1363.8547000000001</v>
          </cell>
          <cell r="N147">
            <v>1782.2746</v>
          </cell>
          <cell r="O147">
            <v>1852.3152</v>
          </cell>
          <cell r="P147">
            <v>2051.3712999999998</v>
          </cell>
          <cell r="Q147">
            <v>1949.9244000000001</v>
          </cell>
          <cell r="R147">
            <v>1910.5361</v>
          </cell>
          <cell r="S147">
            <v>1839.1362999999999</v>
          </cell>
          <cell r="T147">
            <v>1796.7827</v>
          </cell>
          <cell r="U147">
            <v>1802.1907000000001</v>
          </cell>
        </row>
        <row r="148">
          <cell r="K148">
            <v>216.09030000000001</v>
          </cell>
          <cell r="L148">
            <v>216.09030000000001</v>
          </cell>
          <cell r="M148">
            <v>217.18219999999999</v>
          </cell>
          <cell r="N148">
            <v>257.81479999999999</v>
          </cell>
          <cell r="O148">
            <v>206.5772</v>
          </cell>
          <cell r="P148">
            <v>239.04220000000001</v>
          </cell>
          <cell r="Q148">
            <v>235.9083</v>
          </cell>
          <cell r="R148">
            <v>233.9794</v>
          </cell>
          <cell r="S148">
            <v>234.45650000000001</v>
          </cell>
          <cell r="T148">
            <v>235.81479999999999</v>
          </cell>
          <cell r="U148">
            <v>238.7474</v>
          </cell>
        </row>
        <row r="149">
          <cell r="K149">
            <v>32.581299999999999</v>
          </cell>
          <cell r="L149">
            <v>32.581299999999999</v>
          </cell>
          <cell r="M149">
            <v>31.101600000000001</v>
          </cell>
          <cell r="N149">
            <v>43.758800000000001</v>
          </cell>
          <cell r="O149">
            <v>34.583300000000001</v>
          </cell>
          <cell r="P149">
            <v>41.351199999999999</v>
          </cell>
          <cell r="Q149">
            <v>41.853400000000001</v>
          </cell>
          <cell r="R149">
            <v>43.729500000000002</v>
          </cell>
          <cell r="S149">
            <v>44.195099999999996</v>
          </cell>
          <cell r="T149">
            <v>45.195099999999996</v>
          </cell>
          <cell r="U149">
            <v>46.966000000000001</v>
          </cell>
        </row>
        <row r="150">
          <cell r="K150">
            <v>310.01060000000001</v>
          </cell>
          <cell r="L150">
            <v>310.01060000000001</v>
          </cell>
          <cell r="M150">
            <v>264.8938</v>
          </cell>
          <cell r="N150">
            <v>284.53190000000001</v>
          </cell>
          <cell r="O150">
            <v>287.99110000000002</v>
          </cell>
          <cell r="P150">
            <v>282.20800000000003</v>
          </cell>
          <cell r="Q150">
            <v>277.8698</v>
          </cell>
          <cell r="R150">
            <v>268.1533</v>
          </cell>
          <cell r="S150">
            <v>267.00709999999998</v>
          </cell>
          <cell r="T150">
            <v>270.6583</v>
          </cell>
          <cell r="U150">
            <v>281.01440000000002</v>
          </cell>
        </row>
        <row r="151">
          <cell r="K151">
            <v>95.424300000000002</v>
          </cell>
          <cell r="L151">
            <v>95.424300000000002</v>
          </cell>
          <cell r="M151">
            <v>116.6006</v>
          </cell>
          <cell r="N151">
            <v>153.39760000000001</v>
          </cell>
          <cell r="O151">
            <v>136.53469999999999</v>
          </cell>
          <cell r="P151">
            <v>129.87350000000001</v>
          </cell>
          <cell r="Q151">
            <v>105.93129999999999</v>
          </cell>
          <cell r="R151">
            <v>93.785499999999999</v>
          </cell>
          <cell r="S151">
            <v>89.674499999999995</v>
          </cell>
          <cell r="T151">
            <v>90.579300000000003</v>
          </cell>
          <cell r="U151">
            <v>95.920900000000003</v>
          </cell>
        </row>
        <row r="152">
          <cell r="K152">
            <v>7.7012</v>
          </cell>
          <cell r="L152">
            <v>7.7012</v>
          </cell>
          <cell r="M152">
            <v>17.114799999999999</v>
          </cell>
          <cell r="N152">
            <v>18.8187</v>
          </cell>
          <cell r="O152">
            <v>25.4682</v>
          </cell>
          <cell r="P152">
            <v>29.129200000000001</v>
          </cell>
          <cell r="Q152">
            <v>26.633199999999999</v>
          </cell>
          <cell r="R152">
            <v>24.831900000000001</v>
          </cell>
          <cell r="S152">
            <v>23.9495</v>
          </cell>
          <cell r="T152">
            <v>23.740500000000001</v>
          </cell>
          <cell r="U152">
            <v>24.153300000000002</v>
          </cell>
        </row>
        <row r="153">
          <cell r="K153">
            <v>4.6820000000000004</v>
          </cell>
          <cell r="L153">
            <v>4.6820000000000004</v>
          </cell>
          <cell r="M153">
            <v>7.1874000000000002</v>
          </cell>
          <cell r="N153">
            <v>11.480399999999999</v>
          </cell>
          <cell r="O153">
            <v>1.9188000000000001</v>
          </cell>
          <cell r="P153">
            <v>2.8189000000000002</v>
          </cell>
          <cell r="Q153">
            <v>2.5011999999999999</v>
          </cell>
          <cell r="R153">
            <v>2.2749000000000001</v>
          </cell>
          <cell r="S153">
            <v>2.1675</v>
          </cell>
          <cell r="T153">
            <v>2.0897000000000001</v>
          </cell>
          <cell r="U153">
            <v>2.0735000000000001</v>
          </cell>
        </row>
        <row r="154">
          <cell r="K154">
            <v>0.75800000000000001</v>
          </cell>
          <cell r="L154">
            <v>0.75800000000000001</v>
          </cell>
          <cell r="M154">
            <v>0.75800000000000001</v>
          </cell>
          <cell r="N154">
            <v>1.1099000000000001</v>
          </cell>
          <cell r="O154">
            <v>2.149</v>
          </cell>
          <cell r="P154">
            <v>1.3310999999999999</v>
          </cell>
          <cell r="Q154">
            <v>1.4018999999999999</v>
          </cell>
          <cell r="R154">
            <v>1.444</v>
          </cell>
          <cell r="S154">
            <v>1.4965999999999999</v>
          </cell>
          <cell r="T154">
            <v>1.5691999999999999</v>
          </cell>
          <cell r="U154">
            <v>1.6620999999999999</v>
          </cell>
        </row>
        <row r="155">
          <cell r="K155">
            <v>19.588999999999999</v>
          </cell>
          <cell r="L155">
            <v>19.588999999999999</v>
          </cell>
          <cell r="M155">
            <v>19.047999999999998</v>
          </cell>
          <cell r="N155">
            <v>18.431000000000001</v>
          </cell>
          <cell r="O155">
            <v>21.54</v>
          </cell>
          <cell r="P155">
            <v>21.740300000000001</v>
          </cell>
          <cell r="Q155">
            <v>32.363700000000001</v>
          </cell>
          <cell r="R155">
            <v>28.929500000000001</v>
          </cell>
          <cell r="S155">
            <v>17.485800000000001</v>
          </cell>
          <cell r="T155">
            <v>8.9991000000000003</v>
          </cell>
          <cell r="U155">
            <v>6.8654000000000002</v>
          </cell>
        </row>
        <row r="156">
          <cell r="K156">
            <v>1.048</v>
          </cell>
          <cell r="L156">
            <v>1.048</v>
          </cell>
          <cell r="M156">
            <v>0.35</v>
          </cell>
          <cell r="N156">
            <v>0.1993</v>
          </cell>
          <cell r="O156">
            <v>0.1993</v>
          </cell>
          <cell r="P156">
            <v>0.2019</v>
          </cell>
          <cell r="Q156">
            <v>0.20830000000000001</v>
          </cell>
          <cell r="R156">
            <v>0.21060000000000001</v>
          </cell>
          <cell r="S156">
            <v>0.20830000000000001</v>
          </cell>
          <cell r="T156">
            <v>0.20449999999999999</v>
          </cell>
          <cell r="U156">
            <v>0.20069999999999999</v>
          </cell>
        </row>
        <row r="157">
          <cell r="K157">
            <v>2.0739999999999998</v>
          </cell>
          <cell r="L157">
            <v>2.0739999999999998</v>
          </cell>
          <cell r="M157">
            <v>2.8940000000000001</v>
          </cell>
          <cell r="N157">
            <v>2.3012000000000001</v>
          </cell>
          <cell r="O157">
            <v>2.0259999999999998</v>
          </cell>
          <cell r="P157">
            <v>2.7038000000000002</v>
          </cell>
          <cell r="Q157">
            <v>2.4621</v>
          </cell>
          <cell r="R157">
            <v>2.4186999999999999</v>
          </cell>
          <cell r="S157">
            <v>2.4901</v>
          </cell>
          <cell r="T157">
            <v>2.6476000000000002</v>
          </cell>
          <cell r="U157">
            <v>2.8704999999999998</v>
          </cell>
        </row>
        <row r="158"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  <cell r="U158">
            <v>0</v>
          </cell>
        </row>
        <row r="159">
          <cell r="K159">
            <v>8.1825499999999991</v>
          </cell>
          <cell r="L159">
            <v>8.1825499999999991</v>
          </cell>
          <cell r="M159">
            <v>11.027049999999999</v>
          </cell>
          <cell r="N159">
            <v>12.46</v>
          </cell>
          <cell r="O159">
            <v>12.769</v>
          </cell>
          <cell r="P159">
            <v>13.754875000000002</v>
          </cell>
          <cell r="Q159">
            <v>15.725000000000001</v>
          </cell>
          <cell r="R159">
            <v>14.370075</v>
          </cell>
          <cell r="S159">
            <v>11.274850000000001</v>
          </cell>
          <cell r="T159">
            <v>9.0996249999999996</v>
          </cell>
          <cell r="U159">
            <v>8.6885750000000002</v>
          </cell>
        </row>
        <row r="160">
          <cell r="K160">
            <v>1.0406666666666666</v>
          </cell>
          <cell r="L160">
            <v>1.0406666666666666</v>
          </cell>
          <cell r="M160">
            <v>1.0813333333333335</v>
          </cell>
          <cell r="N160">
            <v>0.83350000000000002</v>
          </cell>
          <cell r="O160">
            <v>0.74176666666666657</v>
          </cell>
          <cell r="P160">
            <v>0.9685666666666668</v>
          </cell>
          <cell r="Q160">
            <v>0.89013333333333333</v>
          </cell>
          <cell r="R160">
            <v>0.87643333333333329</v>
          </cell>
          <cell r="S160">
            <v>0.89946666666666664</v>
          </cell>
          <cell r="T160">
            <v>0.95069999999999999</v>
          </cell>
          <cell r="U160">
            <v>1.0237333333333332</v>
          </cell>
        </row>
        <row r="161">
          <cell r="K161">
            <v>1757.9968999999999</v>
          </cell>
          <cell r="L161">
            <v>1757.9968999999999</v>
          </cell>
          <cell r="M161">
            <v>1794.0907999999999</v>
          </cell>
          <cell r="N161">
            <v>1858.8947999999998</v>
          </cell>
          <cell r="O161">
            <v>1715.1753999999999</v>
          </cell>
          <cell r="P161">
            <v>1735.6438000000001</v>
          </cell>
          <cell r="Q161">
            <v>1692.7398000000005</v>
          </cell>
          <cell r="R161">
            <v>1670.0594000000003</v>
          </cell>
          <cell r="S161">
            <v>1676.8762000000002</v>
          </cell>
          <cell r="T161">
            <v>1706.7825000000005</v>
          </cell>
          <cell r="U161">
            <v>1749.5848000000001</v>
          </cell>
        </row>
        <row r="162">
          <cell r="K162">
            <v>88.866299999999995</v>
          </cell>
          <cell r="L162">
            <v>88.866299999999995</v>
          </cell>
          <cell r="M162">
            <v>88.24</v>
          </cell>
          <cell r="N162">
            <v>100.3439</v>
          </cell>
          <cell r="O162">
            <v>95.847200000000001</v>
          </cell>
          <cell r="P162">
            <v>102.6673</v>
          </cell>
          <cell r="Q162">
            <v>107.9331</v>
          </cell>
          <cell r="R162">
            <v>110.97880000000001</v>
          </cell>
          <cell r="S162">
            <v>113.45099999999999</v>
          </cell>
          <cell r="T162">
            <v>119.36539999999999</v>
          </cell>
          <cell r="U162">
            <v>127.5998</v>
          </cell>
        </row>
        <row r="163">
          <cell r="K163">
            <v>679.4461</v>
          </cell>
          <cell r="L163">
            <v>679.4461</v>
          </cell>
          <cell r="M163">
            <v>695.47619999999995</v>
          </cell>
          <cell r="N163">
            <v>736.62469999999996</v>
          </cell>
          <cell r="O163">
            <v>784.85820000000001</v>
          </cell>
          <cell r="P163">
            <v>781.04600000000005</v>
          </cell>
          <cell r="Q163">
            <v>738.51120000000003</v>
          </cell>
          <cell r="R163">
            <v>713.84360000000004</v>
          </cell>
          <cell r="S163">
            <v>709.42489999999998</v>
          </cell>
          <cell r="T163">
            <v>717.29909999999995</v>
          </cell>
          <cell r="U163">
            <v>730.84889999999996</v>
          </cell>
        </row>
        <row r="164">
          <cell r="K164">
            <v>85.230500000000006</v>
          </cell>
          <cell r="L164">
            <v>85.230500000000006</v>
          </cell>
          <cell r="M164">
            <v>85.058899999999994</v>
          </cell>
          <cell r="N164">
            <v>130.07249999999999</v>
          </cell>
          <cell r="O164">
            <v>132.4589</v>
          </cell>
          <cell r="P164">
            <v>123.7794</v>
          </cell>
          <cell r="Q164">
            <v>124.6444</v>
          </cell>
          <cell r="R164">
            <v>127.5609</v>
          </cell>
          <cell r="S164">
            <v>133.41069999999999</v>
          </cell>
          <cell r="T164">
            <v>139.4538</v>
          </cell>
          <cell r="U164">
            <v>143.17570000000001</v>
          </cell>
        </row>
        <row r="165">
          <cell r="K165">
            <v>31.3565</v>
          </cell>
          <cell r="L165">
            <v>31.3565</v>
          </cell>
          <cell r="M165">
            <v>27.050599999999999</v>
          </cell>
          <cell r="N165">
            <v>37.342399999999998</v>
          </cell>
          <cell r="O165">
            <v>38.646700000000003</v>
          </cell>
          <cell r="P165">
            <v>37.7468</v>
          </cell>
          <cell r="Q165">
            <v>39.221800000000002</v>
          </cell>
          <cell r="R165">
            <v>40.417499999999997</v>
          </cell>
          <cell r="S165">
            <v>41.630899999999997</v>
          </cell>
          <cell r="T165">
            <v>42.977699999999999</v>
          </cell>
          <cell r="U165">
            <v>44.670999999999999</v>
          </cell>
        </row>
        <row r="166">
          <cell r="K166">
            <v>445.26830000000001</v>
          </cell>
          <cell r="L166">
            <v>445.26830000000001</v>
          </cell>
          <cell r="M166">
            <v>511.05840000000001</v>
          </cell>
          <cell r="N166">
            <v>560.11540000000002</v>
          </cell>
          <cell r="O166">
            <v>405.58980000000003</v>
          </cell>
          <cell r="P166">
            <v>426.28039999999999</v>
          </cell>
          <cell r="Q166">
            <v>424.05680000000001</v>
          </cell>
          <cell r="R166">
            <v>420.7706</v>
          </cell>
          <cell r="S166">
            <v>422.41640000000001</v>
          </cell>
          <cell r="T166">
            <v>426.7208</v>
          </cell>
          <cell r="U166">
            <v>434.27530000000002</v>
          </cell>
        </row>
        <row r="167">
          <cell r="K167">
            <v>263.27870000000001</v>
          </cell>
          <cell r="L167">
            <v>263.27870000000001</v>
          </cell>
          <cell r="M167">
            <v>216.55260000000001</v>
          </cell>
          <cell r="N167">
            <v>176.0187</v>
          </cell>
          <cell r="O167">
            <v>163.75960000000001</v>
          </cell>
          <cell r="P167">
            <v>167.2397</v>
          </cell>
          <cell r="Q167">
            <v>167.1463</v>
          </cell>
          <cell r="R167">
            <v>172.279</v>
          </cell>
          <cell r="S167">
            <v>173.99709999999999</v>
          </cell>
          <cell r="T167">
            <v>176.8818</v>
          </cell>
          <cell r="U167">
            <v>181.63839999999999</v>
          </cell>
        </row>
        <row r="168">
          <cell r="K168">
            <v>76.223299999999995</v>
          </cell>
          <cell r="L168">
            <v>76.223299999999995</v>
          </cell>
          <cell r="M168">
            <v>95.094999999999999</v>
          </cell>
          <cell r="N168">
            <v>63.704799999999999</v>
          </cell>
          <cell r="O168">
            <v>51.772300000000001</v>
          </cell>
          <cell r="P168">
            <v>43.877499999999998</v>
          </cell>
          <cell r="Q168">
            <v>40.468000000000004</v>
          </cell>
          <cell r="R168">
            <v>38.785899999999998</v>
          </cell>
          <cell r="S168">
            <v>38.506</v>
          </cell>
          <cell r="T168">
            <v>38.906500000000001</v>
          </cell>
          <cell r="U168">
            <v>40.030799999999999</v>
          </cell>
        </row>
        <row r="169">
          <cell r="K169">
            <v>41.2273</v>
          </cell>
          <cell r="L169">
            <v>41.2273</v>
          </cell>
          <cell r="M169">
            <v>35.478999999999999</v>
          </cell>
          <cell r="N169">
            <v>10.980499999999999</v>
          </cell>
          <cell r="O169">
            <v>13.747400000000001</v>
          </cell>
          <cell r="P169">
            <v>15.1968</v>
          </cell>
          <cell r="Q169">
            <v>15.9085</v>
          </cell>
          <cell r="R169">
            <v>16.4346</v>
          </cell>
          <cell r="S169">
            <v>16.7623</v>
          </cell>
          <cell r="T169">
            <v>17.207000000000001</v>
          </cell>
          <cell r="U169">
            <v>17.600999999999999</v>
          </cell>
        </row>
        <row r="170">
          <cell r="K170">
            <v>3.6240000000000001</v>
          </cell>
          <cell r="L170">
            <v>3.6240000000000001</v>
          </cell>
          <cell r="M170">
            <v>4.4598000000000004</v>
          </cell>
          <cell r="N170">
            <v>1.3279000000000001</v>
          </cell>
          <cell r="O170">
            <v>2.2012999999999998</v>
          </cell>
          <cell r="P170">
            <v>1.9148000000000001</v>
          </cell>
          <cell r="Q170">
            <v>1.9579</v>
          </cell>
          <cell r="R170">
            <v>1.9928999999999999</v>
          </cell>
          <cell r="S170">
            <v>2.0527000000000002</v>
          </cell>
          <cell r="T170">
            <v>2.1583999999999999</v>
          </cell>
          <cell r="U170">
            <v>2.2902</v>
          </cell>
        </row>
        <row r="171">
          <cell r="K171">
            <v>34.625300000000003</v>
          </cell>
          <cell r="L171">
            <v>34.625300000000003</v>
          </cell>
          <cell r="M171">
            <v>27.552700000000002</v>
          </cell>
          <cell r="N171">
            <v>31.55</v>
          </cell>
          <cell r="O171">
            <v>17.619700000000002</v>
          </cell>
          <cell r="P171">
            <v>23.6981</v>
          </cell>
          <cell r="Q171">
            <v>19.538599999999999</v>
          </cell>
          <cell r="R171">
            <v>17.404699999999998</v>
          </cell>
          <cell r="S171">
            <v>17.378799999999998</v>
          </cell>
          <cell r="T171">
            <v>17.8901</v>
          </cell>
          <cell r="U171">
            <v>19.259899999999998</v>
          </cell>
        </row>
        <row r="172">
          <cell r="K172">
            <v>0.76400000000000001</v>
          </cell>
          <cell r="L172">
            <v>0.76400000000000001</v>
          </cell>
          <cell r="M172">
            <v>0.97589999999999999</v>
          </cell>
          <cell r="N172">
            <v>0.60640000000000005</v>
          </cell>
          <cell r="O172">
            <v>1.6910000000000001</v>
          </cell>
          <cell r="P172">
            <v>4.6540999999999997</v>
          </cell>
          <cell r="Q172">
            <v>6.4458000000000002</v>
          </cell>
          <cell r="R172">
            <v>3.2</v>
          </cell>
          <cell r="S172">
            <v>1.6487000000000001</v>
          </cell>
          <cell r="T172">
            <v>1.694</v>
          </cell>
          <cell r="U172">
            <v>1.7437</v>
          </cell>
        </row>
        <row r="173">
          <cell r="K173">
            <v>6.9085999999999999</v>
          </cell>
          <cell r="L173">
            <v>6.9085999999999999</v>
          </cell>
          <cell r="M173">
            <v>5.2466999999999997</v>
          </cell>
          <cell r="N173">
            <v>8.5202000000000009</v>
          </cell>
          <cell r="O173">
            <v>5.8337000000000003</v>
          </cell>
          <cell r="P173">
            <v>5.3148999999999997</v>
          </cell>
          <cell r="Q173">
            <v>4.5778999999999996</v>
          </cell>
          <cell r="R173">
            <v>3.9325999999999999</v>
          </cell>
          <cell r="S173">
            <v>3.4024999999999999</v>
          </cell>
          <cell r="T173">
            <v>3.0444</v>
          </cell>
          <cell r="U173">
            <v>2.8163999999999998</v>
          </cell>
        </row>
        <row r="174">
          <cell r="K174">
            <v>1.1779999999999999</v>
          </cell>
          <cell r="L174">
            <v>1.1779999999999999</v>
          </cell>
          <cell r="M174">
            <v>1.845</v>
          </cell>
          <cell r="N174">
            <v>1.6874</v>
          </cell>
          <cell r="O174">
            <v>1.1496</v>
          </cell>
          <cell r="P174">
            <v>2.2280000000000002</v>
          </cell>
          <cell r="Q174">
            <v>2.3294999999999999</v>
          </cell>
          <cell r="R174">
            <v>2.4582999999999999</v>
          </cell>
          <cell r="S174">
            <v>2.7942</v>
          </cell>
          <cell r="T174">
            <v>3.1835</v>
          </cell>
          <cell r="U174">
            <v>3.6337000000000002</v>
          </cell>
        </row>
        <row r="175">
          <cell r="K175">
            <v>38.924974999999996</v>
          </cell>
          <cell r="L175">
            <v>38.924974999999996</v>
          </cell>
          <cell r="M175">
            <v>40.646625</v>
          </cell>
          <cell r="N175">
            <v>26.890799999999999</v>
          </cell>
          <cell r="O175">
            <v>21.335175</v>
          </cell>
          <cell r="P175">
            <v>21.171799999999998</v>
          </cell>
          <cell r="Q175">
            <v>19.468250000000001</v>
          </cell>
          <cell r="R175">
            <v>18.654525</v>
          </cell>
          <cell r="S175">
            <v>18.674949999999999</v>
          </cell>
          <cell r="T175">
            <v>19.040500000000002</v>
          </cell>
          <cell r="U175">
            <v>19.795475</v>
          </cell>
        </row>
        <row r="176">
          <cell r="K176">
            <v>2.9502000000000002</v>
          </cell>
          <cell r="L176">
            <v>2.9502000000000002</v>
          </cell>
          <cell r="M176">
            <v>2.6892</v>
          </cell>
          <cell r="N176">
            <v>3.6046666666666671</v>
          </cell>
          <cell r="O176">
            <v>2.8914333333333335</v>
          </cell>
          <cell r="P176">
            <v>4.0656666666666661</v>
          </cell>
          <cell r="Q176">
            <v>4.4510666666666667</v>
          </cell>
          <cell r="R176">
            <v>3.1969666666666665</v>
          </cell>
          <cell r="S176">
            <v>2.6151333333333331</v>
          </cell>
          <cell r="T176">
            <v>2.6406333333333336</v>
          </cell>
          <cell r="U176">
            <v>2.7312666666666665</v>
          </cell>
        </row>
        <row r="179">
          <cell r="K179">
            <v>1365.7584999999999</v>
          </cell>
          <cell r="L179">
            <v>1365.7584999999999</v>
          </cell>
          <cell r="M179">
            <v>1376.6768</v>
          </cell>
          <cell r="N179">
            <v>1337.8242000000002</v>
          </cell>
          <cell r="O179">
            <v>1186.4656</v>
          </cell>
          <cell r="P179">
            <v>1273.5732</v>
          </cell>
          <cell r="Q179">
            <v>1182.1642000000002</v>
          </cell>
          <cell r="R179">
            <v>1084.9293</v>
          </cell>
          <cell r="S179">
            <v>985.28090000000009</v>
          </cell>
          <cell r="T179">
            <v>910.48130000000003</v>
          </cell>
          <cell r="U179">
            <v>870.41280000000006</v>
          </cell>
        </row>
        <row r="180">
          <cell r="K180">
            <v>158.4186</v>
          </cell>
          <cell r="L180">
            <v>158.4186</v>
          </cell>
          <cell r="M180">
            <v>147.958</v>
          </cell>
          <cell r="N180">
            <v>151.05350000000001</v>
          </cell>
          <cell r="O180">
            <v>139.21209999999999</v>
          </cell>
          <cell r="P180">
            <v>139.35079999999999</v>
          </cell>
          <cell r="Q180">
            <v>114.1643</v>
          </cell>
          <cell r="R180">
            <v>96.016400000000004</v>
          </cell>
          <cell r="S180">
            <v>81.237300000000005</v>
          </cell>
          <cell r="T180">
            <v>72.088800000000006</v>
          </cell>
          <cell r="U180">
            <v>68.120199999999997</v>
          </cell>
        </row>
        <row r="181">
          <cell r="K181">
            <v>174.3648</v>
          </cell>
          <cell r="L181">
            <v>174.3648</v>
          </cell>
          <cell r="M181">
            <v>186.12479999999999</v>
          </cell>
          <cell r="N181">
            <v>183.95949999999999</v>
          </cell>
          <cell r="O181">
            <v>176.17840000000001</v>
          </cell>
          <cell r="P181">
            <v>207.89179999999999</v>
          </cell>
          <cell r="Q181">
            <v>215.94820000000001</v>
          </cell>
          <cell r="R181">
            <v>217.89660000000001</v>
          </cell>
          <cell r="S181">
            <v>217.8981</v>
          </cell>
          <cell r="T181">
            <v>217.9153</v>
          </cell>
          <cell r="U181">
            <v>221.80539999999999</v>
          </cell>
        </row>
        <row r="182">
          <cell r="K182">
            <v>52.941299999999998</v>
          </cell>
          <cell r="L182">
            <v>52.941299999999998</v>
          </cell>
          <cell r="M182">
            <v>66.792500000000004</v>
          </cell>
          <cell r="N182">
            <v>68.037400000000005</v>
          </cell>
          <cell r="O182">
            <v>57.531399999999998</v>
          </cell>
          <cell r="P182">
            <v>66.780100000000004</v>
          </cell>
          <cell r="Q182">
            <v>68.471500000000006</v>
          </cell>
          <cell r="R182">
            <v>68.573599999999999</v>
          </cell>
          <cell r="S182">
            <v>67.495099999999994</v>
          </cell>
          <cell r="T182">
            <v>66.949200000000005</v>
          </cell>
          <cell r="U182">
            <v>66.387100000000004</v>
          </cell>
        </row>
        <row r="183">
          <cell r="K183">
            <v>43.201300000000003</v>
          </cell>
          <cell r="L183">
            <v>43.201300000000003</v>
          </cell>
          <cell r="M183">
            <v>42.931199999999997</v>
          </cell>
          <cell r="N183">
            <v>49.680399999999999</v>
          </cell>
          <cell r="O183">
            <v>45.206099999999999</v>
          </cell>
          <cell r="P183">
            <v>49.659700000000001</v>
          </cell>
          <cell r="Q183">
            <v>49.840899999999998</v>
          </cell>
          <cell r="R183">
            <v>48.685200000000002</v>
          </cell>
          <cell r="S183">
            <v>45.628399999999999</v>
          </cell>
          <cell r="T183">
            <v>42.909300000000002</v>
          </cell>
          <cell r="U183">
            <v>41.520699999999998</v>
          </cell>
        </row>
        <row r="184">
          <cell r="K184">
            <v>531.53970000000004</v>
          </cell>
          <cell r="L184">
            <v>531.53970000000004</v>
          </cell>
          <cell r="M184">
            <v>520.48479999999995</v>
          </cell>
          <cell r="N184">
            <v>486.435</v>
          </cell>
          <cell r="O184">
            <v>418.92770000000002</v>
          </cell>
          <cell r="P184">
            <v>459.55220000000003</v>
          </cell>
          <cell r="Q184">
            <v>439.85230000000001</v>
          </cell>
          <cell r="R184">
            <v>404.23770000000002</v>
          </cell>
          <cell r="S184">
            <v>364.91829999999999</v>
          </cell>
          <cell r="T184">
            <v>332.79719999999998</v>
          </cell>
          <cell r="U184">
            <v>314.25540000000001</v>
          </cell>
        </row>
        <row r="185">
          <cell r="K185">
            <v>293.17469999999997</v>
          </cell>
          <cell r="L185">
            <v>293.17469999999997</v>
          </cell>
          <cell r="M185">
            <v>299.08569999999997</v>
          </cell>
          <cell r="N185">
            <v>275.20800000000003</v>
          </cell>
          <cell r="O185">
            <v>245.137</v>
          </cell>
          <cell r="P185">
            <v>242.81620000000001</v>
          </cell>
          <cell r="Q185">
            <v>195.11060000000001</v>
          </cell>
          <cell r="R185">
            <v>159.9085</v>
          </cell>
          <cell r="S185">
            <v>131.28110000000001</v>
          </cell>
          <cell r="T185">
            <v>112.14709999999999</v>
          </cell>
          <cell r="U185">
            <v>100.0971</v>
          </cell>
        </row>
        <row r="186">
          <cell r="K186">
            <v>36.241</v>
          </cell>
          <cell r="L186">
            <v>36.241</v>
          </cell>
          <cell r="M186">
            <v>35.32</v>
          </cell>
          <cell r="N186">
            <v>35.1021</v>
          </cell>
          <cell r="O186">
            <v>28.5593</v>
          </cell>
          <cell r="P186">
            <v>29.360199999999999</v>
          </cell>
          <cell r="Q186">
            <v>26.670200000000001</v>
          </cell>
          <cell r="R186">
            <v>24.116499999999998</v>
          </cell>
          <cell r="S186">
            <v>20.593399999999999</v>
          </cell>
          <cell r="T186">
            <v>17.515499999999999</v>
          </cell>
          <cell r="U186">
            <v>15.363099999999999</v>
          </cell>
        </row>
        <row r="187">
          <cell r="K187">
            <v>42.695999999999998</v>
          </cell>
          <cell r="L187">
            <v>42.695999999999998</v>
          </cell>
          <cell r="M187">
            <v>40.307099999999998</v>
          </cell>
          <cell r="N187">
            <v>43.258699999999997</v>
          </cell>
          <cell r="O187">
            <v>38.0852</v>
          </cell>
          <cell r="P187">
            <v>38.638399999999997</v>
          </cell>
          <cell r="Q187">
            <v>34.798200000000001</v>
          </cell>
          <cell r="R187">
            <v>31.536200000000001</v>
          </cell>
          <cell r="S187">
            <v>26.757000000000001</v>
          </cell>
          <cell r="T187">
            <v>22.5365</v>
          </cell>
          <cell r="U187">
            <v>19.525600000000001</v>
          </cell>
        </row>
        <row r="188">
          <cell r="K188">
            <v>7.907</v>
          </cell>
          <cell r="L188">
            <v>7.907</v>
          </cell>
          <cell r="M188">
            <v>7.7649999999999997</v>
          </cell>
          <cell r="N188">
            <v>7.1959999999999997</v>
          </cell>
          <cell r="O188">
            <v>6.2957999999999998</v>
          </cell>
          <cell r="P188">
            <v>6.6658999999999997</v>
          </cell>
          <cell r="Q188">
            <v>6.2679</v>
          </cell>
          <cell r="R188">
            <v>5.8467000000000002</v>
          </cell>
          <cell r="S188">
            <v>5.0265000000000004</v>
          </cell>
          <cell r="T188">
            <v>4.2972000000000001</v>
          </cell>
          <cell r="U188">
            <v>3.8079999999999998</v>
          </cell>
        </row>
        <row r="189">
          <cell r="K189">
            <v>21.155000000000001</v>
          </cell>
          <cell r="L189">
            <v>21.155000000000001</v>
          </cell>
          <cell r="M189">
            <v>25.184999999999999</v>
          </cell>
          <cell r="N189">
            <v>33.119900000000001</v>
          </cell>
          <cell r="O189">
            <v>26.4651</v>
          </cell>
          <cell r="P189">
            <v>27.080400000000001</v>
          </cell>
          <cell r="Q189">
            <v>25.157299999999999</v>
          </cell>
          <cell r="R189">
            <v>22.2212</v>
          </cell>
          <cell r="S189">
            <v>18.4527</v>
          </cell>
          <cell r="T189">
            <v>15.116899999999999</v>
          </cell>
          <cell r="U189">
            <v>13.0785</v>
          </cell>
        </row>
        <row r="190">
          <cell r="K190">
            <v>2.101</v>
          </cell>
          <cell r="L190">
            <v>2.101</v>
          </cell>
          <cell r="M190">
            <v>2.3527</v>
          </cell>
          <cell r="N190">
            <v>2.3656999999999999</v>
          </cell>
          <cell r="O190">
            <v>2.6680999999999999</v>
          </cell>
          <cell r="P190">
            <v>3.2427000000000001</v>
          </cell>
          <cell r="Q190">
            <v>3.3549000000000002</v>
          </cell>
          <cell r="R190">
            <v>3.3355999999999999</v>
          </cell>
          <cell r="S190">
            <v>3.4104000000000001</v>
          </cell>
          <cell r="T190">
            <v>3.5531999999999999</v>
          </cell>
          <cell r="U190">
            <v>3.7216999999999998</v>
          </cell>
        </row>
        <row r="191">
          <cell r="K191">
            <v>1.5971</v>
          </cell>
          <cell r="L191">
            <v>1.5971</v>
          </cell>
          <cell r="M191">
            <v>1.7390000000000001</v>
          </cell>
          <cell r="N191">
            <v>1.6719999999999999</v>
          </cell>
          <cell r="O191">
            <v>1.5563</v>
          </cell>
          <cell r="P191">
            <v>1.7647999999999999</v>
          </cell>
          <cell r="Q191">
            <v>1.7165999999999999</v>
          </cell>
          <cell r="R191">
            <v>1.6866000000000001</v>
          </cell>
          <cell r="S191">
            <v>1.6371</v>
          </cell>
          <cell r="T191">
            <v>1.6240000000000001</v>
          </cell>
          <cell r="U191">
            <v>1.6093999999999999</v>
          </cell>
        </row>
        <row r="192">
          <cell r="K192">
            <v>0.42099999999999999</v>
          </cell>
          <cell r="L192">
            <v>0.42099999999999999</v>
          </cell>
          <cell r="M192">
            <v>0.63100000000000001</v>
          </cell>
          <cell r="N192">
            <v>0.73599999999999999</v>
          </cell>
          <cell r="O192">
            <v>0.6431</v>
          </cell>
          <cell r="P192">
            <v>0.77</v>
          </cell>
          <cell r="Q192">
            <v>0.81130000000000002</v>
          </cell>
          <cell r="R192">
            <v>0.86850000000000005</v>
          </cell>
          <cell r="S192">
            <v>0.94550000000000001</v>
          </cell>
          <cell r="T192">
            <v>1.0310999999999999</v>
          </cell>
          <cell r="U192">
            <v>1.1206</v>
          </cell>
        </row>
        <row r="193">
          <cell r="K193">
            <v>26.999749999999999</v>
          </cell>
          <cell r="L193">
            <v>26.999749999999999</v>
          </cell>
          <cell r="M193">
            <v>27.144275</v>
          </cell>
          <cell r="N193">
            <v>29.669174999999999</v>
          </cell>
          <cell r="O193">
            <v>24.851349999999996</v>
          </cell>
          <cell r="P193">
            <v>25.436224999999997</v>
          </cell>
          <cell r="Q193">
            <v>23.223399999999998</v>
          </cell>
          <cell r="R193">
            <v>20.930149999999998</v>
          </cell>
          <cell r="S193">
            <v>17.7074</v>
          </cell>
          <cell r="T193">
            <v>14.866524999999999</v>
          </cell>
          <cell r="U193">
            <v>12.9438</v>
          </cell>
        </row>
        <row r="194">
          <cell r="K194">
            <v>1.3730333333333335</v>
          </cell>
          <cell r="L194">
            <v>1.3730333333333335</v>
          </cell>
          <cell r="M194">
            <v>1.5742333333333336</v>
          </cell>
          <cell r="N194">
            <v>1.5912333333333333</v>
          </cell>
          <cell r="O194">
            <v>1.6224999999999998</v>
          </cell>
          <cell r="P194">
            <v>1.9258333333333333</v>
          </cell>
          <cell r="Q194">
            <v>1.9609333333333334</v>
          </cell>
          <cell r="R194">
            <v>1.9635666666666667</v>
          </cell>
          <cell r="S194">
            <v>1.9976666666666667</v>
          </cell>
          <cell r="T194">
            <v>2.069433333333333</v>
          </cell>
          <cell r="U194">
            <v>2.1505666666666663</v>
          </cell>
        </row>
        <row r="195">
          <cell r="K195">
            <v>745.27150000000006</v>
          </cell>
          <cell r="L195">
            <v>745.27150000000006</v>
          </cell>
          <cell r="M195">
            <v>818.83259999999984</v>
          </cell>
          <cell r="N195">
            <v>804.21490000000017</v>
          </cell>
          <cell r="O195">
            <v>716.82319999999982</v>
          </cell>
          <cell r="P195">
            <v>789.68720000000008</v>
          </cell>
          <cell r="Q195">
            <v>792.46559999999999</v>
          </cell>
          <cell r="R195">
            <v>795.93539999999985</v>
          </cell>
          <cell r="S195">
            <v>815.35390000000007</v>
          </cell>
          <cell r="T195">
            <v>846.49700000000007</v>
          </cell>
          <cell r="U195">
            <v>894.96609999999987</v>
          </cell>
        </row>
        <row r="196">
          <cell r="K196">
            <v>92.06</v>
          </cell>
          <cell r="L196">
            <v>92.06</v>
          </cell>
          <cell r="M196">
            <v>90.617999999999995</v>
          </cell>
          <cell r="N196">
            <v>95.216999999999999</v>
          </cell>
          <cell r="O196">
            <v>102.2332</v>
          </cell>
          <cell r="P196">
            <v>93.6952</v>
          </cell>
          <cell r="Q196">
            <v>87.816699999999997</v>
          </cell>
          <cell r="R196">
            <v>88.458299999999994</v>
          </cell>
          <cell r="S196">
            <v>89.1066</v>
          </cell>
          <cell r="T196">
            <v>91.977400000000003</v>
          </cell>
          <cell r="U196">
            <v>98.726399999999998</v>
          </cell>
        </row>
        <row r="197">
          <cell r="K197">
            <v>159.31299999999999</v>
          </cell>
          <cell r="L197">
            <v>159.31299999999999</v>
          </cell>
          <cell r="M197">
            <v>211.52799999999999</v>
          </cell>
          <cell r="N197">
            <v>211.86699999999999</v>
          </cell>
          <cell r="O197">
            <v>171.6523</v>
          </cell>
          <cell r="P197">
            <v>201.90260000000001</v>
          </cell>
          <cell r="Q197">
            <v>207.642</v>
          </cell>
          <cell r="R197">
            <v>206.5411</v>
          </cell>
          <cell r="S197">
            <v>213.2208</v>
          </cell>
          <cell r="T197">
            <v>222.2808</v>
          </cell>
          <cell r="U197">
            <v>235.7182</v>
          </cell>
        </row>
        <row r="198">
          <cell r="K198">
            <v>38.103999999999999</v>
          </cell>
          <cell r="L198">
            <v>38.103999999999999</v>
          </cell>
          <cell r="M198">
            <v>53.235999999999997</v>
          </cell>
          <cell r="N198">
            <v>59.064900000000002</v>
          </cell>
          <cell r="O198">
            <v>56.6633</v>
          </cell>
          <cell r="P198">
            <v>66.838899999999995</v>
          </cell>
          <cell r="Q198">
            <v>68.696899999999999</v>
          </cell>
          <cell r="R198">
            <v>70.670199999999994</v>
          </cell>
          <cell r="S198">
            <v>74.284199999999998</v>
          </cell>
          <cell r="T198">
            <v>78.646000000000001</v>
          </cell>
          <cell r="U198">
            <v>82.211299999999994</v>
          </cell>
        </row>
        <row r="199">
          <cell r="K199">
            <v>25.465</v>
          </cell>
          <cell r="L199">
            <v>25.465</v>
          </cell>
          <cell r="M199">
            <v>29.725000000000001</v>
          </cell>
          <cell r="N199">
            <v>28.786999999999999</v>
          </cell>
          <cell r="O199">
            <v>29.2926</v>
          </cell>
          <cell r="P199">
            <v>32.8065</v>
          </cell>
          <cell r="Q199">
            <v>33.6218</v>
          </cell>
          <cell r="R199">
            <v>34.185000000000002</v>
          </cell>
          <cell r="S199">
            <v>35.0152</v>
          </cell>
          <cell r="T199">
            <v>36.168100000000003</v>
          </cell>
          <cell r="U199">
            <v>38.023099999999999</v>
          </cell>
        </row>
        <row r="200">
          <cell r="K200">
            <v>227.88300000000001</v>
          </cell>
          <cell r="L200">
            <v>227.88300000000001</v>
          </cell>
          <cell r="M200">
            <v>226.61799999999999</v>
          </cell>
          <cell r="N200">
            <v>216.27600000000001</v>
          </cell>
          <cell r="O200">
            <v>191.4332</v>
          </cell>
          <cell r="P200">
            <v>224.19730000000001</v>
          </cell>
          <cell r="Q200">
            <v>235.66829999999999</v>
          </cell>
          <cell r="R200">
            <v>241.12860000000001</v>
          </cell>
          <cell r="S200">
            <v>251.01060000000001</v>
          </cell>
          <cell r="T200">
            <v>263.77260000000001</v>
          </cell>
          <cell r="U200">
            <v>282.0967</v>
          </cell>
        </row>
        <row r="201">
          <cell r="K201">
            <v>122.002</v>
          </cell>
          <cell r="L201">
            <v>122.002</v>
          </cell>
          <cell r="M201">
            <v>134.113</v>
          </cell>
          <cell r="N201">
            <v>130.06200000000001</v>
          </cell>
          <cell r="O201">
            <v>114.1808</v>
          </cell>
          <cell r="P201">
            <v>119.32550000000001</v>
          </cell>
          <cell r="Q201">
            <v>111.19450000000001</v>
          </cell>
          <cell r="R201">
            <v>110.0184</v>
          </cell>
          <cell r="S201">
            <v>110.0425</v>
          </cell>
          <cell r="T201">
            <v>112.04949999999999</v>
          </cell>
          <cell r="U201">
            <v>116.3758</v>
          </cell>
        </row>
        <row r="202">
          <cell r="K202">
            <v>30.204999999999998</v>
          </cell>
          <cell r="L202">
            <v>30.204999999999998</v>
          </cell>
          <cell r="M202">
            <v>26.007000000000001</v>
          </cell>
          <cell r="N202">
            <v>17.936900000000001</v>
          </cell>
          <cell r="O202">
            <v>12.7317</v>
          </cell>
          <cell r="P202">
            <v>12.5428</v>
          </cell>
          <cell r="Q202">
            <v>11.522399999999999</v>
          </cell>
          <cell r="R202">
            <v>10.983000000000001</v>
          </cell>
          <cell r="S202">
            <v>10.6912</v>
          </cell>
          <cell r="T202">
            <v>10.567600000000001</v>
          </cell>
          <cell r="U202">
            <v>10.627000000000001</v>
          </cell>
        </row>
        <row r="203">
          <cell r="K203">
            <v>23.536000000000001</v>
          </cell>
          <cell r="L203">
            <v>23.536000000000001</v>
          </cell>
          <cell r="M203">
            <v>20.898</v>
          </cell>
          <cell r="N203">
            <v>19.786999999999999</v>
          </cell>
          <cell r="O203">
            <v>17.9938</v>
          </cell>
          <cell r="P203">
            <v>17.3035</v>
          </cell>
          <cell r="Q203">
            <v>15.6172</v>
          </cell>
          <cell r="R203">
            <v>14.7034</v>
          </cell>
          <cell r="S203">
            <v>14.075699999999999</v>
          </cell>
          <cell r="T203">
            <v>13.8066</v>
          </cell>
          <cell r="U203">
            <v>13.7879</v>
          </cell>
        </row>
        <row r="204">
          <cell r="K204">
            <v>3.0230000000000001</v>
          </cell>
          <cell r="L204">
            <v>3.0230000000000001</v>
          </cell>
          <cell r="M204">
            <v>2.5539999999999998</v>
          </cell>
          <cell r="N204">
            <v>3.827</v>
          </cell>
          <cell r="O204">
            <v>3.4512</v>
          </cell>
          <cell r="P204">
            <v>3.4586999999999999</v>
          </cell>
          <cell r="Q204">
            <v>3.4135</v>
          </cell>
          <cell r="R204">
            <v>3.4950999999999999</v>
          </cell>
          <cell r="S204">
            <v>3.6030000000000002</v>
          </cell>
          <cell r="T204">
            <v>3.7810999999999999</v>
          </cell>
          <cell r="U204">
            <v>4.0224000000000002</v>
          </cell>
        </row>
        <row r="205">
          <cell r="K205">
            <v>20.013000000000002</v>
          </cell>
          <cell r="L205">
            <v>20.013000000000002</v>
          </cell>
          <cell r="M205">
            <v>19.193999999999999</v>
          </cell>
          <cell r="N205">
            <v>15.893000000000001</v>
          </cell>
          <cell r="O205">
            <v>12.709899999999999</v>
          </cell>
          <cell r="P205">
            <v>12.271000000000001</v>
          </cell>
          <cell r="Q205">
            <v>11.6648</v>
          </cell>
          <cell r="R205">
            <v>10.0616</v>
          </cell>
          <cell r="S205">
            <v>8.5159000000000002</v>
          </cell>
          <cell r="T205">
            <v>7.3667999999999996</v>
          </cell>
          <cell r="U205">
            <v>6.9980000000000002</v>
          </cell>
        </row>
        <row r="206">
          <cell r="K206">
            <v>1.4530000000000001</v>
          </cell>
          <cell r="L206">
            <v>1.4530000000000001</v>
          </cell>
          <cell r="M206">
            <v>2.6021000000000001</v>
          </cell>
          <cell r="N206">
            <v>1.7721</v>
          </cell>
          <cell r="O206">
            <v>1.1791</v>
          </cell>
          <cell r="P206">
            <v>1.4644999999999999</v>
          </cell>
          <cell r="Q206">
            <v>1.6445000000000001</v>
          </cell>
          <cell r="R206">
            <v>1.603</v>
          </cell>
          <cell r="S206">
            <v>1.6456999999999999</v>
          </cell>
          <cell r="T206">
            <v>1.7577</v>
          </cell>
          <cell r="U206">
            <v>1.8747</v>
          </cell>
        </row>
        <row r="207">
          <cell r="K207">
            <v>1.5940000000000001</v>
          </cell>
          <cell r="L207">
            <v>1.5940000000000001</v>
          </cell>
          <cell r="M207">
            <v>0.98099999999999998</v>
          </cell>
          <cell r="N207">
            <v>2.7610000000000001</v>
          </cell>
          <cell r="O207">
            <v>2.7244999999999999</v>
          </cell>
          <cell r="P207">
            <v>3.2233000000000001</v>
          </cell>
          <cell r="Q207">
            <v>3.2683</v>
          </cell>
          <cell r="R207">
            <v>3.3426999999999998</v>
          </cell>
          <cell r="S207">
            <v>3.3201000000000001</v>
          </cell>
          <cell r="T207">
            <v>3.4146999999999998</v>
          </cell>
          <cell r="U207">
            <v>3.5026000000000002</v>
          </cell>
        </row>
        <row r="208">
          <cell r="K208">
            <v>0.62050000000000005</v>
          </cell>
          <cell r="L208">
            <v>0.62050000000000005</v>
          </cell>
          <cell r="M208">
            <v>0.75849999999999995</v>
          </cell>
          <cell r="N208">
            <v>0.96399999999999997</v>
          </cell>
          <cell r="O208">
            <v>0.5776</v>
          </cell>
          <cell r="P208">
            <v>0.65739999999999998</v>
          </cell>
          <cell r="Q208">
            <v>0.69469999999999998</v>
          </cell>
          <cell r="R208">
            <v>0.745</v>
          </cell>
          <cell r="S208">
            <v>0.82240000000000002</v>
          </cell>
          <cell r="T208">
            <v>0.90810000000000002</v>
          </cell>
          <cell r="U208">
            <v>1.002</v>
          </cell>
        </row>
        <row r="209">
          <cell r="K209">
            <v>19.19425</v>
          </cell>
          <cell r="L209">
            <v>19.19425</v>
          </cell>
          <cell r="M209">
            <v>17.163250000000001</v>
          </cell>
          <cell r="N209">
            <v>14.360975</v>
          </cell>
          <cell r="O209">
            <v>11.721649999999999</v>
          </cell>
          <cell r="P209">
            <v>11.394</v>
          </cell>
          <cell r="Q209">
            <v>10.554475</v>
          </cell>
          <cell r="R209">
            <v>9.8107749999999996</v>
          </cell>
          <cell r="S209">
            <v>9.2214500000000008</v>
          </cell>
          <cell r="T209">
            <v>8.8805250000000004</v>
          </cell>
          <cell r="U209">
            <v>8.8588250000000013</v>
          </cell>
        </row>
        <row r="210">
          <cell r="K210">
            <v>1.2225000000000001</v>
          </cell>
          <cell r="L210">
            <v>1.2225000000000001</v>
          </cell>
          <cell r="M210">
            <v>1.4471999999999998</v>
          </cell>
          <cell r="N210">
            <v>1.8323666666666665</v>
          </cell>
          <cell r="O210">
            <v>1.4937333333333334</v>
          </cell>
          <cell r="P210">
            <v>1.7817333333333334</v>
          </cell>
          <cell r="Q210">
            <v>1.8691666666666666</v>
          </cell>
          <cell r="R210">
            <v>1.8968999999999998</v>
          </cell>
          <cell r="S210">
            <v>1.9294</v>
          </cell>
          <cell r="T210">
            <v>2.0268333333333333</v>
          </cell>
          <cell r="U210">
            <v>2.1264333333333334</v>
          </cell>
        </row>
      </sheetData>
      <sheetData sheetId="5"/>
      <sheetData sheetId="6">
        <row r="29">
          <cell r="K29">
            <v>33.322391017173047</v>
          </cell>
          <cell r="L29">
            <v>33.322391017173047</v>
          </cell>
          <cell r="M29">
            <v>33.322391017173047</v>
          </cell>
          <cell r="N29">
            <v>33.322391017173047</v>
          </cell>
          <cell r="O29">
            <v>33.322391017173047</v>
          </cell>
          <cell r="P29">
            <v>33.322391017173047</v>
          </cell>
          <cell r="Q29">
            <v>33.322391017173047</v>
          </cell>
          <cell r="R29">
            <v>33.322391017173047</v>
          </cell>
          <cell r="S29">
            <v>33.322391017173047</v>
          </cell>
          <cell r="T29">
            <v>33.322391017173047</v>
          </cell>
          <cell r="U29">
            <v>33.322391017173047</v>
          </cell>
        </row>
        <row r="30">
          <cell r="K30">
            <v>38.21000005608883</v>
          </cell>
          <cell r="L30">
            <v>38.259998958056819</v>
          </cell>
          <cell r="M30">
            <v>38.260000180720937</v>
          </cell>
          <cell r="N30">
            <v>38.110000608339433</v>
          </cell>
          <cell r="O30">
            <v>38.409998944225379</v>
          </cell>
          <cell r="P30">
            <v>38.430000915151403</v>
          </cell>
          <cell r="Q30">
            <v>38.51999993949601</v>
          </cell>
          <cell r="R30">
            <v>38.560001088530569</v>
          </cell>
          <cell r="S30">
            <v>38.740000970806214</v>
          </cell>
          <cell r="T30">
            <v>38.85000097656868</v>
          </cell>
          <cell r="U30">
            <v>38.999999222988272</v>
          </cell>
        </row>
        <row r="31">
          <cell r="K31">
            <v>14</v>
          </cell>
          <cell r="L31">
            <v>14.000000108315001</v>
          </cell>
          <cell r="M31">
            <v>13.999999806108626</v>
          </cell>
          <cell r="N31">
            <v>13.999999748986674</v>
          </cell>
          <cell r="O31">
            <v>14.000000379920184</v>
          </cell>
          <cell r="P31">
            <v>14.000000293094232</v>
          </cell>
          <cell r="Q31">
            <v>13.999999509048447</v>
          </cell>
          <cell r="R31">
            <v>13.999999576064937</v>
          </cell>
          <cell r="S31">
            <v>13.999999862124477</v>
          </cell>
          <cell r="T31">
            <v>14.000000358891684</v>
          </cell>
          <cell r="U31">
            <v>13.999999930118202</v>
          </cell>
        </row>
        <row r="32">
          <cell r="K32">
            <v>26.436665511450485</v>
          </cell>
          <cell r="L32">
            <v>26.065005050848569</v>
          </cell>
          <cell r="M32">
            <v>25.961495108007071</v>
          </cell>
          <cell r="N32">
            <v>25.531014474531759</v>
          </cell>
          <cell r="O32">
            <v>25.843172868753484</v>
          </cell>
          <cell r="P32">
            <v>26.793021648355463</v>
          </cell>
          <cell r="Q32">
            <v>26.786318243881073</v>
          </cell>
          <cell r="R32">
            <v>26.168637600813259</v>
          </cell>
          <cell r="S32">
            <v>26.659965993421157</v>
          </cell>
          <cell r="T32">
            <v>27.016240445692489</v>
          </cell>
          <cell r="U32">
            <v>26.977445511114617</v>
          </cell>
        </row>
        <row r="33">
          <cell r="K33">
            <v>28.829999901213348</v>
          </cell>
          <cell r="L33">
            <v>28.830000062087507</v>
          </cell>
          <cell r="M33">
            <v>28.829996791359196</v>
          </cell>
          <cell r="N33">
            <v>28.829996297848346</v>
          </cell>
          <cell r="O33">
            <v>28.829998215308454</v>
          </cell>
          <cell r="P33">
            <v>28.83000207582332</v>
          </cell>
          <cell r="Q33">
            <v>28.829995050999777</v>
          </cell>
          <cell r="R33">
            <v>28.829996754598554</v>
          </cell>
          <cell r="S33">
            <v>28.829999073505032</v>
          </cell>
          <cell r="T33">
            <v>28.830005119721349</v>
          </cell>
          <cell r="U33">
            <v>28.830002406580906</v>
          </cell>
        </row>
        <row r="34">
          <cell r="K34">
            <v>38.299998399923197</v>
          </cell>
          <cell r="L34">
            <v>38.299931844114475</v>
          </cell>
          <cell r="M34">
            <v>38.300002287300146</v>
          </cell>
          <cell r="N34">
            <v>38.300022546602378</v>
          </cell>
          <cell r="O34">
            <v>38.299933175988855</v>
          </cell>
          <cell r="P34">
            <v>38.299956398350787</v>
          </cell>
          <cell r="Q34">
            <v>38.299949311917906</v>
          </cell>
          <cell r="R34">
            <v>38.300029726613161</v>
          </cell>
          <cell r="S34">
            <v>38.300027818991097</v>
          </cell>
          <cell r="T34">
            <v>38.299954894000905</v>
          </cell>
          <cell r="U34">
            <v>38.300025305449751</v>
          </cell>
        </row>
        <row r="35">
          <cell r="K35">
            <v>3.6</v>
          </cell>
          <cell r="L35">
            <v>3.6</v>
          </cell>
          <cell r="M35">
            <v>3.6</v>
          </cell>
          <cell r="N35">
            <v>3.6</v>
          </cell>
          <cell r="O35">
            <v>3.6</v>
          </cell>
          <cell r="P35">
            <v>3.6</v>
          </cell>
          <cell r="Q35">
            <v>3.6</v>
          </cell>
          <cell r="R35">
            <v>3.6</v>
          </cell>
          <cell r="S35">
            <v>3.6</v>
          </cell>
          <cell r="T35">
            <v>3.6</v>
          </cell>
          <cell r="U35">
            <v>3.6</v>
          </cell>
        </row>
        <row r="36">
          <cell r="K36">
            <v>21.275601056803168</v>
          </cell>
          <cell r="L36">
            <v>21.275601056803168</v>
          </cell>
          <cell r="M36">
            <v>21.275601056803168</v>
          </cell>
          <cell r="N36">
            <v>21.275601056803168</v>
          </cell>
          <cell r="O36">
            <v>21.275601056803168</v>
          </cell>
          <cell r="P36">
            <v>21.275601056803168</v>
          </cell>
          <cell r="Q36">
            <v>21.275601056803168</v>
          </cell>
          <cell r="R36">
            <v>21.275601056803168</v>
          </cell>
          <cell r="S36">
            <v>21.275601056803168</v>
          </cell>
          <cell r="T36">
            <v>21.275601056803168</v>
          </cell>
          <cell r="U36">
            <v>21.275601056803168</v>
          </cell>
        </row>
        <row r="37">
          <cell r="K37">
            <v>42.500001555910806</v>
          </cell>
          <cell r="L37">
            <v>42.49999462158479</v>
          </cell>
          <cell r="M37">
            <v>42.499993198406727</v>
          </cell>
          <cell r="N37">
            <v>42.500007934339692</v>
          </cell>
          <cell r="O37">
            <v>42.500003902539106</v>
          </cell>
          <cell r="P37">
            <v>42.500005927963386</v>
          </cell>
          <cell r="Q37">
            <v>42.499996053265136</v>
          </cell>
          <cell r="R37">
            <v>42.500008082757489</v>
          </cell>
          <cell r="S37">
            <v>42.500026715920235</v>
          </cell>
          <cell r="T37">
            <v>42.500005546759979</v>
          </cell>
          <cell r="U37">
            <v>42.500005546759979</v>
          </cell>
        </row>
        <row r="38">
          <cell r="B38" t="str">
            <v>Gasoline</v>
          </cell>
          <cell r="C38" t="str">
            <v>ML</v>
          </cell>
          <cell r="K38">
            <v>35</v>
          </cell>
          <cell r="L38">
            <v>34.999987755571823</v>
          </cell>
          <cell r="M38">
            <v>35</v>
          </cell>
          <cell r="N38">
            <v>35</v>
          </cell>
          <cell r="O38">
            <v>35.000011988021569</v>
          </cell>
          <cell r="P38">
            <v>34.999976328671664</v>
          </cell>
          <cell r="Q38">
            <v>35.000023044660551</v>
          </cell>
          <cell r="R38">
            <v>35</v>
          </cell>
          <cell r="S38">
            <v>34.999988381090922</v>
          </cell>
          <cell r="T38">
            <v>34.999988640675021</v>
          </cell>
          <cell r="U38">
            <v>34.999977954144619</v>
          </cell>
        </row>
        <row r="39">
          <cell r="B39" t="str">
            <v>Hydrogen</v>
          </cell>
          <cell r="C39" t="str">
            <v>kt</v>
          </cell>
          <cell r="K39">
            <v>142</v>
          </cell>
          <cell r="L39">
            <v>142</v>
          </cell>
          <cell r="M39">
            <v>142</v>
          </cell>
          <cell r="N39">
            <v>142</v>
          </cell>
          <cell r="O39">
            <v>142</v>
          </cell>
          <cell r="P39">
            <v>142</v>
          </cell>
          <cell r="Q39">
            <v>142</v>
          </cell>
          <cell r="R39">
            <v>142</v>
          </cell>
          <cell r="S39">
            <v>142</v>
          </cell>
          <cell r="T39">
            <v>142</v>
          </cell>
          <cell r="U39">
            <v>142</v>
          </cell>
        </row>
        <row r="40">
          <cell r="B40" t="str">
            <v>Jet fuel</v>
          </cell>
          <cell r="C40" t="str">
            <v>ML</v>
          </cell>
          <cell r="K40">
            <v>37.399981406303262</v>
          </cell>
          <cell r="L40">
            <v>37.400184612679666</v>
          </cell>
          <cell r="M40">
            <v>37.400059355987537</v>
          </cell>
          <cell r="N40">
            <v>37.400157760962927</v>
          </cell>
          <cell r="O40">
            <v>37.40004043482994</v>
          </cell>
          <cell r="P40">
            <v>37.400068271036012</v>
          </cell>
          <cell r="Q40">
            <v>37.400177462289264</v>
          </cell>
          <cell r="R40">
            <v>37.400238829734306</v>
          </cell>
          <cell r="S40">
            <v>37.39993851829081</v>
          </cell>
          <cell r="T40">
            <v>37.400161140754925</v>
          </cell>
          <cell r="U40">
            <v>37.400081034931844</v>
          </cell>
        </row>
        <row r="41">
          <cell r="B41" t="str">
            <v>LPG</v>
          </cell>
          <cell r="C41" t="str">
            <v>ML</v>
          </cell>
          <cell r="K41">
            <v>26.799897075220859</v>
          </cell>
          <cell r="L41">
            <v>26.799897075220859</v>
          </cell>
          <cell r="M41">
            <v>26.799897075220859</v>
          </cell>
          <cell r="N41">
            <v>26.799897075220859</v>
          </cell>
          <cell r="O41">
            <v>26.799897075220859</v>
          </cell>
          <cell r="P41">
            <v>26.799897075220859</v>
          </cell>
          <cell r="Q41">
            <v>26.799897075220859</v>
          </cell>
          <cell r="R41">
            <v>26.799897075220859</v>
          </cell>
          <cell r="S41">
            <v>26.799897075220859</v>
          </cell>
          <cell r="T41">
            <v>26.799897075220859</v>
          </cell>
          <cell r="U41">
            <v>26.799897075220859</v>
          </cell>
        </row>
        <row r="42">
          <cell r="B42" t="str">
            <v>Natural gas</v>
          </cell>
          <cell r="C42" t="str">
            <v>Mm3</v>
          </cell>
          <cell r="K42">
            <v>38.21000005608883</v>
          </cell>
          <cell r="L42">
            <v>38.259998958056819</v>
          </cell>
          <cell r="M42">
            <v>38.260000180720937</v>
          </cell>
          <cell r="N42">
            <v>38.110000608339433</v>
          </cell>
          <cell r="O42">
            <v>38.409998944225379</v>
          </cell>
          <cell r="P42">
            <v>38.430000915151403</v>
          </cell>
          <cell r="Q42">
            <v>38.51999993949601</v>
          </cell>
          <cell r="R42">
            <v>38.560001088530569</v>
          </cell>
          <cell r="S42">
            <v>38.740000970806214</v>
          </cell>
          <cell r="T42">
            <v>38.85000097656868</v>
          </cell>
          <cell r="U42">
            <v>38.999999222988272</v>
          </cell>
        </row>
        <row r="43">
          <cell r="B43" t="str">
            <v>Petroleum coke</v>
          </cell>
          <cell r="C43" t="str">
            <v>kt</v>
          </cell>
          <cell r="K43">
            <v>38.647544562117609</v>
          </cell>
          <cell r="L43">
            <v>38.647544328371573</v>
          </cell>
          <cell r="M43">
            <v>38.647538364410046</v>
          </cell>
          <cell r="N43">
            <v>38.647532379989407</v>
          </cell>
          <cell r="O43">
            <v>38.647536489743565</v>
          </cell>
          <cell r="P43">
            <v>38.647537590620246</v>
          </cell>
          <cell r="Q43">
            <v>38.647532447156081</v>
          </cell>
          <cell r="R43">
            <v>38.647541819225708</v>
          </cell>
          <cell r="S43">
            <v>38.647535763672678</v>
          </cell>
          <cell r="T43">
            <v>38.647553606699262</v>
          </cell>
          <cell r="U43">
            <v>38.649998943212829</v>
          </cell>
        </row>
        <row r="44">
          <cell r="B44" t="str">
            <v>Propane</v>
          </cell>
          <cell r="C44" t="str">
            <v>ML</v>
          </cell>
          <cell r="K44">
            <v>25.309999732126116</v>
          </cell>
          <cell r="L44">
            <v>25.310004648873331</v>
          </cell>
          <cell r="M44">
            <v>25.310008937742619</v>
          </cell>
          <cell r="N44">
            <v>25.309965026132161</v>
          </cell>
          <cell r="O44">
            <v>25.310016100068115</v>
          </cell>
          <cell r="P44">
            <v>25.30995543220482</v>
          </cell>
          <cell r="Q44">
            <v>25.309980203756457</v>
          </cell>
          <cell r="R44">
            <v>25.310013677607543</v>
          </cell>
          <cell r="S44">
            <v>25.309978730946472</v>
          </cell>
          <cell r="T44">
            <v>25.309978730946472</v>
          </cell>
          <cell r="U44">
            <v>25.309978730946472</v>
          </cell>
        </row>
        <row r="45">
          <cell r="B45" t="str">
            <v>Refinery fuel gas</v>
          </cell>
          <cell r="C45" t="str">
            <v>Mm3</v>
          </cell>
          <cell r="K45">
            <v>36.08</v>
          </cell>
          <cell r="L45">
            <v>36.08</v>
          </cell>
          <cell r="M45">
            <v>36.08</v>
          </cell>
          <cell r="N45">
            <v>36.08</v>
          </cell>
          <cell r="O45">
            <v>36.08</v>
          </cell>
          <cell r="P45">
            <v>36.08</v>
          </cell>
          <cell r="Q45">
            <v>36.08</v>
          </cell>
          <cell r="R45">
            <v>36.08</v>
          </cell>
          <cell r="S45">
            <v>36.08</v>
          </cell>
          <cell r="T45">
            <v>36.08</v>
          </cell>
          <cell r="U45">
            <v>36.08</v>
          </cell>
        </row>
        <row r="46">
          <cell r="B46" t="str">
            <v>Solid biomass</v>
          </cell>
          <cell r="C46" t="str">
            <v>kt</v>
          </cell>
          <cell r="K46">
            <v>18</v>
          </cell>
          <cell r="L46">
            <v>18.000000170755115</v>
          </cell>
          <cell r="M46">
            <v>18.000000343487216</v>
          </cell>
          <cell r="N46">
            <v>17.999999715692439</v>
          </cell>
          <cell r="O46">
            <v>17.999999523496939</v>
          </cell>
          <cell r="P46">
            <v>17.999999577905282</v>
          </cell>
          <cell r="Q46">
            <v>17.999999701146166</v>
          </cell>
          <cell r="R46">
            <v>17.999999899867035</v>
          </cell>
          <cell r="S46">
            <v>18.000000620051409</v>
          </cell>
          <cell r="T46">
            <v>18.000000410619947</v>
          </cell>
          <cell r="U46">
            <v>17.999999697412118</v>
          </cell>
        </row>
        <row r="47">
          <cell r="B47" t="str">
            <v>Uranium</v>
          </cell>
          <cell r="C47" t="str">
            <v>t</v>
          </cell>
          <cell r="K47">
            <v>704.54700000000003</v>
          </cell>
          <cell r="L47">
            <v>704.54700000000003</v>
          </cell>
          <cell r="M47">
            <v>704.54700000000003</v>
          </cell>
          <cell r="N47">
            <v>704.54700000000003</v>
          </cell>
          <cell r="O47">
            <v>704.54700000000003</v>
          </cell>
          <cell r="P47">
            <v>704.54700000000003</v>
          </cell>
          <cell r="Q47">
            <v>704.54700000000003</v>
          </cell>
          <cell r="R47">
            <v>704.54700000000003</v>
          </cell>
          <cell r="S47">
            <v>704.54700000000003</v>
          </cell>
          <cell r="T47">
            <v>704.54700000000003</v>
          </cell>
          <cell r="U47">
            <v>704.54700000000003</v>
          </cell>
        </row>
        <row r="48">
          <cell r="B48" t="str">
            <v>Waste fuel</v>
          </cell>
          <cell r="C48" t="str">
            <v>TJ</v>
          </cell>
          <cell r="K48">
            <v>23.825845566410475</v>
          </cell>
          <cell r="L48">
            <v>23.825845566410475</v>
          </cell>
          <cell r="M48">
            <v>23.825845566410475</v>
          </cell>
          <cell r="N48">
            <v>23.825845566410475</v>
          </cell>
          <cell r="O48">
            <v>23.825845566410475</v>
          </cell>
          <cell r="P48">
            <v>23.825845566410475</v>
          </cell>
          <cell r="Q48">
            <v>23.825845566410475</v>
          </cell>
          <cell r="R48">
            <v>23.825845566410475</v>
          </cell>
          <cell r="S48">
            <v>25.785579568642955</v>
          </cell>
          <cell r="T48">
            <v>25.115648483146426</v>
          </cell>
          <cell r="U48">
            <v>19.892782210730346</v>
          </cell>
        </row>
        <row r="51">
          <cell r="B51" t="str">
            <v>Global Warming Potentials</v>
          </cell>
        </row>
        <row r="52">
          <cell r="C52" t="str">
            <v>tCO2/tGHG</v>
          </cell>
        </row>
        <row r="53">
          <cell r="B53" t="str">
            <v>CO2</v>
          </cell>
          <cell r="C53" t="str">
            <v>tCO2</v>
          </cell>
          <cell r="K53">
            <v>1</v>
          </cell>
          <cell r="L53">
            <v>1</v>
          </cell>
          <cell r="M53">
            <v>1</v>
          </cell>
          <cell r="N53">
            <v>1</v>
          </cell>
          <cell r="O53">
            <v>1</v>
          </cell>
          <cell r="P53">
            <v>1</v>
          </cell>
          <cell r="Q53">
            <v>1</v>
          </cell>
          <cell r="R53">
            <v>1</v>
          </cell>
          <cell r="S53">
            <v>1</v>
          </cell>
          <cell r="T53">
            <v>1</v>
          </cell>
          <cell r="U53">
            <v>1</v>
          </cell>
        </row>
        <row r="54">
          <cell r="B54" t="str">
            <v>CH4</v>
          </cell>
          <cell r="C54" t="str">
            <v>tCH4</v>
          </cell>
          <cell r="K54">
            <v>28</v>
          </cell>
          <cell r="L54">
            <v>28</v>
          </cell>
          <cell r="M54">
            <v>28</v>
          </cell>
          <cell r="N54">
            <v>28</v>
          </cell>
          <cell r="O54">
            <v>28</v>
          </cell>
          <cell r="P54">
            <v>28</v>
          </cell>
          <cell r="Q54">
            <v>28</v>
          </cell>
          <cell r="R54">
            <v>28</v>
          </cell>
          <cell r="S54">
            <v>28</v>
          </cell>
          <cell r="T54">
            <v>28</v>
          </cell>
          <cell r="U54">
            <v>28</v>
          </cell>
        </row>
        <row r="55">
          <cell r="B55" t="str">
            <v>N2O</v>
          </cell>
          <cell r="C55" t="str">
            <v>tN2O</v>
          </cell>
          <cell r="K55">
            <v>265</v>
          </cell>
          <cell r="L55">
            <v>265</v>
          </cell>
          <cell r="M55">
            <v>265</v>
          </cell>
          <cell r="N55">
            <v>265</v>
          </cell>
          <cell r="O55">
            <v>265</v>
          </cell>
          <cell r="P55">
            <v>265</v>
          </cell>
          <cell r="Q55">
            <v>265</v>
          </cell>
          <cell r="R55">
            <v>265</v>
          </cell>
          <cell r="S55">
            <v>265</v>
          </cell>
          <cell r="T55">
            <v>265</v>
          </cell>
          <cell r="U55">
            <v>265</v>
          </cell>
        </row>
        <row r="58">
          <cell r="B58" t="str">
            <v>GHG</v>
          </cell>
        </row>
        <row r="60">
          <cell r="K60">
            <v>2.4740000000000002</v>
          </cell>
          <cell r="L60">
            <v>2.4740000000000002</v>
          </cell>
          <cell r="M60">
            <v>2.4740000000000002</v>
          </cell>
          <cell r="N60">
            <v>2.4740000000000002</v>
          </cell>
          <cell r="O60">
            <v>2.4740000000000002</v>
          </cell>
          <cell r="P60">
            <v>2.4740000000000002</v>
          </cell>
          <cell r="Q60">
            <v>2.4740000000000002</v>
          </cell>
          <cell r="R60">
            <v>2.4740000000000002</v>
          </cell>
          <cell r="S60">
            <v>2.4740000000000002</v>
          </cell>
          <cell r="T60">
            <v>2.4740000000000002</v>
          </cell>
          <cell r="U60">
            <v>2.4740000000000002</v>
          </cell>
        </row>
        <row r="61">
          <cell r="K61">
            <v>1.9237840329776548</v>
          </cell>
          <cell r="L61">
            <v>1.9232955378430103</v>
          </cell>
          <cell r="M61">
            <v>1.9227521702006549</v>
          </cell>
          <cell r="N61">
            <v>1.923132210142374</v>
          </cell>
          <cell r="O61">
            <v>1.9227220165715386</v>
          </cell>
          <cell r="P61">
            <v>1.9228415170419213</v>
          </cell>
          <cell r="Q61">
            <v>1.9231770712641942</v>
          </cell>
          <cell r="R61">
            <v>1.9235801832666188</v>
          </cell>
          <cell r="S61">
            <v>1.923467994013375</v>
          </cell>
          <cell r="T61">
            <v>1.9235794660095515</v>
          </cell>
          <cell r="U61">
            <v>1.9232966175284987</v>
          </cell>
        </row>
        <row r="62">
          <cell r="K62">
            <v>1.2773722627737227</v>
          </cell>
          <cell r="L62">
            <v>1.2773722627737227</v>
          </cell>
          <cell r="M62">
            <v>1.2773722627737227</v>
          </cell>
          <cell r="N62">
            <v>1.2773722627737227</v>
          </cell>
          <cell r="O62">
            <v>1.2773722627737227</v>
          </cell>
          <cell r="P62">
            <v>1.2773722627737227</v>
          </cell>
          <cell r="Q62">
            <v>1.2773722627737227</v>
          </cell>
          <cell r="R62">
            <v>1.2773722627737227</v>
          </cell>
          <cell r="S62">
            <v>1.2773722627737227</v>
          </cell>
          <cell r="T62">
            <v>1.2773722627737227</v>
          </cell>
          <cell r="U62">
            <v>1.2773722627737227</v>
          </cell>
        </row>
        <row r="63">
          <cell r="K63">
            <v>2.1850000000000001</v>
          </cell>
          <cell r="L63">
            <v>2.1850000000000001</v>
          </cell>
          <cell r="M63">
            <v>2.1850000000000001</v>
          </cell>
          <cell r="N63">
            <v>2.1850000000000001</v>
          </cell>
          <cell r="O63">
            <v>2.1850000000000001</v>
          </cell>
          <cell r="P63">
            <v>2.1850000000000001</v>
          </cell>
          <cell r="Q63">
            <v>2.1850000000000001</v>
          </cell>
          <cell r="R63">
            <v>2.1850000000000001</v>
          </cell>
          <cell r="S63">
            <v>2.1850000000000001</v>
          </cell>
          <cell r="T63">
            <v>2.1850000000000001</v>
          </cell>
          <cell r="U63">
            <v>2.1850000000000001</v>
          </cell>
        </row>
        <row r="64">
          <cell r="K64">
            <v>3.173</v>
          </cell>
          <cell r="L64">
            <v>3.173</v>
          </cell>
          <cell r="M64">
            <v>3.173</v>
          </cell>
          <cell r="N64">
            <v>3.173</v>
          </cell>
          <cell r="O64">
            <v>3.173</v>
          </cell>
          <cell r="P64">
            <v>3.173</v>
          </cell>
          <cell r="Q64">
            <v>3.173</v>
          </cell>
          <cell r="R64">
            <v>3.173</v>
          </cell>
          <cell r="S64">
            <v>3.173</v>
          </cell>
          <cell r="T64">
            <v>3.173</v>
          </cell>
          <cell r="U64">
            <v>3.173</v>
          </cell>
        </row>
        <row r="65">
          <cell r="K65">
            <v>2.69</v>
          </cell>
          <cell r="L65">
            <v>2.69</v>
          </cell>
          <cell r="M65">
            <v>2.69</v>
          </cell>
          <cell r="N65">
            <v>2.69</v>
          </cell>
          <cell r="O65">
            <v>2.69</v>
          </cell>
          <cell r="P65">
            <v>2.69</v>
          </cell>
          <cell r="Q65">
            <v>2.69</v>
          </cell>
          <cell r="R65">
            <v>2.69</v>
          </cell>
          <cell r="S65">
            <v>2.69</v>
          </cell>
          <cell r="T65">
            <v>2.69</v>
          </cell>
          <cell r="U65">
            <v>2.69</v>
          </cell>
        </row>
        <row r="66"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</row>
        <row r="67">
          <cell r="K67">
            <v>1.5089999999999999</v>
          </cell>
          <cell r="L67">
            <v>1.5089999999999999</v>
          </cell>
          <cell r="M67">
            <v>1.5089999999999999</v>
          </cell>
          <cell r="N67">
            <v>1.5089999999999999</v>
          </cell>
          <cell r="O67">
            <v>1.5089999999999999</v>
          </cell>
          <cell r="P67">
            <v>1.5089999999999999</v>
          </cell>
          <cell r="Q67">
            <v>1.5089999999999999</v>
          </cell>
          <cell r="R67">
            <v>1.5089999999999999</v>
          </cell>
          <cell r="S67">
            <v>1.5089999999999999</v>
          </cell>
          <cell r="T67">
            <v>1.5089999999999999</v>
          </cell>
          <cell r="U67">
            <v>1.5089999999999999</v>
          </cell>
        </row>
        <row r="68">
          <cell r="K68">
            <v>3.1560000000000001</v>
          </cell>
          <cell r="L68">
            <v>3.1560000000000001</v>
          </cell>
          <cell r="M68">
            <v>3.1560000000000001</v>
          </cell>
          <cell r="N68">
            <v>3.1560000000000001</v>
          </cell>
          <cell r="O68">
            <v>3.1560000000000001</v>
          </cell>
          <cell r="P68">
            <v>3.1560000000000001</v>
          </cell>
          <cell r="Q68">
            <v>3.1560000000000001</v>
          </cell>
          <cell r="R68">
            <v>3.1560000000000001</v>
          </cell>
          <cell r="S68">
            <v>3.1560000000000001</v>
          </cell>
          <cell r="T68">
            <v>3.1560000000000001</v>
          </cell>
          <cell r="U68">
            <v>3.1560000000000001</v>
          </cell>
        </row>
        <row r="69">
          <cell r="K69">
            <v>2.3159999999999998</v>
          </cell>
          <cell r="L69">
            <v>2.3159999999999998</v>
          </cell>
          <cell r="M69">
            <v>2.3159999999999998</v>
          </cell>
          <cell r="N69">
            <v>2.3159999999999998</v>
          </cell>
          <cell r="O69">
            <v>2.3159999999999998</v>
          </cell>
          <cell r="P69">
            <v>2.3159999999999998</v>
          </cell>
          <cell r="Q69">
            <v>2.3159999999999998</v>
          </cell>
          <cell r="R69">
            <v>2.3159999999999998</v>
          </cell>
          <cell r="S69">
            <v>2.3159999999999998</v>
          </cell>
          <cell r="T69">
            <v>2.3159999999999998</v>
          </cell>
          <cell r="U69">
            <v>2.3159999999999998</v>
          </cell>
        </row>
        <row r="70"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</row>
        <row r="71">
          <cell r="K71">
            <v>2.56</v>
          </cell>
          <cell r="L71">
            <v>2.56</v>
          </cell>
          <cell r="M71">
            <v>2.56</v>
          </cell>
          <cell r="N71">
            <v>2.56</v>
          </cell>
          <cell r="O71">
            <v>2.56</v>
          </cell>
          <cell r="P71">
            <v>2.56</v>
          </cell>
          <cell r="Q71">
            <v>2.56</v>
          </cell>
          <cell r="R71">
            <v>2.56</v>
          </cell>
          <cell r="S71">
            <v>2.56</v>
          </cell>
          <cell r="T71">
            <v>2.56</v>
          </cell>
          <cell r="U71">
            <v>2.56</v>
          </cell>
        </row>
        <row r="72">
          <cell r="K72">
            <v>1.5149999999999999</v>
          </cell>
          <cell r="L72">
            <v>1.5149999999999999</v>
          </cell>
          <cell r="M72">
            <v>1.5149999999999999</v>
          </cell>
          <cell r="N72">
            <v>1.5149999999999999</v>
          </cell>
          <cell r="O72">
            <v>1.5149999999999999</v>
          </cell>
          <cell r="P72">
            <v>1.5149999999999999</v>
          </cell>
          <cell r="Q72">
            <v>1.5149999999999999</v>
          </cell>
          <cell r="R72">
            <v>1.5149999999999999</v>
          </cell>
          <cell r="S72">
            <v>1.5149999999999999</v>
          </cell>
          <cell r="T72">
            <v>1.5149999999999999</v>
          </cell>
          <cell r="U72">
            <v>1.5149999999999999</v>
          </cell>
        </row>
        <row r="73">
          <cell r="K73">
            <v>1.9237840329776548</v>
          </cell>
          <cell r="L73">
            <v>1.9232955378430103</v>
          </cell>
          <cell r="M73">
            <v>1.9227521702006549</v>
          </cell>
          <cell r="N73">
            <v>1.923132210142374</v>
          </cell>
          <cell r="O73">
            <v>1.9227220165715386</v>
          </cell>
          <cell r="P73">
            <v>1.9228415170419213</v>
          </cell>
          <cell r="Q73">
            <v>1.9231770712641942</v>
          </cell>
          <cell r="R73">
            <v>1.9235801832666188</v>
          </cell>
          <cell r="S73">
            <v>1.923467994013375</v>
          </cell>
          <cell r="T73">
            <v>1.9235794660095515</v>
          </cell>
          <cell r="U73">
            <v>1.9232966175284987</v>
          </cell>
        </row>
        <row r="74">
          <cell r="K74">
            <v>3.0991495336854187</v>
          </cell>
          <cell r="L74">
            <v>3.0879960100945993</v>
          </cell>
          <cell r="M74">
            <v>3.0895505145627866</v>
          </cell>
          <cell r="N74">
            <v>3.1021512257577162</v>
          </cell>
          <cell r="O74">
            <v>3.1115041975724957</v>
          </cell>
          <cell r="P74">
            <v>3.109225057676468</v>
          </cell>
          <cell r="Q74">
            <v>3.1102383528432611</v>
          </cell>
          <cell r="R74">
            <v>3.0871775329056392</v>
          </cell>
          <cell r="S74">
            <v>3.0930161389338484</v>
          </cell>
          <cell r="T74">
            <v>3.0786661148073389</v>
          </cell>
          <cell r="U74">
            <v>3.0400301501796858</v>
          </cell>
        </row>
        <row r="75">
          <cell r="K75">
            <v>1.5149999999999999</v>
          </cell>
          <cell r="L75">
            <v>1.5149999999999999</v>
          </cell>
          <cell r="M75">
            <v>1.5149999999999999</v>
          </cell>
          <cell r="N75">
            <v>1.5149999999999999</v>
          </cell>
          <cell r="O75">
            <v>1.5149999999999999</v>
          </cell>
          <cell r="P75">
            <v>1.5149999999999999</v>
          </cell>
          <cell r="Q75">
            <v>1.5149999999999999</v>
          </cell>
          <cell r="R75">
            <v>1.5149999999999999</v>
          </cell>
          <cell r="S75">
            <v>1.5149999999999999</v>
          </cell>
          <cell r="T75">
            <v>1.5149999999999999</v>
          </cell>
          <cell r="U75">
            <v>1.5149999999999999</v>
          </cell>
        </row>
        <row r="76">
          <cell r="K76">
            <v>1.8596015799628636</v>
          </cell>
          <cell r="L76">
            <v>1.8893887906894378</v>
          </cell>
          <cell r="M76">
            <v>1.9111828690527857</v>
          </cell>
          <cell r="N76">
            <v>1.9136852010490295</v>
          </cell>
          <cell r="O76">
            <v>1.8668835941730286</v>
          </cell>
          <cell r="P76">
            <v>1.9029020888735626</v>
          </cell>
          <cell r="Q76">
            <v>1.9711678259820682</v>
          </cell>
          <cell r="R76">
            <v>1.9743163373414683</v>
          </cell>
          <cell r="S76">
            <v>2.1044307867433405</v>
          </cell>
          <cell r="T76">
            <v>2.1183749776719312</v>
          </cell>
          <cell r="U76">
            <v>2.1249483833590146</v>
          </cell>
        </row>
        <row r="77">
          <cell r="K77">
            <v>1.5102739726027397</v>
          </cell>
          <cell r="L77">
            <v>1.5102739726027397</v>
          </cell>
          <cell r="M77">
            <v>1.5102739726027397</v>
          </cell>
          <cell r="N77">
            <v>1.5102739726027397</v>
          </cell>
          <cell r="O77">
            <v>1.5102739726027397</v>
          </cell>
          <cell r="P77">
            <v>1.5102739726027397</v>
          </cell>
          <cell r="Q77">
            <v>1.5102739726027397</v>
          </cell>
          <cell r="R77">
            <v>1.5102739726027397</v>
          </cell>
          <cell r="S77">
            <v>1.5102739726027397</v>
          </cell>
          <cell r="T77">
            <v>1.5102739726027397</v>
          </cell>
          <cell r="U77">
            <v>1.5102739726027397</v>
          </cell>
        </row>
        <row r="78"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</row>
        <row r="79">
          <cell r="K79">
            <v>8.1500000000000003E-2</v>
          </cell>
          <cell r="L79">
            <v>8.1199999999999994E-2</v>
          </cell>
          <cell r="M79">
            <v>8.3799999999999999E-2</v>
          </cell>
          <cell r="N79">
            <v>8.77E-2</v>
          </cell>
          <cell r="O79">
            <v>8.6300000000000002E-2</v>
          </cell>
          <cell r="P79">
            <v>7.9200000000000007E-2</v>
          </cell>
          <cell r="Q79">
            <v>8.0100000000000005E-2</v>
          </cell>
          <cell r="R79">
            <v>8.0100000000000005E-2</v>
          </cell>
          <cell r="S79">
            <v>8.0100000000000005E-2</v>
          </cell>
          <cell r="T79">
            <v>8.0100000000000005E-2</v>
          </cell>
          <cell r="U79">
            <v>8.0100000000000005E-2</v>
          </cell>
        </row>
        <row r="84">
          <cell r="K84">
            <v>1.3300000000000001E-4</v>
          </cell>
          <cell r="L84">
            <v>1.3300000000000001E-4</v>
          </cell>
          <cell r="M84">
            <v>1.3300000000000001E-4</v>
          </cell>
          <cell r="N84">
            <v>1.3300000000000001E-4</v>
          </cell>
          <cell r="O84">
            <v>1.3300000000000001E-4</v>
          </cell>
          <cell r="P84">
            <v>1.3300000000000001E-4</v>
          </cell>
          <cell r="Q84">
            <v>1.3300000000000001E-4</v>
          </cell>
          <cell r="R84">
            <v>1.3300000000000001E-4</v>
          </cell>
          <cell r="S84">
            <v>1.3300000000000001E-4</v>
          </cell>
          <cell r="T84">
            <v>1.3300000000000001E-4</v>
          </cell>
          <cell r="U84">
            <v>1.3300000000000001E-4</v>
          </cell>
        </row>
        <row r="85">
          <cell r="K85">
            <v>3.6999999999999998E-5</v>
          </cell>
          <cell r="L85">
            <v>3.6999999999999998E-5</v>
          </cell>
          <cell r="M85">
            <v>3.6999999999999998E-5</v>
          </cell>
          <cell r="N85">
            <v>3.6999999999999998E-5</v>
          </cell>
          <cell r="O85">
            <v>3.6999999999999998E-5</v>
          </cell>
          <cell r="P85">
            <v>3.6999999999999998E-5</v>
          </cell>
          <cell r="Q85">
            <v>3.6999999999999998E-5</v>
          </cell>
          <cell r="R85">
            <v>3.6999999999999998E-5</v>
          </cell>
          <cell r="S85">
            <v>3.6999999999999998E-5</v>
          </cell>
          <cell r="T85">
            <v>3.6999999999999998E-5</v>
          </cell>
          <cell r="U85">
            <v>3.6999999999999998E-5</v>
          </cell>
        </row>
        <row r="86">
          <cell r="K86">
            <v>3.0656934306569346E-5</v>
          </cell>
          <cell r="L86">
            <v>3.0656934306569346E-5</v>
          </cell>
          <cell r="M86">
            <v>3.0656934306569346E-5</v>
          </cell>
          <cell r="N86">
            <v>3.0656934306569346E-5</v>
          </cell>
          <cell r="O86">
            <v>3.0656934306569346E-5</v>
          </cell>
          <cell r="P86">
            <v>3.0656934306569346E-5</v>
          </cell>
          <cell r="Q86">
            <v>3.0656934306569346E-5</v>
          </cell>
          <cell r="R86">
            <v>3.0656934306569346E-5</v>
          </cell>
          <cell r="S86">
            <v>3.0656934306569346E-5</v>
          </cell>
          <cell r="T86">
            <v>3.0656934306569346E-5</v>
          </cell>
          <cell r="U86">
            <v>3.0656934306569346E-5</v>
          </cell>
        </row>
        <row r="87">
          <cell r="K87">
            <v>3.0000000000000001E-5</v>
          </cell>
          <cell r="L87">
            <v>3.0000000000000001E-5</v>
          </cell>
          <cell r="M87">
            <v>3.0000000000000001E-5</v>
          </cell>
          <cell r="N87">
            <v>3.0000000000000001E-5</v>
          </cell>
          <cell r="O87">
            <v>3.0000000000000001E-5</v>
          </cell>
          <cell r="P87">
            <v>3.0000000000000001E-5</v>
          </cell>
          <cell r="Q87">
            <v>3.0000000000000001E-5</v>
          </cell>
          <cell r="R87">
            <v>3.0000000000000001E-5</v>
          </cell>
          <cell r="S87">
            <v>3.0000000000000001E-5</v>
          </cell>
          <cell r="T87">
            <v>3.0000000000000001E-5</v>
          </cell>
          <cell r="U87">
            <v>3.0000000000000001E-5</v>
          </cell>
        </row>
        <row r="88">
          <cell r="K88">
            <v>3.0000000000000001E-5</v>
          </cell>
          <cell r="L88">
            <v>3.0000000000000001E-5</v>
          </cell>
          <cell r="M88">
            <v>3.0000000000000001E-5</v>
          </cell>
          <cell r="N88">
            <v>3.0000000000000001E-5</v>
          </cell>
          <cell r="O88">
            <v>3.0000000000000001E-5</v>
          </cell>
          <cell r="P88">
            <v>3.0000000000000001E-5</v>
          </cell>
          <cell r="Q88">
            <v>3.0000000000000001E-5</v>
          </cell>
          <cell r="R88">
            <v>3.0000000000000001E-5</v>
          </cell>
          <cell r="S88">
            <v>3.0000000000000001E-5</v>
          </cell>
          <cell r="T88">
            <v>3.0000000000000001E-5</v>
          </cell>
          <cell r="U88">
            <v>3.0000000000000001E-5</v>
          </cell>
        </row>
        <row r="89">
          <cell r="K89">
            <v>1.3300000000000001E-4</v>
          </cell>
          <cell r="L89">
            <v>1.3300000000000001E-4</v>
          </cell>
          <cell r="M89">
            <v>1.3300000000000001E-4</v>
          </cell>
          <cell r="N89">
            <v>1.3300000000000001E-4</v>
          </cell>
          <cell r="O89">
            <v>1.3300000000000001E-4</v>
          </cell>
          <cell r="P89">
            <v>1.3300000000000001E-4</v>
          </cell>
          <cell r="Q89">
            <v>1.3300000000000001E-4</v>
          </cell>
          <cell r="R89">
            <v>1.3300000000000001E-4</v>
          </cell>
          <cell r="S89">
            <v>1.3300000000000001E-4</v>
          </cell>
          <cell r="T89">
            <v>1.3300000000000001E-4</v>
          </cell>
          <cell r="U89">
            <v>1.3300000000000001E-4</v>
          </cell>
        </row>
        <row r="90"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</row>
        <row r="91">
          <cell r="K91">
            <v>1E-4</v>
          </cell>
          <cell r="L91">
            <v>1E-4</v>
          </cell>
          <cell r="M91">
            <v>1E-4</v>
          </cell>
          <cell r="N91">
            <v>1E-4</v>
          </cell>
          <cell r="O91">
            <v>1E-4</v>
          </cell>
          <cell r="P91">
            <v>1E-4</v>
          </cell>
          <cell r="Q91">
            <v>1E-4</v>
          </cell>
          <cell r="R91">
            <v>1E-4</v>
          </cell>
          <cell r="S91">
            <v>1E-4</v>
          </cell>
          <cell r="T91">
            <v>1E-4</v>
          </cell>
          <cell r="U91">
            <v>1E-4</v>
          </cell>
        </row>
        <row r="92">
          <cell r="K92">
            <v>1.2E-4</v>
          </cell>
          <cell r="L92">
            <v>1.2E-4</v>
          </cell>
          <cell r="M92">
            <v>1.2E-4</v>
          </cell>
          <cell r="N92">
            <v>1.2E-4</v>
          </cell>
          <cell r="O92">
            <v>1.2E-4</v>
          </cell>
          <cell r="P92">
            <v>1.2E-4</v>
          </cell>
          <cell r="Q92">
            <v>1.2E-4</v>
          </cell>
          <cell r="R92">
            <v>1.2E-4</v>
          </cell>
          <cell r="S92">
            <v>1.2E-4</v>
          </cell>
          <cell r="T92">
            <v>1.2E-4</v>
          </cell>
          <cell r="U92">
            <v>1.2E-4</v>
          </cell>
        </row>
        <row r="93">
          <cell r="K93">
            <v>1E-4</v>
          </cell>
          <cell r="L93">
            <v>1E-4</v>
          </cell>
          <cell r="M93">
            <v>1E-4</v>
          </cell>
          <cell r="N93">
            <v>1E-4</v>
          </cell>
          <cell r="O93">
            <v>1E-4</v>
          </cell>
          <cell r="P93">
            <v>1E-4</v>
          </cell>
          <cell r="Q93">
            <v>1E-4</v>
          </cell>
          <cell r="R93">
            <v>1E-4</v>
          </cell>
          <cell r="S93">
            <v>1E-4</v>
          </cell>
          <cell r="T93">
            <v>1E-4</v>
          </cell>
          <cell r="U93">
            <v>1E-4</v>
          </cell>
        </row>
        <row r="94"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</row>
        <row r="95">
          <cell r="K95">
            <v>2.9E-5</v>
          </cell>
          <cell r="L95">
            <v>2.9E-5</v>
          </cell>
          <cell r="M95">
            <v>2.9E-5</v>
          </cell>
          <cell r="N95">
            <v>2.9E-5</v>
          </cell>
          <cell r="O95">
            <v>2.9E-5</v>
          </cell>
          <cell r="P95">
            <v>2.9E-5</v>
          </cell>
          <cell r="Q95">
            <v>2.9E-5</v>
          </cell>
          <cell r="R95">
            <v>2.9E-5</v>
          </cell>
          <cell r="S95">
            <v>2.9E-5</v>
          </cell>
          <cell r="T95">
            <v>2.9E-5</v>
          </cell>
          <cell r="U95">
            <v>2.9E-5</v>
          </cell>
        </row>
        <row r="96">
          <cell r="K96">
            <v>2.4000000000000001E-5</v>
          </cell>
          <cell r="L96">
            <v>2.4000000000000001E-5</v>
          </cell>
          <cell r="M96">
            <v>2.4000000000000001E-5</v>
          </cell>
          <cell r="N96">
            <v>2.4000000000000001E-5</v>
          </cell>
          <cell r="O96">
            <v>2.4000000000000001E-5</v>
          </cell>
          <cell r="P96">
            <v>2.4000000000000001E-5</v>
          </cell>
          <cell r="Q96">
            <v>2.4000000000000001E-5</v>
          </cell>
          <cell r="R96">
            <v>2.4000000000000001E-5</v>
          </cell>
          <cell r="S96">
            <v>2.4000000000000001E-5</v>
          </cell>
          <cell r="T96">
            <v>2.4000000000000001E-5</v>
          </cell>
          <cell r="U96">
            <v>2.4000000000000001E-5</v>
          </cell>
        </row>
        <row r="97">
          <cell r="K97">
            <v>3.6999999999999998E-5</v>
          </cell>
          <cell r="L97">
            <v>3.6999999999999998E-5</v>
          </cell>
          <cell r="M97">
            <v>3.6999999999999998E-5</v>
          </cell>
          <cell r="N97">
            <v>3.6999999999999998E-5</v>
          </cell>
          <cell r="O97">
            <v>3.6999999999999998E-5</v>
          </cell>
          <cell r="P97">
            <v>3.6999999999999998E-5</v>
          </cell>
          <cell r="Q97">
            <v>3.6999999999999998E-5</v>
          </cell>
          <cell r="R97">
            <v>3.6999999999999998E-5</v>
          </cell>
          <cell r="S97">
            <v>3.6999999999999998E-5</v>
          </cell>
          <cell r="T97">
            <v>3.6999999999999998E-5</v>
          </cell>
          <cell r="U97">
            <v>3.6999999999999998E-5</v>
          </cell>
        </row>
        <row r="98">
          <cell r="K98">
            <v>1.0005836738097224E-4</v>
          </cell>
          <cell r="L98">
            <v>1.0005836738097224E-4</v>
          </cell>
          <cell r="M98">
            <v>1.0005836738097224E-4</v>
          </cell>
          <cell r="N98">
            <v>1.0005836738097224E-4</v>
          </cell>
          <cell r="O98">
            <v>1.0005836738097224E-4</v>
          </cell>
          <cell r="P98">
            <v>1.0005836738097224E-4</v>
          </cell>
          <cell r="Q98">
            <v>1.0005836738097224E-4</v>
          </cell>
          <cell r="R98">
            <v>1.0005836738097224E-4</v>
          </cell>
          <cell r="S98">
            <v>1.0005836738097224E-4</v>
          </cell>
          <cell r="T98">
            <v>1.0005836738097224E-4</v>
          </cell>
          <cell r="U98">
            <v>1.0005836738097224E-4</v>
          </cell>
        </row>
        <row r="99">
          <cell r="K99">
            <v>2.4000000000000001E-5</v>
          </cell>
          <cell r="L99">
            <v>2.4000000000000001E-5</v>
          </cell>
          <cell r="M99">
            <v>2.4000000000000001E-5</v>
          </cell>
          <cell r="N99">
            <v>2.4000000000000001E-5</v>
          </cell>
          <cell r="O99">
            <v>2.4000000000000001E-5</v>
          </cell>
          <cell r="P99">
            <v>2.4000000000000001E-5</v>
          </cell>
          <cell r="Q99">
            <v>2.4000000000000001E-5</v>
          </cell>
          <cell r="R99">
            <v>2.4000000000000001E-5</v>
          </cell>
          <cell r="S99">
            <v>2.4000000000000001E-5</v>
          </cell>
          <cell r="T99">
            <v>2.4000000000000001E-5</v>
          </cell>
          <cell r="U99">
            <v>2.4000000000000001E-5</v>
          </cell>
        </row>
        <row r="100">
          <cell r="K100">
            <v>3.2359999999999988E-5</v>
          </cell>
          <cell r="L100">
            <v>3.1999999999999985E-5</v>
          </cell>
          <cell r="M100">
            <v>3.1999999999999999E-5</v>
          </cell>
          <cell r="N100">
            <v>3.2199999999999997E-5</v>
          </cell>
          <cell r="O100">
            <v>3.1600000000000002E-5</v>
          </cell>
          <cell r="P100">
            <v>3.1999999999999999E-5</v>
          </cell>
          <cell r="Q100">
            <v>3.2100000000000001E-5</v>
          </cell>
          <cell r="R100">
            <v>3.26E-5</v>
          </cell>
          <cell r="S100">
            <v>3.0499999999999999E-5</v>
          </cell>
          <cell r="T100">
            <v>3.1000000000000001E-5</v>
          </cell>
          <cell r="U100">
            <v>3.1000000000000001E-5</v>
          </cell>
        </row>
        <row r="101">
          <cell r="K101">
            <v>8.8062622309197647E-5</v>
          </cell>
          <cell r="L101">
            <v>8.8062622309197647E-5</v>
          </cell>
          <cell r="M101">
            <v>8.8062622309197647E-5</v>
          </cell>
          <cell r="N101">
            <v>8.8062622309197647E-5</v>
          </cell>
          <cell r="O101">
            <v>8.8062622309197647E-5</v>
          </cell>
          <cell r="P101">
            <v>8.8062622309197647E-5</v>
          </cell>
          <cell r="Q101">
            <v>8.8062622309197647E-5</v>
          </cell>
          <cell r="R101">
            <v>8.8062622309197647E-5</v>
          </cell>
          <cell r="S101">
            <v>8.8062622309197647E-5</v>
          </cell>
          <cell r="T101">
            <v>8.8062622309197647E-5</v>
          </cell>
          <cell r="U101">
            <v>8.8062622309197647E-5</v>
          </cell>
        </row>
        <row r="102"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</row>
        <row r="103">
          <cell r="K103">
            <v>3.0000000000000001E-5</v>
          </cell>
          <cell r="L103">
            <v>3.0000000000000001E-5</v>
          </cell>
          <cell r="M103">
            <v>3.0000000000000001E-5</v>
          </cell>
          <cell r="N103">
            <v>3.0000000000000001E-5</v>
          </cell>
          <cell r="O103">
            <v>3.0000000000000001E-5</v>
          </cell>
          <cell r="P103">
            <v>3.0000000000000001E-5</v>
          </cell>
          <cell r="Q103">
            <v>3.0000000000000001E-5</v>
          </cell>
          <cell r="R103">
            <v>3.0000000000000001E-5</v>
          </cell>
          <cell r="S103">
            <v>3.0000000000000001E-5</v>
          </cell>
          <cell r="T103">
            <v>3.0000000000000001E-5</v>
          </cell>
          <cell r="U103">
            <v>3.0000000000000001E-5</v>
          </cell>
        </row>
        <row r="108">
          <cell r="K108">
            <v>4.0000000000000002E-4</v>
          </cell>
          <cell r="L108">
            <v>4.0000000000000002E-4</v>
          </cell>
          <cell r="M108">
            <v>4.0000000000000002E-4</v>
          </cell>
          <cell r="N108">
            <v>4.0000000000000002E-4</v>
          </cell>
          <cell r="O108">
            <v>4.0000000000000002E-4</v>
          </cell>
          <cell r="P108">
            <v>4.0000000000000002E-4</v>
          </cell>
          <cell r="Q108">
            <v>4.0000000000000002E-4</v>
          </cell>
          <cell r="R108">
            <v>4.0000000000000002E-4</v>
          </cell>
          <cell r="S108">
            <v>4.0000000000000002E-4</v>
          </cell>
          <cell r="T108">
            <v>4.0000000000000002E-4</v>
          </cell>
          <cell r="U108">
            <v>4.0000000000000002E-4</v>
          </cell>
        </row>
        <row r="109">
          <cell r="K109">
            <v>3.3000000000000003E-5</v>
          </cell>
          <cell r="L109">
            <v>3.3000000000000003E-5</v>
          </cell>
          <cell r="M109">
            <v>3.3000000000000003E-5</v>
          </cell>
          <cell r="N109">
            <v>3.3000000000000003E-5</v>
          </cell>
          <cell r="O109">
            <v>3.3000000000000003E-5</v>
          </cell>
          <cell r="P109">
            <v>3.3000000000000003E-5</v>
          </cell>
          <cell r="Q109">
            <v>3.3000000000000003E-5</v>
          </cell>
          <cell r="R109">
            <v>3.3000000000000003E-5</v>
          </cell>
          <cell r="S109">
            <v>3.3000000000000003E-5</v>
          </cell>
          <cell r="T109">
            <v>3.3000000000000003E-5</v>
          </cell>
          <cell r="U109">
            <v>3.3000000000000003E-5</v>
          </cell>
        </row>
        <row r="110">
          <cell r="K110">
            <v>5.1094890510948907E-6</v>
          </cell>
          <cell r="L110">
            <v>5.1094890510948907E-6</v>
          </cell>
          <cell r="M110">
            <v>5.1094890510948907E-6</v>
          </cell>
          <cell r="N110">
            <v>5.1094890510948907E-6</v>
          </cell>
          <cell r="O110">
            <v>5.1094890510948907E-6</v>
          </cell>
          <cell r="P110">
            <v>5.1094890510948907E-6</v>
          </cell>
          <cell r="Q110">
            <v>5.1094890510948907E-6</v>
          </cell>
          <cell r="R110">
            <v>5.1094890510948907E-6</v>
          </cell>
          <cell r="S110">
            <v>5.1094890510948907E-6</v>
          </cell>
          <cell r="T110">
            <v>5.1094890510948907E-6</v>
          </cell>
          <cell r="U110">
            <v>5.1094890510948907E-6</v>
          </cell>
        </row>
        <row r="111">
          <cell r="K111">
            <v>2.0000000000000002E-5</v>
          </cell>
          <cell r="L111">
            <v>2.0000000000000002E-5</v>
          </cell>
          <cell r="M111">
            <v>2.0000000000000002E-5</v>
          </cell>
          <cell r="N111">
            <v>2.0000000000000002E-5</v>
          </cell>
          <cell r="O111">
            <v>2.0000000000000002E-5</v>
          </cell>
          <cell r="P111">
            <v>2.0000000000000002E-5</v>
          </cell>
          <cell r="Q111">
            <v>2.0000000000000002E-5</v>
          </cell>
          <cell r="R111">
            <v>2.0000000000000002E-5</v>
          </cell>
          <cell r="S111">
            <v>2.0000000000000002E-5</v>
          </cell>
          <cell r="T111">
            <v>2.0000000000000002E-5</v>
          </cell>
          <cell r="U111">
            <v>2.0000000000000002E-5</v>
          </cell>
        </row>
        <row r="112">
          <cell r="K112">
            <v>2.0000000000000002E-5</v>
          </cell>
          <cell r="L112">
            <v>2.0000000000000002E-5</v>
          </cell>
          <cell r="M112">
            <v>2.0000000000000002E-5</v>
          </cell>
          <cell r="N112">
            <v>2.0000000000000002E-5</v>
          </cell>
          <cell r="O112">
            <v>2.0000000000000002E-5</v>
          </cell>
          <cell r="P112">
            <v>2.0000000000000002E-5</v>
          </cell>
          <cell r="Q112">
            <v>2.0000000000000002E-5</v>
          </cell>
          <cell r="R112">
            <v>2.0000000000000002E-5</v>
          </cell>
          <cell r="S112">
            <v>2.0000000000000002E-5</v>
          </cell>
          <cell r="T112">
            <v>2.0000000000000002E-5</v>
          </cell>
          <cell r="U112">
            <v>2.0000000000000002E-5</v>
          </cell>
        </row>
        <row r="113">
          <cell r="K113">
            <v>4.0000000000000002E-4</v>
          </cell>
          <cell r="L113">
            <v>4.0000000000000002E-4</v>
          </cell>
          <cell r="M113">
            <v>4.0000000000000002E-4</v>
          </cell>
          <cell r="N113">
            <v>4.0000000000000002E-4</v>
          </cell>
          <cell r="O113">
            <v>4.0000000000000002E-4</v>
          </cell>
          <cell r="P113">
            <v>4.0000000000000002E-4</v>
          </cell>
          <cell r="Q113">
            <v>4.0000000000000002E-4</v>
          </cell>
          <cell r="R113">
            <v>4.0000000000000002E-4</v>
          </cell>
          <cell r="S113">
            <v>4.0000000000000002E-4</v>
          </cell>
          <cell r="T113">
            <v>4.0000000000000002E-4</v>
          </cell>
          <cell r="U113">
            <v>4.0000000000000002E-4</v>
          </cell>
        </row>
        <row r="114"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</row>
        <row r="115">
          <cell r="K115">
            <v>2.0000000000000002E-5</v>
          </cell>
          <cell r="L115">
            <v>2.0000000000000002E-5</v>
          </cell>
          <cell r="M115">
            <v>2.0000000000000002E-5</v>
          </cell>
          <cell r="N115">
            <v>2.0000000000000002E-5</v>
          </cell>
          <cell r="O115">
            <v>2.0000000000000002E-5</v>
          </cell>
          <cell r="P115">
            <v>2.0000000000000002E-5</v>
          </cell>
          <cell r="Q115">
            <v>2.0000000000000002E-5</v>
          </cell>
          <cell r="R115">
            <v>2.0000000000000002E-5</v>
          </cell>
          <cell r="S115">
            <v>2.0000000000000002E-5</v>
          </cell>
          <cell r="T115">
            <v>2.0000000000000002E-5</v>
          </cell>
          <cell r="U115">
            <v>2.0000000000000002E-5</v>
          </cell>
        </row>
        <row r="116">
          <cell r="K116">
            <v>6.3999999999999997E-5</v>
          </cell>
          <cell r="L116">
            <v>6.3999999999999997E-5</v>
          </cell>
          <cell r="M116">
            <v>6.3999999999999997E-5</v>
          </cell>
          <cell r="N116">
            <v>6.3999999999999997E-5</v>
          </cell>
          <cell r="O116">
            <v>6.3999999999999997E-5</v>
          </cell>
          <cell r="P116">
            <v>6.3999999999999997E-5</v>
          </cell>
          <cell r="Q116">
            <v>6.3999999999999997E-5</v>
          </cell>
          <cell r="R116">
            <v>6.3999999999999997E-5</v>
          </cell>
          <cell r="S116">
            <v>6.3999999999999997E-5</v>
          </cell>
          <cell r="T116">
            <v>6.3999999999999997E-5</v>
          </cell>
          <cell r="U116">
            <v>6.3999999999999997E-5</v>
          </cell>
        </row>
        <row r="117">
          <cell r="K117">
            <v>2.0000000000000002E-5</v>
          </cell>
          <cell r="L117">
            <v>2.0000000000000002E-5</v>
          </cell>
          <cell r="M117">
            <v>2.0000000000000002E-5</v>
          </cell>
          <cell r="N117">
            <v>2.0000000000000002E-5</v>
          </cell>
          <cell r="O117">
            <v>2.0000000000000002E-5</v>
          </cell>
          <cell r="P117">
            <v>2.0000000000000002E-5</v>
          </cell>
          <cell r="Q117">
            <v>2.0000000000000002E-5</v>
          </cell>
          <cell r="R117">
            <v>2.0000000000000002E-5</v>
          </cell>
          <cell r="S117">
            <v>2.0000000000000002E-5</v>
          </cell>
          <cell r="T117">
            <v>2.0000000000000002E-5</v>
          </cell>
          <cell r="U117">
            <v>2.0000000000000002E-5</v>
          </cell>
        </row>
        <row r="118"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</row>
        <row r="119">
          <cell r="K119">
            <v>7.1000000000000005E-5</v>
          </cell>
          <cell r="L119">
            <v>7.1000000000000005E-5</v>
          </cell>
          <cell r="M119">
            <v>7.1000000000000005E-5</v>
          </cell>
          <cell r="N119">
            <v>7.1000000000000005E-5</v>
          </cell>
          <cell r="O119">
            <v>7.1000000000000005E-5</v>
          </cell>
          <cell r="P119">
            <v>7.1000000000000005E-5</v>
          </cell>
          <cell r="Q119">
            <v>7.1000000000000005E-5</v>
          </cell>
          <cell r="R119">
            <v>7.1000000000000005E-5</v>
          </cell>
          <cell r="S119">
            <v>7.1000000000000005E-5</v>
          </cell>
          <cell r="T119">
            <v>7.1000000000000005E-5</v>
          </cell>
          <cell r="U119">
            <v>7.1000000000000005E-5</v>
          </cell>
        </row>
        <row r="120">
          <cell r="K120">
            <v>1.08E-4</v>
          </cell>
          <cell r="L120">
            <v>1.08E-4</v>
          </cell>
          <cell r="M120">
            <v>1.08E-4</v>
          </cell>
          <cell r="N120">
            <v>1.08E-4</v>
          </cell>
          <cell r="O120">
            <v>1.08E-4</v>
          </cell>
          <cell r="P120">
            <v>1.08E-4</v>
          </cell>
          <cell r="Q120">
            <v>1.08E-4</v>
          </cell>
          <cell r="R120">
            <v>1.08E-4</v>
          </cell>
          <cell r="S120">
            <v>1.08E-4</v>
          </cell>
          <cell r="T120">
            <v>1.08E-4</v>
          </cell>
          <cell r="U120">
            <v>1.08E-4</v>
          </cell>
        </row>
        <row r="121">
          <cell r="K121">
            <v>3.3000000000000003E-5</v>
          </cell>
          <cell r="L121">
            <v>3.3000000000000003E-5</v>
          </cell>
          <cell r="M121">
            <v>3.3000000000000003E-5</v>
          </cell>
          <cell r="N121">
            <v>3.3000000000000003E-5</v>
          </cell>
          <cell r="O121">
            <v>3.3000000000000003E-5</v>
          </cell>
          <cell r="P121">
            <v>3.3000000000000003E-5</v>
          </cell>
          <cell r="Q121">
            <v>3.3000000000000003E-5</v>
          </cell>
          <cell r="R121">
            <v>3.3000000000000003E-5</v>
          </cell>
          <cell r="S121">
            <v>3.3000000000000003E-5</v>
          </cell>
          <cell r="T121">
            <v>3.3000000000000003E-5</v>
          </cell>
          <cell r="U121">
            <v>3.3000000000000003E-5</v>
          </cell>
        </row>
        <row r="122">
          <cell r="K122">
            <v>2.2930042524806138E-5</v>
          </cell>
          <cell r="L122">
            <v>2.2930042524806138E-5</v>
          </cell>
          <cell r="M122">
            <v>2.2930042524806138E-5</v>
          </cell>
          <cell r="N122">
            <v>2.2930042524806138E-5</v>
          </cell>
          <cell r="O122">
            <v>2.2930042524806138E-5</v>
          </cell>
          <cell r="P122">
            <v>2.2930042524806138E-5</v>
          </cell>
          <cell r="Q122">
            <v>2.2930042524806138E-5</v>
          </cell>
          <cell r="R122">
            <v>2.2930042524806138E-5</v>
          </cell>
          <cell r="S122">
            <v>2.2930042524806138E-5</v>
          </cell>
          <cell r="T122">
            <v>2.2930042524806138E-5</v>
          </cell>
          <cell r="U122">
            <v>2.2930042524806138E-5</v>
          </cell>
        </row>
        <row r="123">
          <cell r="K123">
            <v>1.08E-4</v>
          </cell>
          <cell r="L123">
            <v>1.08E-4</v>
          </cell>
          <cell r="M123">
            <v>1.08E-4</v>
          </cell>
          <cell r="N123">
            <v>1.08E-4</v>
          </cell>
          <cell r="O123">
            <v>1.08E-4</v>
          </cell>
          <cell r="P123">
            <v>1.08E-4</v>
          </cell>
          <cell r="Q123">
            <v>1.08E-4</v>
          </cell>
          <cell r="R123">
            <v>1.08E-4</v>
          </cell>
          <cell r="S123">
            <v>1.08E-4</v>
          </cell>
          <cell r="T123">
            <v>1.08E-4</v>
          </cell>
          <cell r="U123">
            <v>1.08E-4</v>
          </cell>
        </row>
        <row r="124">
          <cell r="K124">
            <v>2E-8</v>
          </cell>
          <cell r="L124">
            <v>2E-8</v>
          </cell>
          <cell r="M124">
            <v>2E-8</v>
          </cell>
          <cell r="N124">
            <v>2E-8</v>
          </cell>
          <cell r="O124">
            <v>2E-8</v>
          </cell>
          <cell r="P124">
            <v>2E-8</v>
          </cell>
          <cell r="Q124">
            <v>2E-8</v>
          </cell>
          <cell r="R124">
            <v>2E-8</v>
          </cell>
          <cell r="S124">
            <v>2E-8</v>
          </cell>
          <cell r="T124">
            <v>2E-8</v>
          </cell>
          <cell r="U124">
            <v>2E-8</v>
          </cell>
        </row>
        <row r="125">
          <cell r="K125">
            <v>6.1643835616438354E-5</v>
          </cell>
          <cell r="L125">
            <v>6.1643835616438354E-5</v>
          </cell>
          <cell r="M125">
            <v>6.1643835616438354E-5</v>
          </cell>
          <cell r="N125">
            <v>6.1643835616438354E-5</v>
          </cell>
          <cell r="O125">
            <v>6.1643835616438354E-5</v>
          </cell>
          <cell r="P125">
            <v>6.1643835616438354E-5</v>
          </cell>
          <cell r="Q125">
            <v>6.1643835616438354E-5</v>
          </cell>
          <cell r="R125">
            <v>6.1643835616438354E-5</v>
          </cell>
          <cell r="S125">
            <v>6.1643835616438354E-5</v>
          </cell>
          <cell r="T125">
            <v>6.1643835616438354E-5</v>
          </cell>
          <cell r="U125">
            <v>6.1643835616438354E-5</v>
          </cell>
        </row>
        <row r="126"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</row>
        <row r="127">
          <cell r="K127">
            <v>3.9999999999999998E-6</v>
          </cell>
          <cell r="L127">
            <v>3.9999999999999998E-6</v>
          </cell>
          <cell r="M127">
            <v>3.9999999999999998E-6</v>
          </cell>
          <cell r="N127">
            <v>3.9999999999999998E-6</v>
          </cell>
          <cell r="O127">
            <v>3.9999999999999998E-6</v>
          </cell>
          <cell r="P127">
            <v>3.9999999999999998E-6</v>
          </cell>
          <cell r="Q127">
            <v>3.9999999999999998E-6</v>
          </cell>
          <cell r="R127">
            <v>3.9999999999999998E-6</v>
          </cell>
          <cell r="S127">
            <v>3.9999999999999998E-6</v>
          </cell>
          <cell r="T127">
            <v>3.9999999999999998E-6</v>
          </cell>
          <cell r="U127">
            <v>3.9999999999999998E-6</v>
          </cell>
        </row>
        <row r="132"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</row>
        <row r="133"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0</v>
          </cell>
        </row>
        <row r="134"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</row>
        <row r="135">
          <cell r="K135">
            <v>8.2650362961002519E-2</v>
          </cell>
          <cell r="L135">
            <v>8.3828873070901838E-2</v>
          </cell>
          <cell r="M135">
            <v>8.4163103508091114E-2</v>
          </cell>
          <cell r="N135">
            <v>8.5582184843443168E-2</v>
          </cell>
          <cell r="O135">
            <v>8.4548441907527708E-2</v>
          </cell>
          <cell r="P135">
            <v>8.1551085528052555E-2</v>
          </cell>
          <cell r="Q135">
            <v>8.1571494077919054E-2</v>
          </cell>
          <cell r="R135">
            <v>8.3496895533151316E-2</v>
          </cell>
          <cell r="S135">
            <v>8.1958094040299578E-2</v>
          </cell>
          <cell r="T135">
            <v>8.0877278405640629E-2</v>
          </cell>
          <cell r="U135">
            <v>8.0993584032994795E-2</v>
          </cell>
        </row>
        <row r="136">
          <cell r="K136">
            <v>0.1100589667316114</v>
          </cell>
          <cell r="L136">
            <v>0.11005896611747185</v>
          </cell>
          <cell r="M136">
            <v>0.1100589786035286</v>
          </cell>
          <cell r="N136">
            <v>0.11005898048751428</v>
          </cell>
          <cell r="O136">
            <v>0.11005897316757957</v>
          </cell>
          <cell r="P136">
            <v>0.11005895843000511</v>
          </cell>
          <cell r="Q136">
            <v>0.11005898524737921</v>
          </cell>
          <cell r="R136">
            <v>0.11005897874386295</v>
          </cell>
          <cell r="S136">
            <v>0.11005896989140068</v>
          </cell>
          <cell r="T136">
            <v>0.1100589468098807</v>
          </cell>
          <cell r="U136">
            <v>0.11005895716733316</v>
          </cell>
        </row>
        <row r="137">
          <cell r="K137">
            <v>7.0234989879409349E-2</v>
          </cell>
          <cell r="L137">
            <v>7.0235111930450358E-2</v>
          </cell>
          <cell r="M137">
            <v>7.023498275069226E-2</v>
          </cell>
          <cell r="N137">
            <v>7.0234945598971504E-2</v>
          </cell>
          <cell r="O137">
            <v>7.0235109488034964E-2</v>
          </cell>
          <cell r="P137">
            <v>7.0235066902473872E-2</v>
          </cell>
          <cell r="Q137">
            <v>7.0235079897689179E-2</v>
          </cell>
          <cell r="R137">
            <v>7.0234932432201913E-2</v>
          </cell>
          <cell r="S137">
            <v>7.0234935930416256E-2</v>
          </cell>
          <cell r="T137">
            <v>7.023506966117464E-2</v>
          </cell>
          <cell r="U137">
            <v>7.0234940539771321E-2</v>
          </cell>
        </row>
        <row r="138"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</row>
        <row r="139"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0</v>
          </cell>
        </row>
        <row r="140">
          <cell r="K140">
            <v>7.4258820810821136E-2</v>
          </cell>
          <cell r="L140">
            <v>7.4258832926937329E-2</v>
          </cell>
          <cell r="M140">
            <v>7.4258835413609309E-2</v>
          </cell>
          <cell r="N140">
            <v>7.4258809666008924E-2</v>
          </cell>
          <cell r="O140">
            <v>7.4258816710636805E-2</v>
          </cell>
          <cell r="P140">
            <v>7.4258813171681759E-2</v>
          </cell>
          <cell r="Q140">
            <v>7.4258830425409775E-2</v>
          </cell>
          <cell r="R140">
            <v>7.4258809406683585E-2</v>
          </cell>
          <cell r="S140">
            <v>7.4258776849610381E-2</v>
          </cell>
          <cell r="T140">
            <v>7.4258813837745491E-2</v>
          </cell>
          <cell r="U140">
            <v>7.4258813837745491E-2</v>
          </cell>
        </row>
        <row r="141">
          <cell r="K141">
            <v>6.6171428571428562E-2</v>
          </cell>
          <cell r="L141">
            <v>6.617145172090251E-2</v>
          </cell>
          <cell r="M141">
            <v>6.6171428571428562E-2</v>
          </cell>
          <cell r="N141">
            <v>6.6171428571428562E-2</v>
          </cell>
          <cell r="O141">
            <v>6.6171405906735953E-2</v>
          </cell>
          <cell r="P141">
            <v>6.6171473324762045E-2</v>
          </cell>
          <cell r="Q141">
            <v>6.6171385002939842E-2</v>
          </cell>
          <cell r="R141">
            <v>6.6171428571428562E-2</v>
          </cell>
          <cell r="S141">
            <v>6.6171450538287629E-2</v>
          </cell>
          <cell r="T141">
            <v>6.617145004751443E-2</v>
          </cell>
          <cell r="U141">
            <v>6.6171470251618958E-2</v>
          </cell>
        </row>
        <row r="142"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</row>
        <row r="143">
          <cell r="K143">
            <v>6.8449231891022991E-2</v>
          </cell>
          <cell r="L143">
            <v>6.844885998589674E-2</v>
          </cell>
          <cell r="M143">
            <v>6.8449089228254351E-2</v>
          </cell>
          <cell r="N143">
            <v>6.8448909129256275E-2</v>
          </cell>
          <cell r="O143">
            <v>6.844912385752186E-2</v>
          </cell>
          <cell r="P143">
            <v>6.844907291205557E-2</v>
          </cell>
          <cell r="Q143">
            <v>6.8448873072360611E-2</v>
          </cell>
          <cell r="R143">
            <v>6.8448760759375782E-2</v>
          </cell>
          <cell r="S143">
            <v>6.8449310384507897E-2</v>
          </cell>
          <cell r="T143">
            <v>6.84489029436392E-2</v>
          </cell>
          <cell r="U143">
            <v>6.8449049551762967E-2</v>
          </cell>
        </row>
        <row r="144">
          <cell r="K144">
            <v>5.6530067848684633E-2</v>
          </cell>
          <cell r="L144">
            <v>5.6530067848684633E-2</v>
          </cell>
          <cell r="M144">
            <v>5.6530067848684633E-2</v>
          </cell>
          <cell r="N144">
            <v>5.6530067848684633E-2</v>
          </cell>
          <cell r="O144">
            <v>5.6530067848684633E-2</v>
          </cell>
          <cell r="P144">
            <v>5.6530067848684633E-2</v>
          </cell>
          <cell r="Q144">
            <v>5.6530067848684633E-2</v>
          </cell>
          <cell r="R144">
            <v>5.6530067848684633E-2</v>
          </cell>
          <cell r="S144">
            <v>5.6530067848684633E-2</v>
          </cell>
          <cell r="T144">
            <v>5.6530067848684633E-2</v>
          </cell>
          <cell r="U144">
            <v>5.6530067848684633E-2</v>
          </cell>
        </row>
        <row r="145">
          <cell r="K145">
            <v>5.0347658470392923E-2</v>
          </cell>
          <cell r="L145">
            <v>5.0269095405659998E-2</v>
          </cell>
          <cell r="M145">
            <v>5.0254891822230627E-2</v>
          </cell>
          <cell r="N145">
            <v>5.0462665427550374E-2</v>
          </cell>
          <cell r="O145">
            <v>5.0057851325731519E-2</v>
          </cell>
          <cell r="P145">
            <v>5.0034906876201039E-2</v>
          </cell>
          <cell r="Q145">
            <v>4.9926715324116293E-2</v>
          </cell>
          <cell r="R145">
            <v>4.988537678850781E-2</v>
          </cell>
          <cell r="S145">
            <v>4.9650695555296109E-2</v>
          </cell>
          <cell r="T145">
            <v>4.9512983723467754E-2</v>
          </cell>
          <cell r="U145">
            <v>4.931529886787344E-2</v>
          </cell>
        </row>
        <row r="146">
          <cell r="K146">
            <v>8.0190075949177125E-2</v>
          </cell>
          <cell r="L146">
            <v>7.9901480514705525E-2</v>
          </cell>
          <cell r="M146">
            <v>7.9941715444622169E-2</v>
          </cell>
          <cell r="N146">
            <v>8.0267769627742694E-2</v>
          </cell>
          <cell r="O146">
            <v>8.0509768026177791E-2</v>
          </cell>
          <cell r="P146">
            <v>8.0450793284979602E-2</v>
          </cell>
          <cell r="Q146">
            <v>8.0477022875806686E-2</v>
          </cell>
          <cell r="R146">
            <v>7.9880307713901838E-2</v>
          </cell>
          <cell r="S146">
            <v>8.0031393407524173E-2</v>
          </cell>
          <cell r="T146">
            <v>7.9660051607346113E-2</v>
          </cell>
          <cell r="U146">
            <v>7.8655374729668215E-2</v>
          </cell>
        </row>
        <row r="147">
          <cell r="K147">
            <v>5.9857764363268735E-2</v>
          </cell>
          <cell r="L147">
            <v>5.985775273523862E-2</v>
          </cell>
          <cell r="M147">
            <v>5.9857742592133653E-2</v>
          </cell>
          <cell r="N147">
            <v>5.9857846442529061E-2</v>
          </cell>
          <cell r="O147">
            <v>5.9857725653359922E-2</v>
          </cell>
          <cell r="P147">
            <v>5.9857869132092109E-2</v>
          </cell>
          <cell r="Q147">
            <v>5.9857810547601559E-2</v>
          </cell>
          <cell r="R147">
            <v>5.9857731382435463E-2</v>
          </cell>
          <cell r="S147">
            <v>5.9857814030780346E-2</v>
          </cell>
          <cell r="T147">
            <v>5.9857814030780346E-2</v>
          </cell>
          <cell r="U147">
            <v>5.9857814030780346E-2</v>
          </cell>
        </row>
        <row r="148">
          <cell r="K148">
            <v>5.1541063746199101E-2</v>
          </cell>
          <cell r="L148">
            <v>5.2366651626647394E-2</v>
          </cell>
          <cell r="M148">
            <v>5.297070036177344E-2</v>
          </cell>
          <cell r="N148">
            <v>5.3040055461447605E-2</v>
          </cell>
          <cell r="O148">
            <v>5.1742893408343371E-2</v>
          </cell>
          <cell r="P148">
            <v>5.2741188716007838E-2</v>
          </cell>
          <cell r="Q148">
            <v>5.4633254600389917E-2</v>
          </cell>
          <cell r="R148">
            <v>5.4720519327646017E-2</v>
          </cell>
          <cell r="S148">
            <v>5.8326795641445141E-2</v>
          </cell>
          <cell r="T148">
            <v>5.8713275434366163E-2</v>
          </cell>
          <cell r="U148">
            <v>5.8895465170704396E-2</v>
          </cell>
        </row>
        <row r="149"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</row>
        <row r="150"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</row>
        <row r="151">
          <cell r="K151">
            <v>3.4206550937649904E-3</v>
          </cell>
          <cell r="L151">
            <v>3.4080637253216832E-3</v>
          </cell>
          <cell r="M151">
            <v>3.5171889184970081E-3</v>
          </cell>
          <cell r="N151">
            <v>3.6808767082599958E-3</v>
          </cell>
          <cell r="O151">
            <v>3.6221169888578978E-3</v>
          </cell>
          <cell r="P151">
            <v>3.3241212690329723E-3</v>
          </cell>
          <cell r="Q151">
            <v>3.3618953743628924E-3</v>
          </cell>
          <cell r="R151">
            <v>3.3618953743628924E-3</v>
          </cell>
          <cell r="S151">
            <v>3.1063874204094732E-3</v>
          </cell>
          <cell r="T151">
            <v>3.1892467380943879E-3</v>
          </cell>
          <cell r="U151">
            <v>4.026586082905655E-3</v>
          </cell>
        </row>
        <row r="156">
          <cell r="K156">
            <v>3.9913102253513877E-6</v>
          </cell>
          <cell r="L156">
            <v>3.9913102253513877E-6</v>
          </cell>
          <cell r="M156">
            <v>3.9913102253513877E-6</v>
          </cell>
          <cell r="N156">
            <v>3.9913102253513877E-6</v>
          </cell>
          <cell r="O156">
            <v>3.9913102253513877E-6</v>
          </cell>
          <cell r="P156">
            <v>3.9913102253513877E-6</v>
          </cell>
          <cell r="Q156">
            <v>3.9913102253513877E-6</v>
          </cell>
          <cell r="R156">
            <v>3.9913102253513877E-6</v>
          </cell>
          <cell r="S156">
            <v>3.9913102253513877E-6</v>
          </cell>
          <cell r="T156">
            <v>3.9913102253513877E-6</v>
          </cell>
          <cell r="U156">
            <v>3.9913102253513877E-6</v>
          </cell>
        </row>
        <row r="157">
          <cell r="K157">
            <v>9.6833289572591836E-7</v>
          </cell>
          <cell r="L157">
            <v>9.6706745968712354E-7</v>
          </cell>
          <cell r="M157">
            <v>9.670674287828192E-7</v>
          </cell>
          <cell r="N157">
            <v>9.7087377090997642E-7</v>
          </cell>
          <cell r="O157">
            <v>9.6329083616292674E-7</v>
          </cell>
          <cell r="P157">
            <v>9.6278946445229952E-7</v>
          </cell>
          <cell r="Q157">
            <v>9.6053998074030376E-7</v>
          </cell>
          <cell r="R157">
            <v>9.595435413772697E-7</v>
          </cell>
          <cell r="S157">
            <v>9.5508515933911687E-7</v>
          </cell>
          <cell r="T157">
            <v>9.5238092844104533E-7</v>
          </cell>
          <cell r="U157">
            <v>9.4871796761961505E-7</v>
          </cell>
        </row>
        <row r="158">
          <cell r="K158">
            <v>2.1897810218978103E-6</v>
          </cell>
          <cell r="L158">
            <v>2.1897810049559439E-6</v>
          </cell>
          <cell r="M158">
            <v>2.1897810522249288E-6</v>
          </cell>
          <cell r="N158">
            <v>2.1897810611595408E-6</v>
          </cell>
          <cell r="O158">
            <v>2.189780962473383E-6</v>
          </cell>
          <cell r="P158">
            <v>2.1897809760540837E-6</v>
          </cell>
          <cell r="Q158">
            <v>2.1897810986889842E-6</v>
          </cell>
          <cell r="R158">
            <v>2.1897810882067376E-6</v>
          </cell>
          <cell r="S158">
            <v>2.189781043463325E-6</v>
          </cell>
          <cell r="T158">
            <v>2.1897809657625118E-6</v>
          </cell>
          <cell r="U158">
            <v>2.1897810328282271E-6</v>
          </cell>
        </row>
        <row r="159">
          <cell r="K159">
            <v>1.1347875921419111E-6</v>
          </cell>
          <cell r="L159">
            <v>1.150968508982634E-6</v>
          </cell>
          <cell r="M159">
            <v>1.1555574852369488E-6</v>
          </cell>
          <cell r="N159">
            <v>1.1750414394980755E-6</v>
          </cell>
          <cell r="O159">
            <v>1.1608481726434009E-6</v>
          </cell>
          <cell r="P159">
            <v>1.1196945381425979E-6</v>
          </cell>
          <cell r="Q159">
            <v>1.1199747470652502E-6</v>
          </cell>
          <cell r="R159">
            <v>1.1464104649860592E-6</v>
          </cell>
          <cell r="S159">
            <v>1.1252827557020538E-6</v>
          </cell>
          <cell r="T159">
            <v>1.1104431817708095E-6</v>
          </cell>
          <cell r="U159">
            <v>1.1120400553729264E-6</v>
          </cell>
        </row>
        <row r="160">
          <cell r="K160">
            <v>1.0405827298923233E-6</v>
          </cell>
          <cell r="L160">
            <v>1.0405827240857723E-6</v>
          </cell>
          <cell r="M160">
            <v>1.0405828421386253E-6</v>
          </cell>
          <cell r="N160">
            <v>1.0405828599512854E-6</v>
          </cell>
          <cell r="O160">
            <v>1.0405827907429522E-6</v>
          </cell>
          <cell r="P160">
            <v>1.0405826514025066E-6</v>
          </cell>
          <cell r="Q160">
            <v>1.0405829049547356E-6</v>
          </cell>
          <cell r="R160">
            <v>1.0405828434654549E-6</v>
          </cell>
          <cell r="S160">
            <v>1.0405827597674191E-6</v>
          </cell>
          <cell r="T160">
            <v>1.0405825415368488E-6</v>
          </cell>
          <cell r="U160">
            <v>1.0405826394642279E-6</v>
          </cell>
        </row>
        <row r="161">
          <cell r="K161">
            <v>3.4725850014726555E-6</v>
          </cell>
          <cell r="L161">
            <v>3.4725910359665046E-6</v>
          </cell>
          <cell r="M161">
            <v>3.4725846490119225E-6</v>
          </cell>
          <cell r="N161">
            <v>3.4725828121424573E-6</v>
          </cell>
          <cell r="O161">
            <v>3.472590915207677E-6</v>
          </cell>
          <cell r="P161">
            <v>3.4725888096762181E-6</v>
          </cell>
          <cell r="Q161">
            <v>3.4725894521905806E-6</v>
          </cell>
          <cell r="R161">
            <v>3.4725821611460424E-6</v>
          </cell>
          <cell r="S161">
            <v>3.4725823341060829E-6</v>
          </cell>
          <cell r="T161">
            <v>3.4725889460729468E-6</v>
          </cell>
          <cell r="U161">
            <v>3.4725825620035635E-6</v>
          </cell>
        </row>
        <row r="162"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  <cell r="U162">
            <v>0</v>
          </cell>
        </row>
        <row r="163">
          <cell r="K163">
            <v>4.7002197368249499E-6</v>
          </cell>
          <cell r="L163">
            <v>4.7002197368249499E-6</v>
          </cell>
          <cell r="M163">
            <v>4.7002197368249499E-6</v>
          </cell>
          <cell r="N163">
            <v>4.7002197368249499E-6</v>
          </cell>
          <cell r="O163">
            <v>4.7002197368249499E-6</v>
          </cell>
          <cell r="P163">
            <v>4.7002197368249499E-6</v>
          </cell>
          <cell r="Q163">
            <v>4.7002197368249499E-6</v>
          </cell>
          <cell r="R163">
            <v>4.7002197368249499E-6</v>
          </cell>
          <cell r="S163">
            <v>4.7002197368249499E-6</v>
          </cell>
          <cell r="T163">
            <v>4.7002197368249499E-6</v>
          </cell>
          <cell r="U163">
            <v>4.7002197368249499E-6</v>
          </cell>
        </row>
        <row r="164">
          <cell r="K164">
            <v>2.8235293083962409E-6</v>
          </cell>
          <cell r="L164">
            <v>2.8235297690850697E-6</v>
          </cell>
          <cell r="M164">
            <v>2.8235298636353346E-6</v>
          </cell>
          <cell r="N164">
            <v>2.8235288846391223E-6</v>
          </cell>
          <cell r="O164">
            <v>2.8235291524956956E-6</v>
          </cell>
          <cell r="P164">
            <v>2.8235290179346673E-6</v>
          </cell>
          <cell r="Q164">
            <v>2.8235296739699532E-6</v>
          </cell>
          <cell r="R164">
            <v>2.8235288747788435E-6</v>
          </cell>
          <cell r="S164">
            <v>2.8235276368673148E-6</v>
          </cell>
          <cell r="T164">
            <v>2.8235290432602849E-6</v>
          </cell>
          <cell r="U164">
            <v>2.8235290432602849E-6</v>
          </cell>
        </row>
        <row r="165">
          <cell r="K165">
            <v>2.8571428571428573E-6</v>
          </cell>
          <cell r="L165">
            <v>2.8571438566883642E-6</v>
          </cell>
          <cell r="M165">
            <v>2.8571428571428573E-6</v>
          </cell>
          <cell r="N165">
            <v>2.8571428571428573E-6</v>
          </cell>
          <cell r="O165">
            <v>2.857141878529187E-6</v>
          </cell>
          <cell r="P165">
            <v>2.8571447894974979E-6</v>
          </cell>
          <cell r="Q165">
            <v>2.8571409759473164E-6</v>
          </cell>
          <cell r="R165">
            <v>2.8571428571428573E-6</v>
          </cell>
          <cell r="S165">
            <v>2.8571438056255458E-6</v>
          </cell>
          <cell r="T165">
            <v>2.8571437844349931E-6</v>
          </cell>
          <cell r="U165">
            <v>2.8571446568056545E-6</v>
          </cell>
        </row>
        <row r="166"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  <cell r="T166">
            <v>0</v>
          </cell>
          <cell r="U166">
            <v>0</v>
          </cell>
        </row>
        <row r="167">
          <cell r="K167">
            <v>7.7540145501549478E-7</v>
          </cell>
          <cell r="L167">
            <v>7.7539724202773649E-7</v>
          </cell>
          <cell r="M167">
            <v>7.7539983891381881E-7</v>
          </cell>
          <cell r="N167">
            <v>7.7539779872985618E-7</v>
          </cell>
          <cell r="O167">
            <v>7.754002311984898E-7</v>
          </cell>
          <cell r="P167">
            <v>7.7539965408187943E-7</v>
          </cell>
          <cell r="Q167">
            <v>7.7539739027283511E-7</v>
          </cell>
          <cell r="R167">
            <v>7.7539611797730377E-7</v>
          </cell>
          <cell r="S167">
            <v>7.7540234419950352E-7</v>
          </cell>
          <cell r="T167">
            <v>7.7539772865841272E-7</v>
          </cell>
          <cell r="U167">
            <v>7.7539938945356478E-7</v>
          </cell>
        </row>
        <row r="168">
          <cell r="K168">
            <v>8.9552582730589518E-7</v>
          </cell>
          <cell r="L168">
            <v>8.9552582730589518E-7</v>
          </cell>
          <cell r="M168">
            <v>8.9552582730589518E-7</v>
          </cell>
          <cell r="N168">
            <v>8.9552582730589518E-7</v>
          </cell>
          <cell r="O168">
            <v>8.9552582730589518E-7</v>
          </cell>
          <cell r="P168">
            <v>8.9552582730589518E-7</v>
          </cell>
          <cell r="Q168">
            <v>8.9552582730589518E-7</v>
          </cell>
          <cell r="R168">
            <v>8.9552582730589518E-7</v>
          </cell>
          <cell r="S168">
            <v>8.9552582730589518E-7</v>
          </cell>
          <cell r="T168">
            <v>8.9552582730589518E-7</v>
          </cell>
          <cell r="U168">
            <v>8.9552582730589518E-7</v>
          </cell>
        </row>
        <row r="169">
          <cell r="K169">
            <v>9.6833289572591836E-7</v>
          </cell>
          <cell r="L169">
            <v>9.6706745968712354E-7</v>
          </cell>
          <cell r="M169">
            <v>9.670674287828192E-7</v>
          </cell>
          <cell r="N169">
            <v>9.7087377090997642E-7</v>
          </cell>
          <cell r="O169">
            <v>9.6329083616292674E-7</v>
          </cell>
          <cell r="P169">
            <v>9.6278946445229952E-7</v>
          </cell>
          <cell r="Q169">
            <v>9.6053998074030376E-7</v>
          </cell>
          <cell r="R169">
            <v>9.595435413772697E-7</v>
          </cell>
          <cell r="S169">
            <v>9.5508515933911687E-7</v>
          </cell>
          <cell r="T169">
            <v>9.5238092844104533E-7</v>
          </cell>
          <cell r="U169">
            <v>9.4871796761961505E-7</v>
          </cell>
        </row>
        <row r="170">
          <cell r="K170">
            <v>2.5889967529541222E-6</v>
          </cell>
          <cell r="L170">
            <v>2.5889967686127557E-6</v>
          </cell>
          <cell r="M170">
            <v>2.5889971681382565E-6</v>
          </cell>
          <cell r="N170">
            <v>2.5889975690344362E-6</v>
          </cell>
          <cell r="O170">
            <v>2.588997293722101E-6</v>
          </cell>
          <cell r="P170">
            <v>2.5889972199744079E-6</v>
          </cell>
          <cell r="Q170">
            <v>2.5889975645349421E-6</v>
          </cell>
          <cell r="R170">
            <v>2.5889969367003036E-6</v>
          </cell>
          <cell r="S170">
            <v>2.5889973423615687E-6</v>
          </cell>
          <cell r="T170">
            <v>2.5889961470582676E-6</v>
          </cell>
          <cell r="U170">
            <v>2.5888323445489533E-6</v>
          </cell>
        </row>
        <row r="171">
          <cell r="K171">
            <v>9.4824181169534642E-7</v>
          </cell>
          <cell r="L171">
            <v>9.482416274889288E-7</v>
          </cell>
          <cell r="M171">
            <v>9.4824146680607779E-7</v>
          </cell>
          <cell r="N171">
            <v>9.4824311196085648E-7</v>
          </cell>
          <cell r="O171">
            <v>9.4824119846906824E-7</v>
          </cell>
          <cell r="P171">
            <v>9.4824347139947907E-7</v>
          </cell>
          <cell r="Q171">
            <v>9.4824254332834167E-7</v>
          </cell>
          <cell r="R171">
            <v>9.4824128922670058E-7</v>
          </cell>
          <cell r="S171">
            <v>9.4824259850741151E-7</v>
          </cell>
          <cell r="T171">
            <v>9.4824259850741151E-7</v>
          </cell>
          <cell r="U171">
            <v>9.4824259850741151E-7</v>
          </cell>
        </row>
        <row r="172">
          <cell r="K172">
            <v>8.9689578713968929E-7</v>
          </cell>
          <cell r="L172">
            <v>8.8691796008869141E-7</v>
          </cell>
          <cell r="M172">
            <v>8.8691796008869183E-7</v>
          </cell>
          <cell r="N172">
            <v>8.9246119733924611E-7</v>
          </cell>
          <cell r="O172">
            <v>8.7583148558758328E-7</v>
          </cell>
          <cell r="P172">
            <v>8.8691796008869183E-7</v>
          </cell>
          <cell r="Q172">
            <v>8.8968957871396907E-7</v>
          </cell>
          <cell r="R172">
            <v>9.0354767184035476E-7</v>
          </cell>
          <cell r="S172">
            <v>8.4534368070953444E-7</v>
          </cell>
          <cell r="T172">
            <v>8.5920177383592024E-7</v>
          </cell>
          <cell r="U172">
            <v>8.5920177383592024E-7</v>
          </cell>
        </row>
        <row r="173">
          <cell r="K173">
            <v>4.8923679060665363E-6</v>
          </cell>
          <cell r="L173">
            <v>4.8923678596556005E-6</v>
          </cell>
          <cell r="M173">
            <v>4.8923678127073247E-6</v>
          </cell>
          <cell r="N173">
            <v>4.8923679833408253E-6</v>
          </cell>
          <cell r="O173">
            <v>4.8923680355792216E-6</v>
          </cell>
          <cell r="P173">
            <v>4.8923680207911309E-6</v>
          </cell>
          <cell r="Q173">
            <v>4.8923679872944769E-6</v>
          </cell>
          <cell r="R173">
            <v>4.8923679332824978E-6</v>
          </cell>
          <cell r="S173">
            <v>4.8923677375376746E-6</v>
          </cell>
          <cell r="T173">
            <v>4.8923677944607688E-6</v>
          </cell>
          <cell r="U173">
            <v>4.8923679883093842E-6</v>
          </cell>
        </row>
        <row r="174"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  <cell r="T174">
            <v>0</v>
          </cell>
          <cell r="U174">
            <v>0</v>
          </cell>
        </row>
        <row r="175">
          <cell r="K175">
            <v>1.2591368443306713E-6</v>
          </cell>
          <cell r="L175">
            <v>1.2591368443306713E-6</v>
          </cell>
          <cell r="M175">
            <v>1.2591368443306713E-6</v>
          </cell>
          <cell r="N175">
            <v>1.2591368443306713E-6</v>
          </cell>
          <cell r="O175">
            <v>1.2591368443306713E-6</v>
          </cell>
          <cell r="P175">
            <v>1.2591368443306713E-6</v>
          </cell>
          <cell r="Q175">
            <v>1.2591368443306713E-6</v>
          </cell>
          <cell r="R175">
            <v>1.2591368443306713E-6</v>
          </cell>
          <cell r="S175">
            <v>1.1634409814267689E-6</v>
          </cell>
          <cell r="T175">
            <v>1.1944744337432164E-6</v>
          </cell>
          <cell r="U175">
            <v>1.5080846752455638E-6</v>
          </cell>
        </row>
        <row r="180">
          <cell r="K180">
            <v>1.2003940527372594E-5</v>
          </cell>
          <cell r="L180">
            <v>1.2003940527372594E-5</v>
          </cell>
          <cell r="M180">
            <v>1.2003940527372594E-5</v>
          </cell>
          <cell r="N180">
            <v>1.2003940527372594E-5</v>
          </cell>
          <cell r="O180">
            <v>1.2003940527372594E-5</v>
          </cell>
          <cell r="P180">
            <v>1.2003940527372594E-5</v>
          </cell>
          <cell r="Q180">
            <v>1.2003940527372594E-5</v>
          </cell>
          <cell r="R180">
            <v>1.2003940527372594E-5</v>
          </cell>
          <cell r="S180">
            <v>1.2003940527372594E-5</v>
          </cell>
          <cell r="T180">
            <v>1.2003940527372594E-5</v>
          </cell>
          <cell r="U180">
            <v>1.2003940527372594E-5</v>
          </cell>
        </row>
        <row r="181">
          <cell r="K181">
            <v>8.6364825835014342E-7</v>
          </cell>
          <cell r="L181">
            <v>8.6251962620743449E-7</v>
          </cell>
          <cell r="M181">
            <v>8.625195986441362E-7</v>
          </cell>
          <cell r="N181">
            <v>8.6591444432511414E-7</v>
          </cell>
          <cell r="O181">
            <v>8.5915128630747526E-7</v>
          </cell>
          <cell r="P181">
            <v>8.5870411694394287E-7</v>
          </cell>
          <cell r="Q181">
            <v>8.5669782066027099E-7</v>
          </cell>
          <cell r="R181">
            <v>8.5580910447161907E-7</v>
          </cell>
          <cell r="S181">
            <v>8.5183270968083418E-7</v>
          </cell>
          <cell r="T181">
            <v>8.4942082806904052E-7</v>
          </cell>
          <cell r="U181">
            <v>8.4615386301208915E-7</v>
          </cell>
        </row>
        <row r="182">
          <cell r="K182">
            <v>3.6496350364963505E-7</v>
          </cell>
          <cell r="L182">
            <v>3.6496350082599063E-7</v>
          </cell>
          <cell r="M182">
            <v>3.6496350870415477E-7</v>
          </cell>
          <cell r="N182">
            <v>3.6496351019325679E-7</v>
          </cell>
          <cell r="O182">
            <v>3.6496349374556377E-7</v>
          </cell>
          <cell r="P182">
            <v>3.6496349600901395E-7</v>
          </cell>
          <cell r="Q182">
            <v>3.6496351644816402E-7</v>
          </cell>
          <cell r="R182">
            <v>3.6496351470112294E-7</v>
          </cell>
          <cell r="S182">
            <v>3.6496350724388749E-7</v>
          </cell>
          <cell r="T182">
            <v>3.6496349429375195E-7</v>
          </cell>
          <cell r="U182">
            <v>3.649635054713712E-7</v>
          </cell>
        </row>
        <row r="183">
          <cell r="K183">
            <v>7.5652506142794078E-7</v>
          </cell>
          <cell r="L183">
            <v>7.6731233932175597E-7</v>
          </cell>
          <cell r="M183">
            <v>7.7037165682463259E-7</v>
          </cell>
          <cell r="N183">
            <v>7.833609596653838E-7</v>
          </cell>
          <cell r="O183">
            <v>7.7389878176226733E-7</v>
          </cell>
          <cell r="P183">
            <v>7.4646302542839876E-7</v>
          </cell>
          <cell r="Q183">
            <v>7.4664983137683352E-7</v>
          </cell>
          <cell r="R183">
            <v>7.6427364332403948E-7</v>
          </cell>
          <cell r="S183">
            <v>7.5018850380136923E-7</v>
          </cell>
          <cell r="T183">
            <v>7.4029545451387303E-7</v>
          </cell>
          <cell r="U183">
            <v>7.413600369152842E-7</v>
          </cell>
        </row>
        <row r="184">
          <cell r="K184">
            <v>6.9372181992821563E-7</v>
          </cell>
          <cell r="L184">
            <v>6.9372181605718157E-7</v>
          </cell>
          <cell r="M184">
            <v>6.9372189475908354E-7</v>
          </cell>
          <cell r="N184">
            <v>6.9372190663419027E-7</v>
          </cell>
          <cell r="O184">
            <v>6.9372186049530148E-7</v>
          </cell>
          <cell r="P184">
            <v>6.9372176760167111E-7</v>
          </cell>
          <cell r="Q184">
            <v>6.937219366364905E-7</v>
          </cell>
          <cell r="R184">
            <v>6.9372189564363666E-7</v>
          </cell>
          <cell r="S184">
            <v>6.9372183984494612E-7</v>
          </cell>
          <cell r="T184">
            <v>6.9372169435789911E-7</v>
          </cell>
          <cell r="U184">
            <v>6.9372175964281857E-7</v>
          </cell>
        </row>
        <row r="185">
          <cell r="K185">
            <v>1.0443864666083176E-5</v>
          </cell>
          <cell r="L185">
            <v>1.0443882814936855E-5</v>
          </cell>
          <cell r="M185">
            <v>1.0443863606050895E-5</v>
          </cell>
          <cell r="N185">
            <v>1.044385808163145E-5</v>
          </cell>
          <cell r="O185">
            <v>1.0443882451752413E-5</v>
          </cell>
          <cell r="P185">
            <v>1.0443876119326972E-5</v>
          </cell>
          <cell r="Q185">
            <v>1.0443878051700994E-5</v>
          </cell>
          <cell r="R185">
            <v>1.0443856123747497E-5</v>
          </cell>
          <cell r="S185">
            <v>1.0443856643928068E-5</v>
          </cell>
          <cell r="T185">
            <v>1.0443876529542697E-5</v>
          </cell>
          <cell r="U185">
            <v>1.0443857329334026E-5</v>
          </cell>
        </row>
        <row r="186"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  <cell r="T186">
            <v>0</v>
          </cell>
          <cell r="U186">
            <v>0</v>
          </cell>
        </row>
        <row r="187">
          <cell r="K187">
            <v>9.4004394736498995E-7</v>
          </cell>
          <cell r="L187">
            <v>9.4004394736498995E-7</v>
          </cell>
          <cell r="M187">
            <v>9.4004394736498995E-7</v>
          </cell>
          <cell r="N187">
            <v>9.4004394736498995E-7</v>
          </cell>
          <cell r="O187">
            <v>9.4004394736498995E-7</v>
          </cell>
          <cell r="P187">
            <v>9.4004394736498995E-7</v>
          </cell>
          <cell r="Q187">
            <v>9.4004394736498995E-7</v>
          </cell>
          <cell r="R187">
            <v>9.4004394736498995E-7</v>
          </cell>
          <cell r="S187">
            <v>9.4004394736498995E-7</v>
          </cell>
          <cell r="T187">
            <v>9.4004394736498995E-7</v>
          </cell>
          <cell r="U187">
            <v>9.4004394736498995E-7</v>
          </cell>
        </row>
        <row r="188">
          <cell r="K188">
            <v>1.5058822978113285E-6</v>
          </cell>
          <cell r="L188">
            <v>1.5058825435120371E-6</v>
          </cell>
          <cell r="M188">
            <v>1.5058825939388451E-6</v>
          </cell>
          <cell r="N188">
            <v>1.5058820718075319E-6</v>
          </cell>
          <cell r="O188">
            <v>1.5058822146643708E-6</v>
          </cell>
          <cell r="P188">
            <v>1.5058821428984892E-6</v>
          </cell>
          <cell r="Q188">
            <v>1.5058824927839748E-6</v>
          </cell>
          <cell r="R188">
            <v>1.5058820665487164E-6</v>
          </cell>
          <cell r="S188">
            <v>1.5058814063292345E-6</v>
          </cell>
          <cell r="T188">
            <v>1.5058821564054852E-6</v>
          </cell>
          <cell r="U188">
            <v>1.5058821564054852E-6</v>
          </cell>
        </row>
        <row r="189">
          <cell r="K189">
            <v>5.7142857142857149E-7</v>
          </cell>
          <cell r="L189">
            <v>5.7142877133767288E-7</v>
          </cell>
          <cell r="M189">
            <v>5.7142857142857149E-7</v>
          </cell>
          <cell r="N189">
            <v>5.7142857142857149E-7</v>
          </cell>
          <cell r="O189">
            <v>5.7142837570583738E-7</v>
          </cell>
          <cell r="P189">
            <v>5.714289578994996E-7</v>
          </cell>
          <cell r="Q189">
            <v>5.7142819518946321E-7</v>
          </cell>
          <cell r="R189">
            <v>5.7142857142857149E-7</v>
          </cell>
          <cell r="S189">
            <v>5.7142876112510918E-7</v>
          </cell>
          <cell r="T189">
            <v>5.7142875688699868E-7</v>
          </cell>
          <cell r="U189">
            <v>5.7142893136113098E-7</v>
          </cell>
        </row>
        <row r="190">
          <cell r="K190">
            <v>0</v>
          </cell>
          <cell r="L190">
            <v>0</v>
          </cell>
          <cell r="M190">
            <v>0</v>
          </cell>
          <cell r="N190">
            <v>0</v>
          </cell>
          <cell r="O190">
            <v>0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  <cell r="T190">
            <v>0</v>
          </cell>
          <cell r="U190">
            <v>0</v>
          </cell>
        </row>
        <row r="191">
          <cell r="K191">
            <v>1.8983966657275909E-6</v>
          </cell>
          <cell r="L191">
            <v>1.8983863511713548E-6</v>
          </cell>
          <cell r="M191">
            <v>1.8983927090648671E-6</v>
          </cell>
          <cell r="N191">
            <v>1.898387714131717E-6</v>
          </cell>
          <cell r="O191">
            <v>1.8983936694859577E-6</v>
          </cell>
          <cell r="P191">
            <v>1.8983922565452912E-6</v>
          </cell>
          <cell r="Q191">
            <v>1.8983867141162517E-6</v>
          </cell>
          <cell r="R191">
            <v>1.8983835991858128E-6</v>
          </cell>
          <cell r="S191">
            <v>1.8983988426953363E-6</v>
          </cell>
          <cell r="T191">
            <v>1.8983875425774933E-6</v>
          </cell>
          <cell r="U191">
            <v>1.898391608662176E-6</v>
          </cell>
        </row>
        <row r="192">
          <cell r="K192">
            <v>4.0298662228765281E-6</v>
          </cell>
          <cell r="L192">
            <v>4.0298662228765281E-6</v>
          </cell>
          <cell r="M192">
            <v>4.0298662228765281E-6</v>
          </cell>
          <cell r="N192">
            <v>4.0298662228765281E-6</v>
          </cell>
          <cell r="O192">
            <v>4.0298662228765281E-6</v>
          </cell>
          <cell r="P192">
            <v>4.0298662228765281E-6</v>
          </cell>
          <cell r="Q192">
            <v>4.0298662228765281E-6</v>
          </cell>
          <cell r="R192">
            <v>4.0298662228765281E-6</v>
          </cell>
          <cell r="S192">
            <v>4.0298662228765281E-6</v>
          </cell>
          <cell r="T192">
            <v>4.0298662228765281E-6</v>
          </cell>
          <cell r="U192">
            <v>4.0298662228765281E-6</v>
          </cell>
        </row>
        <row r="193">
          <cell r="K193">
            <v>8.6364825835014342E-7</v>
          </cell>
          <cell r="L193">
            <v>8.6251962620743449E-7</v>
          </cell>
          <cell r="M193">
            <v>8.625195986441362E-7</v>
          </cell>
          <cell r="N193">
            <v>8.6591444432511414E-7</v>
          </cell>
          <cell r="O193">
            <v>8.5915128630747526E-7</v>
          </cell>
          <cell r="P193">
            <v>8.5870411694394287E-7</v>
          </cell>
          <cell r="Q193">
            <v>8.5669782066027099E-7</v>
          </cell>
          <cell r="R193">
            <v>8.5580910447161907E-7</v>
          </cell>
          <cell r="S193">
            <v>8.5183270968083418E-7</v>
          </cell>
          <cell r="T193">
            <v>8.4942082806904052E-7</v>
          </cell>
          <cell r="U193">
            <v>8.4615386301208915E-7</v>
          </cell>
        </row>
        <row r="194">
          <cell r="K194">
            <v>5.9331175588531965E-7</v>
          </cell>
          <cell r="L194">
            <v>5.9331175947375652E-7</v>
          </cell>
          <cell r="M194">
            <v>5.933118510316838E-7</v>
          </cell>
          <cell r="N194">
            <v>5.9331194290372498E-7</v>
          </cell>
          <cell r="O194">
            <v>5.9331187981131484E-7</v>
          </cell>
          <cell r="P194">
            <v>5.9331186291080176E-7</v>
          </cell>
          <cell r="Q194">
            <v>5.9331194187259091E-7</v>
          </cell>
          <cell r="R194">
            <v>5.9331179799381954E-7</v>
          </cell>
          <cell r="S194">
            <v>5.9331189095785941E-7</v>
          </cell>
          <cell r="T194">
            <v>5.9331161703418625E-7</v>
          </cell>
          <cell r="U194">
            <v>5.932740789591351E-7</v>
          </cell>
        </row>
        <row r="195">
          <cell r="K195">
            <v>4.2670881526290587E-6</v>
          </cell>
          <cell r="L195">
            <v>4.2670873237001795E-6</v>
          </cell>
          <cell r="M195">
            <v>4.2670866006273497E-6</v>
          </cell>
          <cell r="N195">
            <v>4.2670940038238536E-6</v>
          </cell>
          <cell r="O195">
            <v>4.2670853931108063E-6</v>
          </cell>
          <cell r="P195">
            <v>4.2670956212976553E-6</v>
          </cell>
          <cell r="Q195">
            <v>4.2670914449775371E-6</v>
          </cell>
          <cell r="R195">
            <v>4.2670858015201517E-6</v>
          </cell>
          <cell r="S195">
            <v>4.2670916932833516E-6</v>
          </cell>
          <cell r="T195">
            <v>4.2670916932833516E-6</v>
          </cell>
          <cell r="U195">
            <v>4.2670916932833516E-6</v>
          </cell>
        </row>
        <row r="196">
          <cell r="K196">
            <v>5.5432372505543243E-10</v>
          </cell>
          <cell r="L196">
            <v>5.5432372505543243E-10</v>
          </cell>
          <cell r="M196">
            <v>5.5432372505543243E-10</v>
          </cell>
          <cell r="N196">
            <v>5.5432372505543243E-10</v>
          </cell>
          <cell r="O196">
            <v>5.5432372505543243E-10</v>
          </cell>
          <cell r="P196">
            <v>5.5432372505543243E-10</v>
          </cell>
          <cell r="Q196">
            <v>5.5432372505543243E-10</v>
          </cell>
          <cell r="R196">
            <v>5.5432372505543243E-10</v>
          </cell>
          <cell r="S196">
            <v>5.5432372505543243E-10</v>
          </cell>
          <cell r="T196">
            <v>5.5432372505543243E-10</v>
          </cell>
          <cell r="U196">
            <v>5.5432372505543243E-10</v>
          </cell>
        </row>
        <row r="197">
          <cell r="K197">
            <v>3.4246575342465754E-6</v>
          </cell>
          <cell r="L197">
            <v>3.4246575017589207E-6</v>
          </cell>
          <cell r="M197">
            <v>3.4246574688951274E-6</v>
          </cell>
          <cell r="N197">
            <v>3.4246575883385776E-6</v>
          </cell>
          <cell r="O197">
            <v>3.4246576249054554E-6</v>
          </cell>
          <cell r="P197">
            <v>3.4246576145537916E-6</v>
          </cell>
          <cell r="Q197">
            <v>3.4246575911061337E-6</v>
          </cell>
          <cell r="R197">
            <v>3.4246575532977483E-6</v>
          </cell>
          <cell r="S197">
            <v>3.4246574162763721E-6</v>
          </cell>
          <cell r="T197">
            <v>3.4246574561225384E-6</v>
          </cell>
          <cell r="U197">
            <v>3.424657591816569E-6</v>
          </cell>
        </row>
        <row r="198"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  <cell r="T198">
            <v>0</v>
          </cell>
          <cell r="U198">
            <v>0</v>
          </cell>
        </row>
        <row r="199">
          <cell r="K199">
            <v>1.6788491257742283E-7</v>
          </cell>
          <cell r="L199">
            <v>1.6788491257742283E-7</v>
          </cell>
          <cell r="M199">
            <v>1.6788491257742283E-7</v>
          </cell>
          <cell r="N199">
            <v>1.6788491257742283E-7</v>
          </cell>
          <cell r="O199">
            <v>1.6788491257742283E-7</v>
          </cell>
          <cell r="P199">
            <v>1.6788491257742283E-7</v>
          </cell>
          <cell r="Q199">
            <v>1.6788491257742283E-7</v>
          </cell>
          <cell r="R199">
            <v>1.6788491257742283E-7</v>
          </cell>
          <cell r="S199">
            <v>1.5512546419023584E-7</v>
          </cell>
          <cell r="T199">
            <v>1.5926325783242885E-7</v>
          </cell>
          <cell r="U199">
            <v>2.0107795669940849E-7</v>
          </cell>
        </row>
        <row r="204">
          <cell r="K204">
            <v>1.1175668630983885E-4</v>
          </cell>
          <cell r="L204">
            <v>1.1175668630983885E-4</v>
          </cell>
          <cell r="M204">
            <v>1.1175668630983885E-4</v>
          </cell>
          <cell r="N204">
            <v>1.1175668630983885E-4</v>
          </cell>
          <cell r="O204">
            <v>1.1175668630983885E-4</v>
          </cell>
          <cell r="P204">
            <v>1.1175668630983885E-4</v>
          </cell>
          <cell r="Q204">
            <v>1.1175668630983885E-4</v>
          </cell>
          <cell r="R204">
            <v>1.1175668630983885E-4</v>
          </cell>
          <cell r="S204">
            <v>1.1175668630983885E-4</v>
          </cell>
          <cell r="T204">
            <v>1.1175668630983885E-4</v>
          </cell>
          <cell r="U204">
            <v>1.1175668630983885E-4</v>
          </cell>
        </row>
        <row r="205">
          <cell r="K205">
            <v>2.7113321080325714E-5</v>
          </cell>
          <cell r="L205">
            <v>2.7077888871239459E-5</v>
          </cell>
          <cell r="M205">
            <v>2.7077888005918938E-5</v>
          </cell>
          <cell r="N205">
            <v>2.7184465585479339E-5</v>
          </cell>
          <cell r="O205">
            <v>2.6972143412561949E-5</v>
          </cell>
          <cell r="P205">
            <v>2.6958105004664386E-5</v>
          </cell>
          <cell r="Q205">
            <v>2.6895119460728506E-5</v>
          </cell>
          <cell r="R205">
            <v>2.6867219158563552E-5</v>
          </cell>
          <cell r="S205">
            <v>2.6742384461495272E-5</v>
          </cell>
          <cell r="T205">
            <v>2.6666665996349268E-5</v>
          </cell>
          <cell r="U205">
            <v>2.6564103093349221E-5</v>
          </cell>
        </row>
        <row r="206">
          <cell r="K206">
            <v>6.1313868613138692E-5</v>
          </cell>
          <cell r="L206">
            <v>6.1313868138766428E-5</v>
          </cell>
          <cell r="M206">
            <v>6.1313869462298004E-5</v>
          </cell>
          <cell r="N206">
            <v>6.1313869712467138E-5</v>
          </cell>
          <cell r="O206">
            <v>6.1313866949254723E-5</v>
          </cell>
          <cell r="P206">
            <v>6.1313867329514349E-5</v>
          </cell>
          <cell r="Q206">
            <v>6.1313870763291564E-5</v>
          </cell>
          <cell r="R206">
            <v>6.1313870469788658E-5</v>
          </cell>
          <cell r="S206">
            <v>6.1313869216973098E-5</v>
          </cell>
          <cell r="T206">
            <v>6.1313867041350325E-5</v>
          </cell>
          <cell r="U206">
            <v>6.1313868919190358E-5</v>
          </cell>
        </row>
        <row r="207">
          <cell r="K207">
            <v>3.1774052579973508E-5</v>
          </cell>
          <cell r="L207">
            <v>3.2227118251513753E-5</v>
          </cell>
          <cell r="M207">
            <v>3.2355609586634565E-5</v>
          </cell>
          <cell r="N207">
            <v>3.2901160305946119E-5</v>
          </cell>
          <cell r="O207">
            <v>3.2503748834015226E-5</v>
          </cell>
          <cell r="P207">
            <v>3.1351447067992739E-5</v>
          </cell>
          <cell r="Q207">
            <v>3.1359292917827007E-5</v>
          </cell>
          <cell r="R207">
            <v>3.2099493019609661E-5</v>
          </cell>
          <cell r="S207">
            <v>3.1507917159657508E-5</v>
          </cell>
          <cell r="T207">
            <v>3.1092409089582664E-5</v>
          </cell>
          <cell r="U207">
            <v>3.1137121550441936E-5</v>
          </cell>
        </row>
        <row r="208">
          <cell r="K208">
            <v>2.9136316436985054E-5</v>
          </cell>
          <cell r="L208">
            <v>2.9136316274401624E-5</v>
          </cell>
          <cell r="M208">
            <v>2.9136319579881506E-5</v>
          </cell>
          <cell r="N208">
            <v>2.913632007863599E-5</v>
          </cell>
          <cell r="O208">
            <v>2.913631814080266E-5</v>
          </cell>
          <cell r="P208">
            <v>2.9136314239270185E-5</v>
          </cell>
          <cell r="Q208">
            <v>2.9136321338732597E-5</v>
          </cell>
          <cell r="R208">
            <v>2.9136319617032737E-5</v>
          </cell>
          <cell r="S208">
            <v>2.9136317273487735E-5</v>
          </cell>
          <cell r="T208">
            <v>2.9136311163031766E-5</v>
          </cell>
          <cell r="U208">
            <v>2.9136313904998383E-5</v>
          </cell>
        </row>
        <row r="209">
          <cell r="K209">
            <v>9.7232380041234356E-5</v>
          </cell>
          <cell r="L209">
            <v>9.7232549007062136E-5</v>
          </cell>
          <cell r="M209">
            <v>9.7232370172333833E-5</v>
          </cell>
          <cell r="N209">
            <v>9.723231873998881E-5</v>
          </cell>
          <cell r="O209">
            <v>9.7232545625814949E-5</v>
          </cell>
          <cell r="P209">
            <v>9.7232486670934109E-5</v>
          </cell>
          <cell r="Q209">
            <v>9.723250466133626E-5</v>
          </cell>
          <cell r="R209">
            <v>9.7232300512089192E-5</v>
          </cell>
          <cell r="S209">
            <v>9.723230535497032E-5</v>
          </cell>
          <cell r="T209">
            <v>9.723249049004251E-5</v>
          </cell>
          <cell r="U209">
            <v>9.7232311736099777E-5</v>
          </cell>
        </row>
        <row r="210">
          <cell r="K210">
            <v>0</v>
          </cell>
          <cell r="L210">
            <v>0</v>
          </cell>
          <cell r="M210">
            <v>0</v>
          </cell>
          <cell r="N210">
            <v>0</v>
          </cell>
          <cell r="O210">
            <v>0</v>
          </cell>
          <cell r="P210">
            <v>0</v>
          </cell>
          <cell r="Q210">
            <v>0</v>
          </cell>
          <cell r="R210">
            <v>0</v>
          </cell>
          <cell r="S210">
            <v>0</v>
          </cell>
          <cell r="T210">
            <v>0</v>
          </cell>
          <cell r="U210">
            <v>0</v>
          </cell>
        </row>
        <row r="214"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</row>
        <row r="215">
          <cell r="K215">
            <v>2.1711240740433853E-5</v>
          </cell>
          <cell r="L215">
            <v>2.1711122776776622E-5</v>
          </cell>
          <cell r="M215">
            <v>2.1711195489586927E-5</v>
          </cell>
          <cell r="N215">
            <v>2.1711138364435973E-5</v>
          </cell>
          <cell r="O215">
            <v>2.1711206473557716E-5</v>
          </cell>
          <cell r="P215">
            <v>2.1711190314292624E-5</v>
          </cell>
          <cell r="Q215">
            <v>2.1711126927639381E-5</v>
          </cell>
          <cell r="R215">
            <v>2.1711091303364506E-5</v>
          </cell>
          <cell r="S215">
            <v>2.1711265637586098E-5</v>
          </cell>
          <cell r="T215">
            <v>2.1711136402435556E-5</v>
          </cell>
          <cell r="U215">
            <v>2.1711182904699815E-5</v>
          </cell>
        </row>
        <row r="216">
          <cell r="K216">
            <v>2.5074723164565066E-5</v>
          </cell>
          <cell r="L216">
            <v>2.5074723164565066E-5</v>
          </cell>
          <cell r="M216">
            <v>2.5074723164565066E-5</v>
          </cell>
          <cell r="N216">
            <v>2.5074723164565066E-5</v>
          </cell>
          <cell r="O216">
            <v>2.5074723164565066E-5</v>
          </cell>
          <cell r="P216">
            <v>2.5074723164565066E-5</v>
          </cell>
          <cell r="Q216">
            <v>2.5074723164565066E-5</v>
          </cell>
          <cell r="R216">
            <v>2.5074723164565066E-5</v>
          </cell>
          <cell r="S216">
            <v>2.5074723164565066E-5</v>
          </cell>
          <cell r="T216">
            <v>2.5074723164565066E-5</v>
          </cell>
          <cell r="U216">
            <v>2.5074723164565066E-5</v>
          </cell>
        </row>
        <row r="217">
          <cell r="K217">
            <v>2.7113321080325714E-5</v>
          </cell>
          <cell r="L217">
            <v>2.7077888871239459E-5</v>
          </cell>
          <cell r="M217">
            <v>2.7077888005918938E-5</v>
          </cell>
          <cell r="N217">
            <v>2.7184465585479339E-5</v>
          </cell>
          <cell r="O217">
            <v>2.6972143412561949E-5</v>
          </cell>
          <cell r="P217">
            <v>2.6958105004664386E-5</v>
          </cell>
          <cell r="Q217">
            <v>2.6895119460728506E-5</v>
          </cell>
          <cell r="R217">
            <v>2.6867219158563552E-5</v>
          </cell>
          <cell r="S217">
            <v>2.6742384461495272E-5</v>
          </cell>
          <cell r="T217">
            <v>2.6666665996349268E-5</v>
          </cell>
          <cell r="U217">
            <v>2.6564103093349221E-5</v>
          </cell>
        </row>
        <row r="218">
          <cell r="K218">
            <v>7.2491909082715418E-5</v>
          </cell>
          <cell r="L218">
            <v>7.2491909521157168E-5</v>
          </cell>
          <cell r="M218">
            <v>7.2491920707871185E-5</v>
          </cell>
          <cell r="N218">
            <v>7.249193193296421E-5</v>
          </cell>
          <cell r="O218">
            <v>7.2491924224218825E-5</v>
          </cell>
          <cell r="P218">
            <v>7.2491922159283417E-5</v>
          </cell>
          <cell r="Q218">
            <v>7.2491931806978387E-5</v>
          </cell>
          <cell r="R218">
            <v>7.2491914227608501E-5</v>
          </cell>
          <cell r="S218">
            <v>7.2491925586123921E-5</v>
          </cell>
          <cell r="T218">
            <v>7.2491892117631498E-5</v>
          </cell>
          <cell r="U218">
            <v>7.2487305647370693E-5</v>
          </cell>
        </row>
        <row r="219">
          <cell r="K219">
            <v>2.6550770727469701E-5</v>
          </cell>
          <cell r="L219">
            <v>2.6550765569690007E-5</v>
          </cell>
          <cell r="M219">
            <v>2.6550761070570177E-5</v>
          </cell>
          <cell r="N219">
            <v>2.6550807134903982E-5</v>
          </cell>
          <cell r="O219">
            <v>2.655075355713391E-5</v>
          </cell>
          <cell r="P219">
            <v>2.6550817199185415E-5</v>
          </cell>
          <cell r="Q219">
            <v>2.6550791213193567E-5</v>
          </cell>
          <cell r="R219">
            <v>2.6550756098347616E-5</v>
          </cell>
          <cell r="S219">
            <v>2.6550792758207524E-5</v>
          </cell>
          <cell r="T219">
            <v>2.6550792758207524E-5</v>
          </cell>
          <cell r="U219">
            <v>2.6550792758207524E-5</v>
          </cell>
        </row>
        <row r="220">
          <cell r="K220">
            <v>2.5113082039911301E-5</v>
          </cell>
          <cell r="L220">
            <v>2.4833702882483361E-5</v>
          </cell>
          <cell r="M220">
            <v>2.4833702882483371E-5</v>
          </cell>
          <cell r="N220">
            <v>2.4988913525498891E-5</v>
          </cell>
          <cell r="O220">
            <v>2.4523281596452332E-5</v>
          </cell>
          <cell r="P220">
            <v>2.4833702882483371E-5</v>
          </cell>
          <cell r="Q220">
            <v>2.4911308203991133E-5</v>
          </cell>
          <cell r="R220">
            <v>2.5299334811529934E-5</v>
          </cell>
          <cell r="S220">
            <v>2.3669623059866965E-5</v>
          </cell>
          <cell r="T220">
            <v>2.4057649667405766E-5</v>
          </cell>
          <cell r="U220">
            <v>2.4057649667405766E-5</v>
          </cell>
        </row>
        <row r="221">
          <cell r="K221">
            <v>1.36986301369863E-4</v>
          </cell>
          <cell r="L221">
            <v>1.3698630007035682E-4</v>
          </cell>
          <cell r="M221">
            <v>1.3698629875580508E-4</v>
          </cell>
          <cell r="N221">
            <v>1.369863035335431E-4</v>
          </cell>
          <cell r="O221">
            <v>1.3698630499621822E-4</v>
          </cell>
          <cell r="P221">
            <v>1.3698630458215167E-4</v>
          </cell>
          <cell r="Q221">
            <v>1.3698630364424535E-4</v>
          </cell>
          <cell r="R221">
            <v>1.3698630213190995E-4</v>
          </cell>
          <cell r="S221">
            <v>1.369862966510549E-4</v>
          </cell>
          <cell r="T221">
            <v>1.3698629824490153E-4</v>
          </cell>
          <cell r="U221">
            <v>1.3698630367266275E-4</v>
          </cell>
        </row>
        <row r="222"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R222">
            <v>0</v>
          </cell>
          <cell r="S222">
            <v>0</v>
          </cell>
          <cell r="T222">
            <v>0</v>
          </cell>
          <cell r="U222">
            <v>0</v>
          </cell>
        </row>
        <row r="223">
          <cell r="K223">
            <v>3.5255831641258795E-5</v>
          </cell>
          <cell r="L223">
            <v>3.5255831641258795E-5</v>
          </cell>
          <cell r="M223">
            <v>3.5255831641258795E-5</v>
          </cell>
          <cell r="N223">
            <v>3.5255831641258795E-5</v>
          </cell>
          <cell r="O223">
            <v>3.5255831641258795E-5</v>
          </cell>
          <cell r="P223">
            <v>3.5255831641258795E-5</v>
          </cell>
          <cell r="Q223">
            <v>3.5255831641258795E-5</v>
          </cell>
          <cell r="R223">
            <v>3.5255831641258795E-5</v>
          </cell>
          <cell r="S223">
            <v>3.2576347479949533E-5</v>
          </cell>
          <cell r="T223">
            <v>3.344528414481006E-5</v>
          </cell>
          <cell r="U223">
            <v>4.2226370906875782E-5</v>
          </cell>
        </row>
        <row r="228">
          <cell r="K228">
            <v>3.1810442397537373E-3</v>
          </cell>
          <cell r="L228">
            <v>3.1810442397537373E-3</v>
          </cell>
          <cell r="M228">
            <v>3.1810442397537373E-3</v>
          </cell>
          <cell r="N228">
            <v>3.1810442397537373E-3</v>
          </cell>
          <cell r="O228">
            <v>3.1810442397537373E-3</v>
          </cell>
          <cell r="P228">
            <v>3.1810442397537373E-3</v>
          </cell>
          <cell r="Q228">
            <v>3.1810442397537373E-3</v>
          </cell>
          <cell r="R228">
            <v>3.1810442397537373E-3</v>
          </cell>
          <cell r="S228">
            <v>3.1810442397537373E-3</v>
          </cell>
          <cell r="T228">
            <v>3.1810442397537373E-3</v>
          </cell>
          <cell r="U228">
            <v>3.1810442397537373E-3</v>
          </cell>
        </row>
        <row r="229">
          <cell r="K229">
            <v>2.2886678846278802E-4</v>
          </cell>
          <cell r="L229">
            <v>2.2856770094497014E-4</v>
          </cell>
          <cell r="M229">
            <v>2.2856769364069609E-4</v>
          </cell>
          <cell r="N229">
            <v>2.2946732774615524E-4</v>
          </cell>
          <cell r="O229">
            <v>2.2767509087148093E-4</v>
          </cell>
          <cell r="P229">
            <v>2.2755659099014486E-4</v>
          </cell>
          <cell r="Q229">
            <v>2.270249224749718E-4</v>
          </cell>
          <cell r="R229">
            <v>2.2678941268497904E-4</v>
          </cell>
          <cell r="S229">
            <v>2.2573566806542106E-4</v>
          </cell>
          <cell r="T229">
            <v>2.2509651943829575E-4</v>
          </cell>
          <cell r="U229">
            <v>2.2423077369820363E-4</v>
          </cell>
        </row>
        <row r="230">
          <cell r="K230">
            <v>9.6715328467153282E-5</v>
          </cell>
          <cell r="L230">
            <v>9.6715327718887521E-5</v>
          </cell>
          <cell r="M230">
            <v>9.6715329806601013E-5</v>
          </cell>
          <cell r="N230">
            <v>9.671533020121305E-5</v>
          </cell>
          <cell r="O230">
            <v>9.6715325842574397E-5</v>
          </cell>
          <cell r="P230">
            <v>9.6715326442388703E-5</v>
          </cell>
          <cell r="Q230">
            <v>9.6715331858763463E-5</v>
          </cell>
          <cell r="R230">
            <v>9.6715331395797575E-5</v>
          </cell>
          <cell r="S230">
            <v>9.671532941963019E-5</v>
          </cell>
          <cell r="T230">
            <v>9.6715325987844274E-5</v>
          </cell>
          <cell r="U230">
            <v>9.6715328949913368E-5</v>
          </cell>
        </row>
        <row r="231">
          <cell r="K231">
            <v>2.004791412784043E-4</v>
          </cell>
          <cell r="L231">
            <v>2.0333776992026534E-4</v>
          </cell>
          <cell r="M231">
            <v>2.0414848905852764E-4</v>
          </cell>
          <cell r="N231">
            <v>2.075906543113267E-4</v>
          </cell>
          <cell r="O231">
            <v>2.0508317716700085E-4</v>
          </cell>
          <cell r="P231">
            <v>1.9781270173852567E-4</v>
          </cell>
          <cell r="Q231">
            <v>1.9786220531486088E-4</v>
          </cell>
          <cell r="R231">
            <v>2.0253251548087045E-4</v>
          </cell>
          <cell r="S231">
            <v>1.9879995350736285E-4</v>
          </cell>
          <cell r="T231">
            <v>1.9617829544617634E-4</v>
          </cell>
          <cell r="U231">
            <v>1.9646040978255031E-4</v>
          </cell>
        </row>
        <row r="232">
          <cell r="K232">
            <v>1.8383628228097715E-4</v>
          </cell>
          <cell r="L232">
            <v>1.8383628125515311E-4</v>
          </cell>
          <cell r="M232">
            <v>1.8383630211115713E-4</v>
          </cell>
          <cell r="N232">
            <v>1.8383630525806041E-4</v>
          </cell>
          <cell r="O232">
            <v>1.8383629303125488E-4</v>
          </cell>
          <cell r="P232">
            <v>1.8383626841444285E-4</v>
          </cell>
          <cell r="Q232">
            <v>1.8383631320866998E-4</v>
          </cell>
          <cell r="R232">
            <v>1.8383630234556373E-4</v>
          </cell>
          <cell r="S232">
            <v>1.8383628755891073E-4</v>
          </cell>
          <cell r="T232">
            <v>1.8383624900484327E-4</v>
          </cell>
          <cell r="U232">
            <v>1.8383626630534691E-4</v>
          </cell>
        </row>
        <row r="233">
          <cell r="K233">
            <v>2.7676241365120415E-3</v>
          </cell>
          <cell r="L233">
            <v>2.7676289459582669E-3</v>
          </cell>
          <cell r="M233">
            <v>2.7676238556034872E-3</v>
          </cell>
          <cell r="N233">
            <v>2.7676223916323342E-3</v>
          </cell>
          <cell r="O233">
            <v>2.7676288497143894E-3</v>
          </cell>
          <cell r="P233">
            <v>2.7676271716216474E-3</v>
          </cell>
          <cell r="Q233">
            <v>2.7676276837007635E-3</v>
          </cell>
          <cell r="R233">
            <v>2.7676218727930866E-3</v>
          </cell>
          <cell r="S233">
            <v>2.7676220106409382E-3</v>
          </cell>
          <cell r="T233">
            <v>2.7676272803288148E-3</v>
          </cell>
          <cell r="U233">
            <v>2.767622192273517E-3</v>
          </cell>
        </row>
        <row r="234"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R234">
            <v>0</v>
          </cell>
          <cell r="S234">
            <v>0</v>
          </cell>
          <cell r="T234">
            <v>0</v>
          </cell>
          <cell r="U234">
            <v>0</v>
          </cell>
        </row>
        <row r="235">
          <cell r="K235">
            <v>2.4911164605172231E-4</v>
          </cell>
          <cell r="L235">
            <v>2.4911164605172231E-4</v>
          </cell>
          <cell r="M235">
            <v>2.4911164605172231E-4</v>
          </cell>
          <cell r="N235">
            <v>2.4911164605172231E-4</v>
          </cell>
          <cell r="O235">
            <v>2.4911164605172231E-4</v>
          </cell>
          <cell r="P235">
            <v>2.4911164605172231E-4</v>
          </cell>
          <cell r="Q235">
            <v>2.4911164605172231E-4</v>
          </cell>
          <cell r="R235">
            <v>2.4911164605172231E-4</v>
          </cell>
          <cell r="S235">
            <v>2.4911164605172231E-4</v>
          </cell>
          <cell r="T235">
            <v>2.4911164605172231E-4</v>
          </cell>
          <cell r="U235">
            <v>2.4911164605172231E-4</v>
          </cell>
        </row>
        <row r="236">
          <cell r="K236">
            <v>3.9905880892000204E-4</v>
          </cell>
          <cell r="L236">
            <v>3.9905887403068982E-4</v>
          </cell>
          <cell r="M236">
            <v>3.9905888739379396E-4</v>
          </cell>
          <cell r="N236">
            <v>3.9905874902899593E-4</v>
          </cell>
          <cell r="O236">
            <v>3.9905878688605825E-4</v>
          </cell>
          <cell r="P236">
            <v>3.9905876786809966E-4</v>
          </cell>
          <cell r="Q236">
            <v>3.9905886058775334E-4</v>
          </cell>
          <cell r="R236">
            <v>3.9905874763540984E-4</v>
          </cell>
          <cell r="S236">
            <v>3.9905857267724714E-4</v>
          </cell>
          <cell r="T236">
            <v>3.9905877144745359E-4</v>
          </cell>
          <cell r="U236">
            <v>3.9905877144745359E-4</v>
          </cell>
        </row>
        <row r="237">
          <cell r="K237">
            <v>1.5142857142857145E-4</v>
          </cell>
          <cell r="L237">
            <v>1.5142862440448331E-4</v>
          </cell>
          <cell r="M237">
            <v>1.5142857142857145E-4</v>
          </cell>
          <cell r="N237">
            <v>1.5142857142857145E-4</v>
          </cell>
          <cell r="O237">
            <v>1.514285195620469E-4</v>
          </cell>
          <cell r="P237">
            <v>1.5142867384336739E-4</v>
          </cell>
          <cell r="Q237">
            <v>1.5142847172520775E-4</v>
          </cell>
          <cell r="R237">
            <v>1.5142857142857145E-4</v>
          </cell>
          <cell r="S237">
            <v>1.5142862169815392E-4</v>
          </cell>
          <cell r="T237">
            <v>1.5142862057505464E-4</v>
          </cell>
          <cell r="U237">
            <v>1.514286668106997E-4</v>
          </cell>
        </row>
        <row r="238">
          <cell r="K238">
            <v>0</v>
          </cell>
          <cell r="L238">
            <v>0</v>
          </cell>
          <cell r="M238">
            <v>0</v>
          </cell>
          <cell r="N238">
            <v>0</v>
          </cell>
          <cell r="O238">
            <v>0</v>
          </cell>
          <cell r="P238">
            <v>0</v>
          </cell>
          <cell r="Q238">
            <v>0</v>
          </cell>
          <cell r="R238">
            <v>0</v>
          </cell>
          <cell r="S238">
            <v>0</v>
          </cell>
          <cell r="T238">
            <v>0</v>
          </cell>
          <cell r="U238">
            <v>0</v>
          </cell>
        </row>
        <row r="239">
          <cell r="K239">
            <v>5.0307511641781155E-4</v>
          </cell>
          <cell r="L239">
            <v>5.0307238306040905E-4</v>
          </cell>
          <cell r="M239">
            <v>5.0307406790218979E-4</v>
          </cell>
          <cell r="N239">
            <v>5.0307274424490499E-4</v>
          </cell>
          <cell r="O239">
            <v>5.0307432241377878E-4</v>
          </cell>
          <cell r="P239">
            <v>5.0307394798450214E-4</v>
          </cell>
          <cell r="Q239">
            <v>5.0307247924080668E-4</v>
          </cell>
          <cell r="R239">
            <v>5.030716537842404E-4</v>
          </cell>
          <cell r="S239">
            <v>5.0307569331426414E-4</v>
          </cell>
          <cell r="T239">
            <v>5.0307269878303569E-4</v>
          </cell>
          <cell r="U239">
            <v>5.0307377629547662E-4</v>
          </cell>
        </row>
        <row r="240">
          <cell r="K240">
            <v>1.0679145490622799E-3</v>
          </cell>
          <cell r="L240">
            <v>1.0679145490622799E-3</v>
          </cell>
          <cell r="M240">
            <v>1.0679145490622799E-3</v>
          </cell>
          <cell r="N240">
            <v>1.0679145490622799E-3</v>
          </cell>
          <cell r="O240">
            <v>1.0679145490622799E-3</v>
          </cell>
          <cell r="P240">
            <v>1.0679145490622799E-3</v>
          </cell>
          <cell r="Q240">
            <v>1.0679145490622799E-3</v>
          </cell>
          <cell r="R240">
            <v>1.0679145490622799E-3</v>
          </cell>
          <cell r="S240">
            <v>1.0679145490622799E-3</v>
          </cell>
          <cell r="T240">
            <v>1.0679145490622799E-3</v>
          </cell>
          <cell r="U240">
            <v>1.0679145490622799E-3</v>
          </cell>
        </row>
        <row r="241">
          <cell r="K241">
            <v>2.2886678846278802E-4</v>
          </cell>
          <cell r="L241">
            <v>2.2856770094497014E-4</v>
          </cell>
          <cell r="M241">
            <v>2.2856769364069609E-4</v>
          </cell>
          <cell r="N241">
            <v>2.2946732774615524E-4</v>
          </cell>
          <cell r="O241">
            <v>2.2767509087148093E-4</v>
          </cell>
          <cell r="P241">
            <v>2.2755659099014486E-4</v>
          </cell>
          <cell r="Q241">
            <v>2.270249224749718E-4</v>
          </cell>
          <cell r="R241">
            <v>2.2678941268497904E-4</v>
          </cell>
          <cell r="S241">
            <v>2.2573566806542106E-4</v>
          </cell>
          <cell r="T241">
            <v>2.2509651943829575E-4</v>
          </cell>
          <cell r="U241">
            <v>2.2423077369820363E-4</v>
          </cell>
        </row>
        <row r="242">
          <cell r="K242">
            <v>1.5722761530960971E-4</v>
          </cell>
          <cell r="L242">
            <v>1.5722761626054549E-4</v>
          </cell>
          <cell r="M242">
            <v>1.5722764052339619E-4</v>
          </cell>
          <cell r="N242">
            <v>1.5722766486948712E-4</v>
          </cell>
          <cell r="O242">
            <v>1.5722764814999843E-4</v>
          </cell>
          <cell r="P242">
            <v>1.5722764367136246E-4</v>
          </cell>
          <cell r="Q242">
            <v>1.572276645962366E-4</v>
          </cell>
          <cell r="R242">
            <v>1.5722762646836218E-4</v>
          </cell>
          <cell r="S242">
            <v>1.5722765110383273E-4</v>
          </cell>
          <cell r="T242">
            <v>1.5722757851405935E-4</v>
          </cell>
          <cell r="U242">
            <v>1.5721763092417081E-4</v>
          </cell>
        </row>
        <row r="243">
          <cell r="K243">
            <v>1.1307783604467005E-3</v>
          </cell>
          <cell r="L243">
            <v>1.1307781407805476E-3</v>
          </cell>
          <cell r="M243">
            <v>1.1307779491662477E-3</v>
          </cell>
          <cell r="N243">
            <v>1.1307799110133211E-3</v>
          </cell>
          <cell r="O243">
            <v>1.1307776291743638E-3</v>
          </cell>
          <cell r="P243">
            <v>1.1307803396438786E-3</v>
          </cell>
          <cell r="Q243">
            <v>1.1307792329190473E-3</v>
          </cell>
          <cell r="R243">
            <v>1.1307777374028403E-3</v>
          </cell>
          <cell r="S243">
            <v>1.1307792987200881E-3</v>
          </cell>
          <cell r="T243">
            <v>1.1307792987200881E-3</v>
          </cell>
          <cell r="U243">
            <v>1.1307792987200881E-3</v>
          </cell>
        </row>
        <row r="244">
          <cell r="K244">
            <v>1.4689578713968959E-7</v>
          </cell>
          <cell r="L244">
            <v>1.4689578713968959E-7</v>
          </cell>
          <cell r="M244">
            <v>1.4689578713968959E-7</v>
          </cell>
          <cell r="N244">
            <v>1.4689578713968959E-7</v>
          </cell>
          <cell r="O244">
            <v>1.4689578713968959E-7</v>
          </cell>
          <cell r="P244">
            <v>1.4689578713968959E-7</v>
          </cell>
          <cell r="Q244">
            <v>1.4689578713968959E-7</v>
          </cell>
          <cell r="R244">
            <v>1.4689578713968959E-7</v>
          </cell>
          <cell r="S244">
            <v>1.4689578713968959E-7</v>
          </cell>
          <cell r="T244">
            <v>1.4689578713968959E-7</v>
          </cell>
          <cell r="U244">
            <v>1.4689578713968959E-7</v>
          </cell>
        </row>
        <row r="245">
          <cell r="K245">
            <v>9.0753424657534249E-4</v>
          </cell>
          <cell r="L245">
            <v>9.0753423796611392E-4</v>
          </cell>
          <cell r="M245">
            <v>9.075342292572088E-4</v>
          </cell>
          <cell r="N245">
            <v>9.0753426090972307E-4</v>
          </cell>
          <cell r="O245">
            <v>9.0753427059994565E-4</v>
          </cell>
          <cell r="P245">
            <v>9.0753426785675478E-4</v>
          </cell>
          <cell r="Q245">
            <v>9.0753426164312545E-4</v>
          </cell>
          <cell r="R245">
            <v>9.0753425162390334E-4</v>
          </cell>
          <cell r="S245">
            <v>9.0753421531323858E-4</v>
          </cell>
          <cell r="T245">
            <v>9.0753422587247262E-4</v>
          </cell>
          <cell r="U245">
            <v>9.0753426183139076E-4</v>
          </cell>
        </row>
        <row r="246"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O246">
            <v>0</v>
          </cell>
          <cell r="P246">
            <v>0</v>
          </cell>
          <cell r="Q246">
            <v>0</v>
          </cell>
          <cell r="R246">
            <v>0</v>
          </cell>
          <cell r="S246">
            <v>0</v>
          </cell>
          <cell r="T246">
            <v>0</v>
          </cell>
          <cell r="U246">
            <v>0</v>
          </cell>
        </row>
        <row r="247">
          <cell r="K247">
            <v>4.448950183301705E-5</v>
          </cell>
          <cell r="L247">
            <v>4.448950183301705E-5</v>
          </cell>
          <cell r="M247">
            <v>4.448950183301705E-5</v>
          </cell>
          <cell r="N247">
            <v>4.448950183301705E-5</v>
          </cell>
          <cell r="O247">
            <v>4.448950183301705E-5</v>
          </cell>
          <cell r="P247">
            <v>4.448950183301705E-5</v>
          </cell>
          <cell r="Q247">
            <v>4.448950183301705E-5</v>
          </cell>
          <cell r="R247">
            <v>4.448950183301705E-5</v>
          </cell>
          <cell r="S247">
            <v>4.11082480104125E-5</v>
          </cell>
          <cell r="T247">
            <v>4.2204763325593642E-5</v>
          </cell>
          <cell r="U247">
            <v>5.3285658525343253E-5</v>
          </cell>
        </row>
        <row r="252">
          <cell r="K252">
            <v>3.2928009260635763E-3</v>
          </cell>
          <cell r="L252">
            <v>3.2928009260635763E-3</v>
          </cell>
          <cell r="M252">
            <v>3.2928009260635763E-3</v>
          </cell>
          <cell r="N252">
            <v>3.2928009260635763E-3</v>
          </cell>
          <cell r="O252">
            <v>3.2928009260635763E-3</v>
          </cell>
          <cell r="P252">
            <v>3.2928009260635763E-3</v>
          </cell>
          <cell r="Q252">
            <v>3.2928009260635763E-3</v>
          </cell>
          <cell r="R252">
            <v>3.2928009260635763E-3</v>
          </cell>
          <cell r="S252">
            <v>3.2928009260635763E-3</v>
          </cell>
          <cell r="T252">
            <v>3.2928009260635763E-3</v>
          </cell>
          <cell r="U252">
            <v>3.2928009260635763E-3</v>
          </cell>
        </row>
        <row r="253">
          <cell r="K253">
            <v>2.5598010954311373E-4</v>
          </cell>
          <cell r="L253">
            <v>2.5564558981620958E-4</v>
          </cell>
          <cell r="M253">
            <v>2.5564558164661502E-4</v>
          </cell>
          <cell r="N253">
            <v>2.5665179333163459E-4</v>
          </cell>
          <cell r="O253">
            <v>2.5464723428404289E-4</v>
          </cell>
          <cell r="P253">
            <v>2.5451469599480927E-4</v>
          </cell>
          <cell r="Q253">
            <v>2.5392004193570028E-4</v>
          </cell>
          <cell r="R253">
            <v>2.536566318435426E-4</v>
          </cell>
          <cell r="S253">
            <v>2.5247805252691635E-4</v>
          </cell>
          <cell r="T253">
            <v>2.5176318543464502E-4</v>
          </cell>
          <cell r="U253">
            <v>2.5079487679155287E-4</v>
          </cell>
        </row>
        <row r="254">
          <cell r="K254">
            <v>1.5802919708029199E-4</v>
          </cell>
          <cell r="L254">
            <v>1.5802919585765395E-4</v>
          </cell>
          <cell r="M254">
            <v>1.5802919926889903E-4</v>
          </cell>
          <cell r="N254">
            <v>1.5802919991368019E-4</v>
          </cell>
          <cell r="O254">
            <v>1.5802919279182912E-4</v>
          </cell>
          <cell r="P254">
            <v>1.5802919377190305E-4</v>
          </cell>
          <cell r="Q254">
            <v>1.5802920262205503E-4</v>
          </cell>
          <cell r="R254">
            <v>1.5802920186558622E-4</v>
          </cell>
          <cell r="S254">
            <v>1.5802919863660327E-4</v>
          </cell>
          <cell r="T254">
            <v>1.5802919302919459E-4</v>
          </cell>
          <cell r="U254">
            <v>1.5802919786910371E-4</v>
          </cell>
        </row>
        <row r="255">
          <cell r="K255">
            <v>8.2882616154860908E-2</v>
          </cell>
          <cell r="L255">
            <v>8.4064437959073618E-2</v>
          </cell>
          <cell r="M255">
            <v>8.4399607606736274E-2</v>
          </cell>
          <cell r="N255">
            <v>8.582267665806044E-2</v>
          </cell>
          <cell r="O255">
            <v>8.4786028833528718E-2</v>
          </cell>
          <cell r="P255">
            <v>8.1780249676859068E-2</v>
          </cell>
          <cell r="Q255">
            <v>8.1800715576151733E-2</v>
          </cell>
          <cell r="R255">
            <v>8.3731527541651793E-2</v>
          </cell>
          <cell r="S255">
            <v>8.2188401910966602E-2</v>
          </cell>
          <cell r="T255">
            <v>8.110454911017638E-2</v>
          </cell>
          <cell r="U255">
            <v>8.1221181564327782E-2</v>
          </cell>
        </row>
        <row r="256">
          <cell r="K256">
            <v>0.11027193933032937</v>
          </cell>
          <cell r="L256">
            <v>0.11027193871500141</v>
          </cell>
          <cell r="M256">
            <v>0.11027195122521964</v>
          </cell>
          <cell r="N256">
            <v>0.11027195311285097</v>
          </cell>
          <cell r="O256">
            <v>0.11027194577875163</v>
          </cell>
          <cell r="P256">
            <v>0.11027193101265882</v>
          </cell>
          <cell r="Q256">
            <v>0.11027195788192662</v>
          </cell>
          <cell r="R256">
            <v>0.11027195136582553</v>
          </cell>
          <cell r="S256">
            <v>0.11027194249623308</v>
          </cell>
          <cell r="T256">
            <v>0.11027191937004856</v>
          </cell>
          <cell r="U256">
            <v>0.1102719297475435</v>
          </cell>
        </row>
        <row r="257">
          <cell r="K257">
            <v>7.3099846395962634E-2</v>
          </cell>
          <cell r="L257">
            <v>7.3099973425415687E-2</v>
          </cell>
          <cell r="M257">
            <v>7.3099838976468087E-2</v>
          </cell>
          <cell r="N257">
            <v>7.3099800309343835E-2</v>
          </cell>
          <cell r="O257">
            <v>7.3099970883375165E-2</v>
          </cell>
          <cell r="P257">
            <v>7.3099926560766443E-2</v>
          </cell>
          <cell r="Q257">
            <v>7.3099940086051279E-2</v>
          </cell>
          <cell r="R257">
            <v>7.3099786605507089E-2</v>
          </cell>
          <cell r="S257">
            <v>7.3099790246412166E-2</v>
          </cell>
          <cell r="T257">
            <v>7.3099929431993491E-2</v>
          </cell>
          <cell r="U257">
            <v>7.3099795043780932E-2</v>
          </cell>
        </row>
        <row r="258"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</row>
        <row r="259">
          <cell r="K259">
            <v>3.8071779868282092E-4</v>
          </cell>
          <cell r="L259">
            <v>3.8071779868282092E-4</v>
          </cell>
          <cell r="M259">
            <v>3.8071779868282092E-4</v>
          </cell>
          <cell r="N259">
            <v>3.8071779868282092E-4</v>
          </cell>
          <cell r="O259">
            <v>3.8071779868282092E-4</v>
          </cell>
          <cell r="P259">
            <v>3.8071779868282092E-4</v>
          </cell>
          <cell r="Q259">
            <v>3.8071779868282092E-4</v>
          </cell>
          <cell r="R259">
            <v>3.8071779868282092E-4</v>
          </cell>
          <cell r="S259">
            <v>3.8071779868282092E-4</v>
          </cell>
          <cell r="T259">
            <v>3.8071779868282092E-4</v>
          </cell>
          <cell r="U259">
            <v>3.8071779868282092E-4</v>
          </cell>
        </row>
        <row r="260">
          <cell r="K260">
            <v>7.4736938440376238E-2</v>
          </cell>
          <cell r="L260">
            <v>7.4736950634502405E-2</v>
          </cell>
          <cell r="M260">
            <v>7.4736953137184883E-2</v>
          </cell>
          <cell r="N260">
            <v>7.4736927223807814E-2</v>
          </cell>
          <cell r="O260">
            <v>7.4736934313792747E-2</v>
          </cell>
          <cell r="P260">
            <v>7.4736930752052025E-2</v>
          </cell>
          <cell r="Q260">
            <v>7.4736948116868679E-2</v>
          </cell>
          <cell r="R260">
            <v>7.4736926962812797E-2</v>
          </cell>
          <cell r="S260">
            <v>7.473689419611991E-2</v>
          </cell>
          <cell r="T260">
            <v>7.4736931422404229E-2</v>
          </cell>
          <cell r="U260">
            <v>7.4736931422404229E-2</v>
          </cell>
        </row>
        <row r="261">
          <cell r="K261">
            <v>6.6402857142857125E-2</v>
          </cell>
          <cell r="L261">
            <v>6.6402880373294268E-2</v>
          </cell>
          <cell r="M261">
            <v>6.6402857142857125E-2</v>
          </cell>
          <cell r="N261">
            <v>6.6402857142857125E-2</v>
          </cell>
          <cell r="O261">
            <v>6.6402834398896812E-2</v>
          </cell>
          <cell r="P261">
            <v>6.6402902052711335E-2</v>
          </cell>
          <cell r="Q261">
            <v>6.6402813421991572E-2</v>
          </cell>
          <cell r="R261">
            <v>6.6402857142857125E-2</v>
          </cell>
          <cell r="S261">
            <v>6.6402879186543307E-2</v>
          </cell>
          <cell r="T261">
            <v>6.6402878694053674E-2</v>
          </cell>
          <cell r="U261">
            <v>6.640289896882022E-2</v>
          </cell>
        </row>
        <row r="262"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  <cell r="Q262">
            <v>0</v>
          </cell>
          <cell r="R262">
            <v>0</v>
          </cell>
          <cell r="S262">
            <v>0</v>
          </cell>
          <cell r="T262">
            <v>0</v>
          </cell>
          <cell r="U262">
            <v>0</v>
          </cell>
        </row>
        <row r="263">
          <cell r="K263">
            <v>6.8974018248181238E-2</v>
          </cell>
          <cell r="L263">
            <v>6.8973643491733932E-2</v>
          </cell>
          <cell r="M263">
            <v>6.8973874491646131E-2</v>
          </cell>
          <cell r="N263">
            <v>6.8973693011865622E-2</v>
          </cell>
          <cell r="O263">
            <v>6.8973909386409196E-2</v>
          </cell>
          <cell r="P263">
            <v>6.8973858050354359E-2</v>
          </cell>
          <cell r="Q263">
            <v>6.8973656678529061E-2</v>
          </cell>
          <cell r="R263">
            <v>6.8973543504463386E-2</v>
          </cell>
          <cell r="S263">
            <v>6.8974097343459745E-2</v>
          </cell>
          <cell r="T263">
            <v>6.8973686778824678E-2</v>
          </cell>
          <cell r="U263">
            <v>6.8973834510963145E-2</v>
          </cell>
        </row>
        <row r="264">
          <cell r="K264">
            <v>5.7623057120911474E-2</v>
          </cell>
          <cell r="L264">
            <v>5.7623057120911474E-2</v>
          </cell>
          <cell r="M264">
            <v>5.7623057120911474E-2</v>
          </cell>
          <cell r="N264">
            <v>5.7623057120911474E-2</v>
          </cell>
          <cell r="O264">
            <v>5.7623057120911474E-2</v>
          </cell>
          <cell r="P264">
            <v>5.7623057120911474E-2</v>
          </cell>
          <cell r="Q264">
            <v>5.7623057120911474E-2</v>
          </cell>
          <cell r="R264">
            <v>5.7623057120911474E-2</v>
          </cell>
          <cell r="S264">
            <v>5.7623057120911474E-2</v>
          </cell>
          <cell r="T264">
            <v>5.7623057120911474E-2</v>
          </cell>
          <cell r="U264">
            <v>5.7623057120911474E-2</v>
          </cell>
        </row>
        <row r="265">
          <cell r="K265">
            <v>5.0603638579936036E-2</v>
          </cell>
          <cell r="L265">
            <v>5.0524740995476207E-2</v>
          </cell>
          <cell r="M265">
            <v>5.0510537403877245E-2</v>
          </cell>
          <cell r="N265">
            <v>5.0719317220882007E-2</v>
          </cell>
          <cell r="O265">
            <v>5.0312498560015559E-2</v>
          </cell>
          <cell r="P265">
            <v>5.0289421572195847E-2</v>
          </cell>
          <cell r="Q265">
            <v>5.0180635366051989E-2</v>
          </cell>
          <cell r="R265">
            <v>5.0139033420351357E-2</v>
          </cell>
          <cell r="S265">
            <v>4.9903173607823023E-2</v>
          </cell>
          <cell r="T265">
            <v>4.9764746908902403E-2</v>
          </cell>
          <cell r="U265">
            <v>4.9566093744664988E-2</v>
          </cell>
        </row>
        <row r="266">
          <cell r="K266">
            <v>8.041979547356945E-2</v>
          </cell>
          <cell r="L266">
            <v>8.0131200040487238E-2</v>
          </cell>
          <cell r="M266">
            <v>8.0171435005853428E-2</v>
          </cell>
          <cell r="N266">
            <v>8.0497489224545152E-2</v>
          </cell>
          <cell r="O266">
            <v>8.0739487598552012E-2</v>
          </cell>
          <cell r="P266">
            <v>8.0680512850810251E-2</v>
          </cell>
          <cell r="Q266">
            <v>8.0706742472209894E-2</v>
          </cell>
          <cell r="R266">
            <v>8.0110027254597801E-2</v>
          </cell>
          <cell r="S266">
            <v>8.0261112984214136E-2</v>
          </cell>
          <cell r="T266">
            <v>7.9889771077977817E-2</v>
          </cell>
          <cell r="U266">
            <v>7.8885079666239755E-2</v>
          </cell>
        </row>
        <row r="267">
          <cell r="K267">
            <v>6.1015093494442903E-2</v>
          </cell>
          <cell r="L267">
            <v>6.1015081641588857E-2</v>
          </cell>
          <cell r="M267">
            <v>6.1015071302370466E-2</v>
          </cell>
          <cell r="N267">
            <v>6.1015177160677281E-2</v>
          </cell>
          <cell r="O267">
            <v>6.1015054036091421E-2</v>
          </cell>
          <cell r="P267">
            <v>6.1015200288935173E-2</v>
          </cell>
          <cell r="Q267">
            <v>6.1015140571733802E-2</v>
          </cell>
          <cell r="R267">
            <v>6.1015059875936653E-2</v>
          </cell>
          <cell r="S267">
            <v>6.1015144122258641E-2</v>
          </cell>
          <cell r="T267">
            <v>6.1015144122258641E-2</v>
          </cell>
          <cell r="U267">
            <v>6.1015144122258641E-2</v>
          </cell>
        </row>
        <row r="268">
          <cell r="K268">
            <v>5.1566323724026149E-2</v>
          </cell>
          <cell r="L268">
            <v>5.2391632225317016E-2</v>
          </cell>
          <cell r="M268">
            <v>5.2995680960443062E-2</v>
          </cell>
          <cell r="N268">
            <v>5.3065191270760245E-2</v>
          </cell>
          <cell r="O268">
            <v>5.1767563585726963E-2</v>
          </cell>
          <cell r="P268">
            <v>5.2766169314677459E-2</v>
          </cell>
          <cell r="Q268">
            <v>5.4658312804381048E-2</v>
          </cell>
          <cell r="R268">
            <v>5.4745965558244687E-2</v>
          </cell>
          <cell r="S268">
            <v>5.8350612160292144E-2</v>
          </cell>
          <cell r="T268">
            <v>5.8737479979820706E-2</v>
          </cell>
          <cell r="U268">
            <v>5.8919669716158939E-2</v>
          </cell>
        </row>
        <row r="269">
          <cell r="K269">
            <v>1.0445205479452054E-3</v>
          </cell>
          <cell r="L269">
            <v>1.0445205380364708E-3</v>
          </cell>
          <cell r="M269">
            <v>1.0445205280130139E-3</v>
          </cell>
          <cell r="N269">
            <v>1.0445205644432662E-3</v>
          </cell>
          <cell r="O269">
            <v>1.0445205755961638E-3</v>
          </cell>
          <cell r="P269">
            <v>1.0445205724389063E-3</v>
          </cell>
          <cell r="Q269">
            <v>1.0445205652873709E-3</v>
          </cell>
          <cell r="R269">
            <v>1.0445205537558133E-3</v>
          </cell>
          <cell r="S269">
            <v>1.0445205119642934E-3</v>
          </cell>
          <cell r="T269">
            <v>1.0445205241173742E-3</v>
          </cell>
          <cell r="U269">
            <v>1.0445205655040535E-3</v>
          </cell>
        </row>
        <row r="270"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</row>
        <row r="271">
          <cell r="K271">
            <v>3.5004004272392664E-3</v>
          </cell>
          <cell r="L271">
            <v>3.4878090587959591E-3</v>
          </cell>
          <cell r="M271">
            <v>3.5969342519712841E-3</v>
          </cell>
          <cell r="N271">
            <v>3.7606220417342718E-3</v>
          </cell>
          <cell r="O271">
            <v>3.7018623223321737E-3</v>
          </cell>
          <cell r="P271">
            <v>3.4038666025072483E-3</v>
          </cell>
          <cell r="Q271">
            <v>3.4416407078371684E-3</v>
          </cell>
          <cell r="R271">
            <v>3.4416407078371684E-3</v>
          </cell>
          <cell r="S271">
            <v>3.1800720158998352E-3</v>
          </cell>
          <cell r="T271">
            <v>3.2648967855647918E-3</v>
          </cell>
          <cell r="U271">
            <v>4.1220981123378736E-3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AF724-1621-48FF-B307-DB3D223B2A8B}">
  <sheetPr codeName="Sheet1"/>
  <dimension ref="A1:X464"/>
  <sheetViews>
    <sheetView tabSelected="1" workbookViewId="0">
      <selection sqref="A1:X464"/>
    </sheetView>
  </sheetViews>
  <sheetFormatPr defaultRowHeight="15" x14ac:dyDescent="0.25"/>
  <sheetData>
    <row r="1" spans="1:24" x14ac:dyDescent="0.25">
      <c r="B1" t="s">
        <v>0</v>
      </c>
    </row>
    <row r="2" spans="1:24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>
        <v>2000</v>
      </c>
      <c r="N2">
        <v>2005</v>
      </c>
      <c r="O2">
        <v>2010</v>
      </c>
      <c r="P2">
        <v>2015</v>
      </c>
      <c r="Q2">
        <v>2020</v>
      </c>
      <c r="R2">
        <v>2025</v>
      </c>
      <c r="S2">
        <v>2030</v>
      </c>
      <c r="T2">
        <v>2035</v>
      </c>
      <c r="U2">
        <v>2040</v>
      </c>
      <c r="V2">
        <v>2045</v>
      </c>
      <c r="W2">
        <v>2050</v>
      </c>
      <c r="X2" t="s">
        <v>13</v>
      </c>
    </row>
    <row r="3" spans="1:24" x14ac:dyDescent="0.25">
      <c r="A3" t="s">
        <v>14</v>
      </c>
      <c r="B3" t="s">
        <v>3</v>
      </c>
      <c r="C3" t="s">
        <v>15</v>
      </c>
      <c r="D3" t="s">
        <v>16</v>
      </c>
      <c r="G3" t="s">
        <v>17</v>
      </c>
      <c r="J3" t="s">
        <v>18</v>
      </c>
      <c r="L3" t="s">
        <v>19</v>
      </c>
      <c r="M3">
        <f>INDEX([1]!freight_data,MATCH($A3&amp;$F3&amp;$G3&amp;$J3,[1]!freight_index,0),MATCH(M$2,[1]!freight_year,0))</f>
        <v>28571852.143564291</v>
      </c>
      <c r="N3">
        <f>INDEX([1]!freight_data,MATCH($A3&amp;$F3&amp;$G3&amp;$J3,[1]!freight_index,0),MATCH(N$2,[1]!freight_year,0))</f>
        <v>36233991.835590452</v>
      </c>
      <c r="O3">
        <f>INDEX([1]!freight_data,MATCH($A3&amp;$F3&amp;$G3&amp;$J3,[1]!freight_index,0),MATCH(O$2,[1]!freight_year,0))</f>
        <v>55296805.487291425</v>
      </c>
      <c r="P3">
        <f>INDEX([1]!freight_data,MATCH($A3&amp;$F3&amp;$G3&amp;$J3,[1]!freight_index,0),MATCH(P$2,[1]!freight_year,0))</f>
        <v>72459334.006988361</v>
      </c>
      <c r="Q3">
        <f>INDEX([1]!freight_data,MATCH($A3&amp;$F3&amp;$G3&amp;$J3,[1]!freight_index,0),MATCH(Q$2,[1]!freight_year,0))</f>
        <v>105435949.20284811</v>
      </c>
      <c r="R3">
        <f>INDEX([1]!freight_data,MATCH($A3&amp;$F3&amp;$G3&amp;$J3,[1]!freight_index,0),MATCH(R$2,[1]!freight_year,0))</f>
        <v>111657249.00303946</v>
      </c>
      <c r="S3">
        <f>INDEX([1]!freight_data,MATCH($A3&amp;$F3&amp;$G3&amp;$J3,[1]!freight_index,0),MATCH(S$2,[1]!freight_year,0))</f>
        <v>118269983.61042187</v>
      </c>
      <c r="T3">
        <f>INDEX([1]!freight_data,MATCH($A3&amp;$F3&amp;$G3&amp;$J3,[1]!freight_index,0),MATCH(T$2,[1]!freight_year,0))</f>
        <v>125300775.76405579</v>
      </c>
      <c r="U3">
        <f>INDEX([1]!freight_data,MATCH($A3&amp;$F3&amp;$G3&amp;$J3,[1]!freight_index,0),MATCH(U$2,[1]!freight_year,0))</f>
        <v>132778217.39577906</v>
      </c>
      <c r="V3">
        <f>INDEX([1]!freight_data,MATCH($A3&amp;$F3&amp;$G3&amp;$J3,[1]!freight_index,0),MATCH(V$2,[1]!freight_year,0))</f>
        <v>140733027.38631544</v>
      </c>
      <c r="W3">
        <f>INDEX([1]!freight_data,MATCH($A3&amp;$F3&amp;$G3&amp;$J3,[1]!freight_index,0),MATCH(W$2,[1]!freight_year,0))</f>
        <v>149198222.84600964</v>
      </c>
    </row>
    <row r="4" spans="1:24" x14ac:dyDescent="0.25">
      <c r="A4" t="s">
        <v>18</v>
      </c>
      <c r="B4" t="s">
        <v>4</v>
      </c>
      <c r="C4" t="s">
        <v>15</v>
      </c>
      <c r="G4" t="s">
        <v>20</v>
      </c>
      <c r="L4" t="s">
        <v>21</v>
      </c>
    </row>
    <row r="5" spans="1:24" x14ac:dyDescent="0.25">
      <c r="A5" t="s">
        <v>18</v>
      </c>
      <c r="B5" t="s">
        <v>4</v>
      </c>
      <c r="C5" t="s">
        <v>15</v>
      </c>
      <c r="G5" t="s">
        <v>22</v>
      </c>
      <c r="H5" t="s">
        <v>4</v>
      </c>
    </row>
    <row r="6" spans="1:24" x14ac:dyDescent="0.25">
      <c r="A6" t="s">
        <v>18</v>
      </c>
      <c r="B6" t="s">
        <v>4</v>
      </c>
      <c r="C6" t="s">
        <v>15</v>
      </c>
      <c r="D6" t="s">
        <v>16</v>
      </c>
      <c r="G6" t="s">
        <v>23</v>
      </c>
      <c r="J6" t="s">
        <v>24</v>
      </c>
      <c r="K6" t="s">
        <v>25</v>
      </c>
      <c r="M6">
        <f>INDEX('[2]Average Retail Fuel Prices'!$S$55:$S$65,MATCH(M$2,'[2]Average Retail Fuel Prices'!$M$55:$M$65,0))</f>
        <v>2.2858949802949775</v>
      </c>
      <c r="N6">
        <f>INDEX('[2]Average Retail Fuel Prices'!$S$55:$S$65,MATCH(N$2,'[2]Average Retail Fuel Prices'!$M$55:$M$65,0))</f>
        <v>1.4376011396364483</v>
      </c>
      <c r="O6">
        <f>INDEX('[2]Average Retail Fuel Prices'!$S$55:$S$65,MATCH(O$2,'[2]Average Retail Fuel Prices'!$M$55:$M$65,0))</f>
        <v>1.2160322470725196</v>
      </c>
      <c r="P6">
        <f>INDEX('[2]Average Retail Fuel Prices'!$S$55:$S$65,MATCH(P$2,'[2]Average Retail Fuel Prices'!$M$55:$M$65,0))</f>
        <v>1.2151310423764019</v>
      </c>
      <c r="Q6">
        <f>INDEX('[2]Average Retail Fuel Prices'!$S$55:$S$65,MATCH(Q$2,'[2]Average Retail Fuel Prices'!$M$55:$M$65,0))</f>
        <v>1.0818215223735035</v>
      </c>
      <c r="R6">
        <f>INDEX('[2]Average Retail Fuel Prices'!$S$55:$S$65,MATCH(R$2,'[2]Average Retail Fuel Prices'!$M$55:$M$65,0))</f>
        <v>1.0477762517350229</v>
      </c>
      <c r="S6">
        <f>INDEX('[2]Average Retail Fuel Prices'!$S$55:$S$65,MATCH(S$2,'[2]Average Retail Fuel Prices'!$M$55:$M$65,0))</f>
        <v>1.0477762517350229</v>
      </c>
      <c r="T6">
        <f>INDEX('[2]Average Retail Fuel Prices'!$S$55:$S$65,MATCH(T$2,'[2]Average Retail Fuel Prices'!$M$55:$M$65,0))</f>
        <v>1.0477762517350229</v>
      </c>
      <c r="U6">
        <f>INDEX('[2]Average Retail Fuel Prices'!$S$55:$S$65,MATCH(U$2,'[2]Average Retail Fuel Prices'!$M$55:$M$65,0))</f>
        <v>1.0477762517350229</v>
      </c>
      <c r="V6">
        <f>INDEX('[2]Average Retail Fuel Prices'!$S$55:$S$65,MATCH(V$2,'[2]Average Retail Fuel Prices'!$M$55:$M$65,0))</f>
        <v>1.0477762517350229</v>
      </c>
      <c r="W6">
        <f>INDEX('[2]Average Retail Fuel Prices'!$S$55:$S$65,MATCH(W$2,'[2]Average Retail Fuel Prices'!$M$55:$M$65,0))</f>
        <v>1.0477762517350229</v>
      </c>
    </row>
    <row r="7" spans="1:24" x14ac:dyDescent="0.25">
      <c r="A7" t="s">
        <v>18</v>
      </c>
      <c r="B7" t="s">
        <v>4</v>
      </c>
      <c r="C7" t="s">
        <v>15</v>
      </c>
      <c r="D7" t="s">
        <v>16</v>
      </c>
      <c r="G7" t="s">
        <v>23</v>
      </c>
      <c r="J7" t="s">
        <v>26</v>
      </c>
      <c r="K7" t="s">
        <v>25</v>
      </c>
      <c r="M7">
        <f>IFERROR(INDEX([3]!FuelMult_JCIMS,MATCH($C7&amp;$D7&amp;$J7,[3]!FuelMult_JCIMS_Index,0),MATCH(M$2,$M$2:$W$2,0)),1)</f>
        <v>1</v>
      </c>
      <c r="N7">
        <f>IFERROR(INDEX([3]!FuelMult_JCIMS,MATCH($C7&amp;$D7&amp;$J7,[3]!FuelMult_JCIMS_Index,0),MATCH(N$2,$M$2:$W$2,0)),1)</f>
        <v>1</v>
      </c>
      <c r="O7">
        <f>IFERROR(INDEX([3]!FuelMult_JCIMS,MATCH($C7&amp;$D7&amp;$J7,[3]!FuelMult_JCIMS_Index,0),MATCH(O$2,$M$2:$W$2,0)),1)</f>
        <v>1</v>
      </c>
      <c r="P7">
        <f>IFERROR(INDEX([3]!FuelMult_JCIMS,MATCH($C7&amp;$D7&amp;$J7,[3]!FuelMult_JCIMS_Index,0),MATCH(P$2,$M$2:$W$2,0)),1)</f>
        <v>1</v>
      </c>
      <c r="Q7">
        <f>IFERROR(INDEX([3]!FuelMult_JCIMS,MATCH($C7&amp;$D7&amp;$J7,[3]!FuelMult_JCIMS_Index,0),MATCH(Q$2,$M$2:$W$2,0)),1)</f>
        <v>1</v>
      </c>
      <c r="R7">
        <f>IFERROR(INDEX([3]!FuelMult_JCIMS,MATCH($C7&amp;$D7&amp;$J7,[3]!FuelMult_JCIMS_Index,0),MATCH(R$2,$M$2:$W$2,0)),1)</f>
        <v>1</v>
      </c>
      <c r="S7">
        <f>IFERROR(INDEX([3]!FuelMult_JCIMS,MATCH($C7&amp;$D7&amp;$J7,[3]!FuelMult_JCIMS_Index,0),MATCH(S$2,$M$2:$W$2,0)),1)</f>
        <v>1</v>
      </c>
      <c r="T7">
        <f>IFERROR(INDEX([3]!FuelMult_JCIMS,MATCH($C7&amp;$D7&amp;$J7,[3]!FuelMult_JCIMS_Index,0),MATCH(T$2,$M$2:$W$2,0)),1)</f>
        <v>1</v>
      </c>
      <c r="U7">
        <f>IFERROR(INDEX([3]!FuelMult_JCIMS,MATCH($C7&amp;$D7&amp;$J7,[3]!FuelMult_JCIMS_Index,0),MATCH(U$2,$M$2:$W$2,0)),1)</f>
        <v>1</v>
      </c>
      <c r="V7">
        <f>IFERROR(INDEX([3]!FuelMult_JCIMS,MATCH($C7&amp;$D7&amp;$J7,[3]!FuelMult_JCIMS_Index,0),MATCH(V$2,$M$2:$W$2,0)),1)</f>
        <v>1</v>
      </c>
      <c r="W7">
        <f>IFERROR(INDEX([3]!FuelMult_JCIMS,MATCH($C7&amp;$D7&amp;$J7,[3]!FuelMult_JCIMS_Index,0),MATCH(W$2,$M$2:$W$2,0)),1)</f>
        <v>1</v>
      </c>
    </row>
    <row r="8" spans="1:24" x14ac:dyDescent="0.25">
      <c r="A8" t="s">
        <v>18</v>
      </c>
      <c r="B8" t="s">
        <v>4</v>
      </c>
      <c r="C8" t="s">
        <v>15</v>
      </c>
      <c r="D8" t="s">
        <v>16</v>
      </c>
      <c r="G8" t="s">
        <v>23</v>
      </c>
      <c r="J8" t="s">
        <v>27</v>
      </c>
      <c r="K8" t="s">
        <v>25</v>
      </c>
      <c r="M8">
        <f>IFERROR(INDEX([3]!FuelMult_JCIMS,MATCH($C8&amp;$D8&amp;$J8,[3]!FuelMult_JCIMS_Index,0),MATCH(M$2,$M$2:$W$2,0)),1)</f>
        <v>1</v>
      </c>
      <c r="N8">
        <f>IFERROR(INDEX([3]!FuelMult_JCIMS,MATCH($C8&amp;$D8&amp;$J8,[3]!FuelMult_JCIMS_Index,0),MATCH(N$2,$M$2:$W$2,0)),1)</f>
        <v>1</v>
      </c>
      <c r="O8">
        <f>IFERROR(INDEX([3]!FuelMult_JCIMS,MATCH($C8&amp;$D8&amp;$J8,[3]!FuelMult_JCIMS_Index,0),MATCH(O$2,$M$2:$W$2,0)),1)</f>
        <v>1</v>
      </c>
      <c r="P8">
        <f>IFERROR(INDEX([3]!FuelMult_JCIMS,MATCH($C8&amp;$D8&amp;$J8,[3]!FuelMult_JCIMS_Index,0),MATCH(P$2,$M$2:$W$2,0)),1)</f>
        <v>1</v>
      </c>
      <c r="Q8">
        <f>IFERROR(INDEX([3]!FuelMult_JCIMS,MATCH($C8&amp;$D8&amp;$J8,[3]!FuelMult_JCIMS_Index,0),MATCH(Q$2,$M$2:$W$2,0)),1)</f>
        <v>1</v>
      </c>
      <c r="R8">
        <f>IFERROR(INDEX([3]!FuelMult_JCIMS,MATCH($C8&amp;$D8&amp;$J8,[3]!FuelMult_JCIMS_Index,0),MATCH(R$2,$M$2:$W$2,0)),1)</f>
        <v>1</v>
      </c>
      <c r="S8">
        <f>IFERROR(INDEX([3]!FuelMult_JCIMS,MATCH($C8&amp;$D8&amp;$J8,[3]!FuelMult_JCIMS_Index,0),MATCH(S$2,$M$2:$W$2,0)),1)</f>
        <v>1</v>
      </c>
      <c r="T8">
        <f>IFERROR(INDEX([3]!FuelMult_JCIMS,MATCH($C8&amp;$D8&amp;$J8,[3]!FuelMult_JCIMS_Index,0),MATCH(T$2,$M$2:$W$2,0)),1)</f>
        <v>1</v>
      </c>
      <c r="U8">
        <f>IFERROR(INDEX([3]!FuelMult_JCIMS,MATCH($C8&amp;$D8&amp;$J8,[3]!FuelMult_JCIMS_Index,0),MATCH(U$2,$M$2:$W$2,0)),1)</f>
        <v>1</v>
      </c>
      <c r="V8">
        <f>IFERROR(INDEX([3]!FuelMult_JCIMS,MATCH($C8&amp;$D8&amp;$J8,[3]!FuelMult_JCIMS_Index,0),MATCH(V$2,$M$2:$W$2,0)),1)</f>
        <v>1</v>
      </c>
      <c r="W8">
        <f>IFERROR(INDEX([3]!FuelMult_JCIMS,MATCH($C8&amp;$D8&amp;$J8,[3]!FuelMult_JCIMS_Index,0),MATCH(W$2,$M$2:$W$2,0)),1)</f>
        <v>1</v>
      </c>
    </row>
    <row r="9" spans="1:24" x14ac:dyDescent="0.25">
      <c r="A9" t="s">
        <v>18</v>
      </c>
      <c r="B9" t="s">
        <v>4</v>
      </c>
      <c r="C9" t="s">
        <v>15</v>
      </c>
      <c r="D9" t="s">
        <v>16</v>
      </c>
      <c r="G9" t="s">
        <v>23</v>
      </c>
      <c r="J9" t="s">
        <v>28</v>
      </c>
      <c r="K9" t="s">
        <v>25</v>
      </c>
      <c r="M9">
        <f>IFERROR(INDEX([3]!FuelMult_JCIMS,MATCH($C9&amp;$D9&amp;$J9,[3]!FuelMult_JCIMS_Index,0),MATCH(M$2,$M$2:$W$2,0)),1)</f>
        <v>1</v>
      </c>
      <c r="N9">
        <f>IFERROR(INDEX([3]!FuelMult_JCIMS,MATCH($C9&amp;$D9&amp;$J9,[3]!FuelMult_JCIMS_Index,0),MATCH(N$2,$M$2:$W$2,0)),1)</f>
        <v>1</v>
      </c>
      <c r="O9">
        <f>IFERROR(INDEX([3]!FuelMult_JCIMS,MATCH($C9&amp;$D9&amp;$J9,[3]!FuelMult_JCIMS_Index,0),MATCH(O$2,$M$2:$W$2,0)),1)</f>
        <v>1</v>
      </c>
      <c r="P9">
        <f>IFERROR(INDEX([3]!FuelMult_JCIMS,MATCH($C9&amp;$D9&amp;$J9,[3]!FuelMult_JCIMS_Index,0),MATCH(P$2,$M$2:$W$2,0)),1)</f>
        <v>1</v>
      </c>
      <c r="Q9">
        <f>IFERROR(INDEX([3]!FuelMult_JCIMS,MATCH($C9&amp;$D9&amp;$J9,[3]!FuelMult_JCIMS_Index,0),MATCH(Q$2,$M$2:$W$2,0)),1)</f>
        <v>1</v>
      </c>
      <c r="R9">
        <f>IFERROR(INDEX([3]!FuelMult_JCIMS,MATCH($C9&amp;$D9&amp;$J9,[3]!FuelMult_JCIMS_Index,0),MATCH(R$2,$M$2:$W$2,0)),1)</f>
        <v>1</v>
      </c>
      <c r="S9">
        <f>IFERROR(INDEX([3]!FuelMult_JCIMS,MATCH($C9&amp;$D9&amp;$J9,[3]!FuelMult_JCIMS_Index,0),MATCH(S$2,$M$2:$W$2,0)),1)</f>
        <v>1</v>
      </c>
      <c r="T9">
        <f>IFERROR(INDEX([3]!FuelMult_JCIMS,MATCH($C9&amp;$D9&amp;$J9,[3]!FuelMult_JCIMS_Index,0),MATCH(T$2,$M$2:$W$2,0)),1)</f>
        <v>1</v>
      </c>
      <c r="U9">
        <f>IFERROR(INDEX([3]!FuelMult_JCIMS,MATCH($C9&amp;$D9&amp;$J9,[3]!FuelMult_JCIMS_Index,0),MATCH(U$2,$M$2:$W$2,0)),1)</f>
        <v>1</v>
      </c>
      <c r="V9">
        <f>IFERROR(INDEX([3]!FuelMult_JCIMS,MATCH($C9&amp;$D9&amp;$J9,[3]!FuelMult_JCIMS_Index,0),MATCH(V$2,$M$2:$W$2,0)),1)</f>
        <v>1</v>
      </c>
      <c r="W9">
        <f>IFERROR(INDEX([3]!FuelMult_JCIMS,MATCH($C9&amp;$D9&amp;$J9,[3]!FuelMult_JCIMS_Index,0),MATCH(W$2,$M$2:$W$2,0)),1)</f>
        <v>1</v>
      </c>
    </row>
    <row r="10" spans="1:24" x14ac:dyDescent="0.25">
      <c r="A10" t="s">
        <v>18</v>
      </c>
      <c r="B10" t="s">
        <v>4</v>
      </c>
      <c r="C10" t="s">
        <v>15</v>
      </c>
      <c r="D10" t="s">
        <v>16</v>
      </c>
      <c r="G10" t="s">
        <v>23</v>
      </c>
      <c r="J10" t="s">
        <v>29</v>
      </c>
      <c r="K10" t="s">
        <v>25</v>
      </c>
      <c r="M10">
        <f>IFERROR(INDEX([3]!FuelMult_JCIMS,MATCH($C10&amp;$D10&amp;$J10,[3]!FuelMult_JCIMS_Index,0),MATCH(M$2,$M$2:$W$2,0)),1)</f>
        <v>1</v>
      </c>
      <c r="N10">
        <f>IFERROR(INDEX([3]!FuelMult_JCIMS,MATCH($C10&amp;$D10&amp;$J10,[3]!FuelMult_JCIMS_Index,0),MATCH(N$2,$M$2:$W$2,0)),1)</f>
        <v>1</v>
      </c>
      <c r="O10">
        <f>IFERROR(INDEX([3]!FuelMult_JCIMS,MATCH($C10&amp;$D10&amp;$J10,[3]!FuelMult_JCIMS_Index,0),MATCH(O$2,$M$2:$W$2,0)),1)</f>
        <v>1</v>
      </c>
      <c r="P10">
        <f>IFERROR(INDEX([3]!FuelMult_JCIMS,MATCH($C10&amp;$D10&amp;$J10,[3]!FuelMult_JCIMS_Index,0),MATCH(P$2,$M$2:$W$2,0)),1)</f>
        <v>1</v>
      </c>
      <c r="Q10">
        <f>IFERROR(INDEX([3]!FuelMult_JCIMS,MATCH($C10&amp;$D10&amp;$J10,[3]!FuelMult_JCIMS_Index,0),MATCH(Q$2,$M$2:$W$2,0)),1)</f>
        <v>1</v>
      </c>
      <c r="R10">
        <f>IFERROR(INDEX([3]!FuelMult_JCIMS,MATCH($C10&amp;$D10&amp;$J10,[3]!FuelMult_JCIMS_Index,0),MATCH(R$2,$M$2:$W$2,0)),1)</f>
        <v>1</v>
      </c>
      <c r="S10">
        <f>IFERROR(INDEX([3]!FuelMult_JCIMS,MATCH($C10&amp;$D10&amp;$J10,[3]!FuelMult_JCIMS_Index,0),MATCH(S$2,$M$2:$W$2,0)),1)</f>
        <v>1</v>
      </c>
      <c r="T10">
        <f>IFERROR(INDEX([3]!FuelMult_JCIMS,MATCH($C10&amp;$D10&amp;$J10,[3]!FuelMult_JCIMS_Index,0),MATCH(T$2,$M$2:$W$2,0)),1)</f>
        <v>1</v>
      </c>
      <c r="U10">
        <f>IFERROR(INDEX([3]!FuelMult_JCIMS,MATCH($C10&amp;$D10&amp;$J10,[3]!FuelMult_JCIMS_Index,0),MATCH(U$2,$M$2:$W$2,0)),1)</f>
        <v>1</v>
      </c>
      <c r="V10">
        <f>IFERROR(INDEX([3]!FuelMult_JCIMS,MATCH($C10&amp;$D10&amp;$J10,[3]!FuelMult_JCIMS_Index,0),MATCH(V$2,$M$2:$W$2,0)),1)</f>
        <v>1</v>
      </c>
      <c r="W10">
        <f>IFERROR(INDEX([3]!FuelMult_JCIMS,MATCH($C10&amp;$D10&amp;$J10,[3]!FuelMult_JCIMS_Index,0),MATCH(W$2,$M$2:$W$2,0)),1)</f>
        <v>1</v>
      </c>
    </row>
    <row r="11" spans="1:24" x14ac:dyDescent="0.25">
      <c r="A11" t="s">
        <v>18</v>
      </c>
      <c r="B11" t="s">
        <v>4</v>
      </c>
      <c r="C11" t="s">
        <v>15</v>
      </c>
      <c r="D11" t="s">
        <v>16</v>
      </c>
      <c r="G11" t="s">
        <v>23</v>
      </c>
      <c r="J11" t="s">
        <v>30</v>
      </c>
      <c r="K11" t="s">
        <v>31</v>
      </c>
      <c r="M11">
        <f>INDEX([3]!CER_prices,MATCH($C11&amp;INDEX([3]!sector_CER,MATCH($D11,[3]!sector_CIMS,0))&amp;$J11,[3]!CER_prices_index,0),MATCH(M$2,[3]!CER_year,0))/ROUND(INDEX([3]Prices!K$29:K$210,MATCH("CAN"&amp;"Transportation"&amp;$J11,[3]Prices!$CJ$29:$CJ$210,0)),2)</f>
        <v>1.0641892196442628</v>
      </c>
      <c r="N11">
        <f>INDEX([3]!CER_prices,MATCH($C11&amp;INDEX([3]!sector_CER,MATCH($D11,[3]!sector_CIMS,0))&amp;$J11,[3]!CER_prices_index,0),MATCH(N$2,[3]!CER_year,0))/ROUND(INDEX([3]Prices!L$29:L$210,MATCH("CAN"&amp;"Transportation"&amp;$J11,[3]Prices!$CJ$29:$CJ$210,0)),2)</f>
        <v>1.0641892196442628</v>
      </c>
      <c r="O11">
        <f>INDEX([3]!CER_prices,MATCH($C11&amp;INDEX([3]!sector_CER,MATCH($D11,[3]!sector_CIMS,0))&amp;$J11,[3]!CER_prices_index,0),MATCH(O$2,[3]!CER_year,0))/ROUND(INDEX([3]Prices!M$29:M$210,MATCH("CAN"&amp;"Transportation"&amp;$J11,[3]Prices!$CJ$29:$CJ$210,0)),2)</f>
        <v>1.0021832081357922</v>
      </c>
      <c r="P11">
        <f>INDEX([3]!CER_prices,MATCH($C11&amp;INDEX([3]!sector_CER,MATCH($D11,[3]!sector_CIMS,0))&amp;$J11,[3]!CER_prices_index,0),MATCH(P$2,[3]!CER_year,0))/ROUND(INDEX([3]Prices!N$29:N$210,MATCH("CAN"&amp;"Transportation"&amp;$J11,[3]Prices!$CJ$29:$CJ$210,0)),2)</f>
        <v>0.97260612213499509</v>
      </c>
      <c r="Q11">
        <f>INDEX([3]!CER_prices,MATCH($C11&amp;INDEX([3]!sector_CER,MATCH($D11,[3]!sector_CIMS,0))&amp;$J11,[3]!CER_prices_index,0),MATCH(Q$2,[3]!CER_year,0))/ROUND(INDEX([3]Prices!O$29:O$210,MATCH("CAN"&amp;"Transportation"&amp;$J11,[3]Prices!$CJ$29:$CJ$210,0)),2)</f>
        <v>1.0360261381341387</v>
      </c>
      <c r="R11">
        <f>INDEX([3]!CER_prices,MATCH($C11&amp;INDEX([3]!sector_CER,MATCH($D11,[3]!sector_CIMS,0))&amp;$J11,[3]!CER_prices_index,0),MATCH(R$2,[3]!CER_year,0))/ROUND(INDEX([3]Prices!P$29:P$210,MATCH("CAN"&amp;"Transportation"&amp;$J11,[3]Prices!$CJ$29:$CJ$210,0)),2)</f>
        <v>1.0374971885803694</v>
      </c>
      <c r="S11">
        <f>INDEX([3]!CER_prices,MATCH($C11&amp;INDEX([3]!sector_CER,MATCH($D11,[3]!sector_CIMS,0))&amp;$J11,[3]!CER_prices_index,0),MATCH(S$2,[3]!CER_year,0))/ROUND(INDEX([3]Prices!Q$29:Q$210,MATCH("CAN"&amp;"Transportation"&amp;$J11,[3]Prices!$CJ$29:$CJ$210,0)),2)</f>
        <v>1.0450482021145839</v>
      </c>
      <c r="T11">
        <f>INDEX([3]!CER_prices,MATCH($C11&amp;INDEX([3]!sector_CER,MATCH($D11,[3]!sector_CIMS,0))&amp;$J11,[3]!CER_prices_index,0),MATCH(T$2,[3]!CER_year,0))/ROUND(INDEX([3]Prices!R$29:R$210,MATCH("CAN"&amp;"Transportation"&amp;$J11,[3]Prices!$CJ$29:$CJ$210,0)),2)</f>
        <v>1.0448331173239387</v>
      </c>
      <c r="U11">
        <f>INDEX([3]!CER_prices,MATCH($C11&amp;INDEX([3]!sector_CER,MATCH($D11,[3]!sector_CIMS,0))&amp;$J11,[3]!CER_prices_index,0),MATCH(U$2,[3]!CER_year,0))/ROUND(INDEX([3]Prices!S$29:S$210,MATCH("CAN"&amp;"Transportation"&amp;$J11,[3]Prices!$CJ$29:$CJ$210,0)),2)</f>
        <v>1.044167997199634</v>
      </c>
      <c r="V11">
        <f>INDEX([3]!CER_prices,MATCH($C11&amp;INDEX([3]!sector_CER,MATCH($D11,[3]!sector_CIMS,0))&amp;$J11,[3]!CER_prices_index,0),MATCH(V$2,[3]!CER_year,0))/ROUND(INDEX([3]Prices!T$29:T$210,MATCH("CAN"&amp;"Transportation"&amp;$J11,[3]Prices!$CJ$29:$CJ$210,0)),2)</f>
        <v>1.0433802762251729</v>
      </c>
      <c r="W11">
        <f>INDEX([3]!CER_prices,MATCH($C11&amp;INDEX([3]!sector_CER,MATCH($D11,[3]!sector_CIMS,0))&amp;$J11,[3]!CER_prices_index,0),MATCH(W$2,[3]!CER_year,0))/ROUND(INDEX([3]Prices!U$29:U$210,MATCH("CAN"&amp;"Transportation"&amp;$J11,[3]Prices!$CJ$29:$CJ$210,0)),2)</f>
        <v>1.0430056082529657</v>
      </c>
    </row>
    <row r="12" spans="1:24" x14ac:dyDescent="0.25">
      <c r="A12" t="s">
        <v>18</v>
      </c>
      <c r="B12" t="s">
        <v>4</v>
      </c>
      <c r="C12" t="s">
        <v>15</v>
      </c>
      <c r="D12" t="s">
        <v>16</v>
      </c>
      <c r="G12" t="s">
        <v>23</v>
      </c>
      <c r="J12" t="s">
        <v>32</v>
      </c>
      <c r="K12" t="s">
        <v>33</v>
      </c>
      <c r="M12">
        <v>1.67</v>
      </c>
      <c r="N12">
        <v>1.67</v>
      </c>
      <c r="O12">
        <v>1.67</v>
      </c>
      <c r="P12">
        <v>1.67</v>
      </c>
      <c r="Q12">
        <v>1.67</v>
      </c>
      <c r="R12">
        <v>1.67</v>
      </c>
      <c r="S12">
        <v>1.67</v>
      </c>
      <c r="T12">
        <v>1.67</v>
      </c>
      <c r="U12">
        <v>1.67</v>
      </c>
      <c r="V12">
        <v>1.67</v>
      </c>
      <c r="W12">
        <v>1.67</v>
      </c>
      <c r="X12" t="s">
        <v>34</v>
      </c>
    </row>
    <row r="13" spans="1:24" x14ac:dyDescent="0.25">
      <c r="A13" t="s">
        <v>18</v>
      </c>
      <c r="B13" t="s">
        <v>4</v>
      </c>
      <c r="C13" t="s">
        <v>15</v>
      </c>
      <c r="D13" t="s">
        <v>16</v>
      </c>
      <c r="G13" t="s">
        <v>23</v>
      </c>
      <c r="J13" t="s">
        <v>35</v>
      </c>
      <c r="K13" t="s">
        <v>25</v>
      </c>
      <c r="M13">
        <f>INDEX('[2]Average Retail Fuel Prices'!$R$55:$R$65,MATCH(M$2,'[2]Average Retail Fuel Prices'!$M$55:$M$65,0))</f>
        <v>1.2785997452086666</v>
      </c>
      <c r="N13">
        <f>INDEX('[2]Average Retail Fuel Prices'!$R$55:$R$65,MATCH(N$2,'[2]Average Retail Fuel Prices'!$M$55:$M$65,0))</f>
        <v>1.238919976847864</v>
      </c>
      <c r="O13">
        <f>INDEX('[2]Average Retail Fuel Prices'!$R$55:$R$65,MATCH(O$2,'[2]Average Retail Fuel Prices'!$M$55:$M$65,0))</f>
        <v>1.3729716415059536</v>
      </c>
      <c r="P13">
        <f>INDEX('[2]Average Retail Fuel Prices'!$R$55:$R$65,MATCH(P$2,'[2]Average Retail Fuel Prices'!$M$55:$M$65,0))</f>
        <v>1.2859238871803724</v>
      </c>
      <c r="Q13">
        <f>INDEX('[2]Average Retail Fuel Prices'!$R$55:$R$65,MATCH(Q$2,'[2]Average Retail Fuel Prices'!$M$55:$M$65,0))</f>
        <v>1.1601701373605187</v>
      </c>
      <c r="R13">
        <f>INDEX('[2]Average Retail Fuel Prices'!$R$55:$R$65,MATCH(R$2,'[2]Average Retail Fuel Prices'!$M$55:$M$65,0))</f>
        <v>1.1177300501657574</v>
      </c>
      <c r="S13">
        <f>INDEX('[2]Average Retail Fuel Prices'!$R$55:$R$65,MATCH(S$2,'[2]Average Retail Fuel Prices'!$M$55:$M$65,0))</f>
        <v>1.1177300501657574</v>
      </c>
      <c r="T13">
        <f>INDEX('[2]Average Retail Fuel Prices'!$R$55:$R$65,MATCH(T$2,'[2]Average Retail Fuel Prices'!$M$55:$M$65,0))</f>
        <v>1.1177300501657574</v>
      </c>
      <c r="U13">
        <f>INDEX('[2]Average Retail Fuel Prices'!$R$55:$R$65,MATCH(U$2,'[2]Average Retail Fuel Prices'!$M$55:$M$65,0))</f>
        <v>1.1177300501657574</v>
      </c>
      <c r="V13">
        <f>INDEX('[2]Average Retail Fuel Prices'!$R$55:$R$65,MATCH(V$2,'[2]Average Retail Fuel Prices'!$M$55:$M$65,0))</f>
        <v>1.1177300501657574</v>
      </c>
      <c r="W13">
        <f>INDEX('[2]Average Retail Fuel Prices'!$R$55:$R$65,MATCH(W$2,'[2]Average Retail Fuel Prices'!$M$55:$M$65,0))</f>
        <v>1.1177300501657574</v>
      </c>
    </row>
    <row r="14" spans="1:24" x14ac:dyDescent="0.25">
      <c r="A14" t="s">
        <v>18</v>
      </c>
      <c r="B14" t="s">
        <v>4</v>
      </c>
      <c r="C14" t="s">
        <v>15</v>
      </c>
      <c r="D14" t="s">
        <v>16</v>
      </c>
      <c r="G14" t="s">
        <v>23</v>
      </c>
      <c r="J14" t="s">
        <v>36</v>
      </c>
      <c r="K14" t="s">
        <v>25</v>
      </c>
      <c r="M14">
        <f>IFERROR(INDEX([3]!FuelMult_JCIMS,MATCH($C14&amp;$D14&amp;$J14,[3]!FuelMult_JCIMS_Index,0),MATCH(M$2,$M$2:$W$2,0)),1)</f>
        <v>0.33590939114395058</v>
      </c>
      <c r="N14">
        <f>IFERROR(INDEX([3]!FuelMult_JCIMS,MATCH($C14&amp;$D14&amp;$J14,[3]!FuelMult_JCIMS_Index,0),MATCH(N$2,$M$2:$W$2,0)),1)</f>
        <v>0.39206225428851688</v>
      </c>
      <c r="O14">
        <f>IFERROR(INDEX([3]!FuelMult_JCIMS,MATCH($C14&amp;$D14&amp;$J14,[3]!FuelMult_JCIMS_Index,0),MATCH(O$2,$M$2:$W$2,0)),1)</f>
        <v>0.51386462592483506</v>
      </c>
      <c r="P14">
        <f>IFERROR(INDEX([3]!FuelMult_JCIMS,MATCH($C14&amp;$D14&amp;$J14,[3]!FuelMult_JCIMS_Index,0),MATCH(P$2,$M$2:$W$2,0)),1)</f>
        <v>0.54532772092668125</v>
      </c>
      <c r="Q14">
        <f>IFERROR(INDEX([3]!FuelMult_JCIMS,MATCH($C14&amp;$D14&amp;$J14,[3]!FuelMult_JCIMS_Index,0),MATCH(Q$2,$M$2:$W$2,0)),1)</f>
        <v>0.59331792468948163</v>
      </c>
      <c r="R14">
        <f>IFERROR(INDEX([3]!FuelMult_JCIMS,MATCH($C14&amp;$D14&amp;$J14,[3]!FuelMult_JCIMS_Index,0),MATCH(R$2,$M$2:$W$2,0)),1)</f>
        <v>0.63283848171933266</v>
      </c>
      <c r="S14">
        <f>IFERROR(INDEX([3]!FuelMult_JCIMS,MATCH($C14&amp;$D14&amp;$J14,[3]!FuelMult_JCIMS_Index,0),MATCH(S$2,$M$2:$W$2,0)),1)</f>
        <v>0.66031555202032377</v>
      </c>
      <c r="T14">
        <f>IFERROR(INDEX([3]!FuelMult_JCIMS,MATCH($C14&amp;$D14&amp;$J14,[3]!FuelMult_JCIMS_Index,0),MATCH(T$2,$M$2:$W$2,0)),1)</f>
        <v>0.69704023009829685</v>
      </c>
      <c r="U14">
        <f>IFERROR(INDEX([3]!FuelMult_JCIMS,MATCH($C14&amp;$D14&amp;$J14,[3]!FuelMult_JCIMS_Index,0),MATCH(U$2,$M$2:$W$2,0)),1)</f>
        <v>0.72681317853396121</v>
      </c>
      <c r="V14">
        <f>IFERROR(INDEX([3]!FuelMult_JCIMS,MATCH($C14&amp;$D14&amp;$J14,[3]!FuelMult_JCIMS_Index,0),MATCH(V$2,$M$2:$W$2,0)),1)</f>
        <v>0.73127376482821305</v>
      </c>
      <c r="W14">
        <f>IFERROR(INDEX([3]!FuelMult_JCIMS,MATCH($C14&amp;$D14&amp;$J14,[3]!FuelMult_JCIMS_Index,0),MATCH(W$2,$M$2:$W$2,0)),1)</f>
        <v>0.74009073020611982</v>
      </c>
    </row>
    <row r="15" spans="1:24" x14ac:dyDescent="0.25">
      <c r="A15" t="s">
        <v>18</v>
      </c>
      <c r="B15" t="s">
        <v>4</v>
      </c>
      <c r="C15" t="s">
        <v>15</v>
      </c>
      <c r="D15" t="s">
        <v>16</v>
      </c>
      <c r="G15" t="s">
        <v>23</v>
      </c>
      <c r="J15" t="s">
        <v>37</v>
      </c>
      <c r="K15" t="s">
        <v>31</v>
      </c>
      <c r="M15">
        <f>INDEX([3]!CER_prices,MATCH($C15&amp;INDEX([3]!sector_CER,MATCH($D15,[3]!sector_CIMS,0))&amp;$J15,[3]!CER_prices_index,0),MATCH(M$2,[3]!CER_year,0))/ROUND(INDEX([3]Prices!K$29:K$210,MATCH("CAN"&amp;"Transportation"&amp;$J15,[3]Prices!$CJ$29:$CJ$210,0)),2)</f>
        <v>1.0787101249981565</v>
      </c>
      <c r="N15">
        <f>INDEX([3]!CER_prices,MATCH($C15&amp;INDEX([3]!sector_CER,MATCH($D15,[3]!sector_CIMS,0))&amp;$J15,[3]!CER_prices_index,0),MATCH(N$2,[3]!CER_year,0))/ROUND(INDEX([3]Prices!L$29:L$210,MATCH("CAN"&amp;"Transportation"&amp;$J15,[3]Prices!$CJ$29:$CJ$210,0)),2)</f>
        <v>1.0787101249981565</v>
      </c>
      <c r="O15">
        <f>INDEX([3]!CER_prices,MATCH($C15&amp;INDEX([3]!sector_CER,MATCH($D15,[3]!sector_CIMS,0))&amp;$J15,[3]!CER_prices_index,0),MATCH(O$2,[3]!CER_year,0))/ROUND(INDEX([3]Prices!M$29:M$210,MATCH("CAN"&amp;"Transportation"&amp;$J15,[3]Prices!$CJ$29:$CJ$210,0)),2)</f>
        <v>1.0369311359184852</v>
      </c>
      <c r="P15">
        <f>INDEX([3]!CER_prices,MATCH($C15&amp;INDEX([3]!sector_CER,MATCH($D15,[3]!sector_CIMS,0))&amp;$J15,[3]!CER_prices_index,0),MATCH(P$2,[3]!CER_year,0))/ROUND(INDEX([3]Prices!N$29:N$210,MATCH("CAN"&amp;"Transportation"&amp;$J15,[3]Prices!$CJ$29:$CJ$210,0)),2)</f>
        <v>0.98004333813587763</v>
      </c>
      <c r="Q15">
        <f>INDEX([3]!CER_prices,MATCH($C15&amp;INDEX([3]!sector_CER,MATCH($D15,[3]!sector_CIMS,0))&amp;$J15,[3]!CER_prices_index,0),MATCH(Q$2,[3]!CER_year,0))/ROUND(INDEX([3]Prices!O$29:O$210,MATCH("CAN"&amp;"Transportation"&amp;$J15,[3]Prices!$CJ$29:$CJ$210,0)),2)</f>
        <v>1.0129487510979451</v>
      </c>
      <c r="R15">
        <f>INDEX([3]!CER_prices,MATCH($C15&amp;INDEX([3]!sector_CER,MATCH($D15,[3]!sector_CIMS,0))&amp;$J15,[3]!CER_prices_index,0),MATCH(R$2,[3]!CER_year,0))/ROUND(INDEX([3]Prices!P$29:P$210,MATCH("CAN"&amp;"Transportation"&amp;$J15,[3]Prices!$CJ$29:$CJ$210,0)),2)</f>
        <v>1.0100538555031449</v>
      </c>
      <c r="S15">
        <f>INDEX([3]!CER_prices,MATCH($C15&amp;INDEX([3]!sector_CER,MATCH($D15,[3]!sector_CIMS,0))&amp;$J15,[3]!CER_prices_index,0),MATCH(S$2,[3]!CER_year,0))/ROUND(INDEX([3]Prices!Q$29:Q$210,MATCH("CAN"&amp;"Transportation"&amp;$J15,[3]Prices!$CJ$29:$CJ$210,0)),2)</f>
        <v>1.0175017760255032</v>
      </c>
      <c r="T15">
        <f>INDEX([3]!CER_prices,MATCH($C15&amp;INDEX([3]!sector_CER,MATCH($D15,[3]!sector_CIMS,0))&amp;$J15,[3]!CER_prices_index,0),MATCH(T$2,[3]!CER_year,0))/ROUND(INDEX([3]Prices!R$29:R$210,MATCH("CAN"&amp;"Transportation"&amp;$J15,[3]Prices!$CJ$29:$CJ$210,0)),2)</f>
        <v>1.0212140229499849</v>
      </c>
      <c r="U15">
        <f>INDEX([3]!CER_prices,MATCH($C15&amp;INDEX([3]!sector_CER,MATCH($D15,[3]!sector_CIMS,0))&amp;$J15,[3]!CER_prices_index,0),MATCH(U$2,[3]!CER_year,0))/ROUND(INDEX([3]Prices!S$29:S$210,MATCH("CAN"&amp;"Transportation"&amp;$J15,[3]Prices!$CJ$29:$CJ$210,0)),2)</f>
        <v>1.0224456399076287</v>
      </c>
      <c r="V15">
        <f>INDEX([3]!CER_prices,MATCH($C15&amp;INDEX([3]!sector_CER,MATCH($D15,[3]!sector_CIMS,0))&amp;$J15,[3]!CER_prices_index,0),MATCH(V$2,[3]!CER_year,0))/ROUND(INDEX([3]Prices!T$29:T$210,MATCH("CAN"&amp;"Transportation"&amp;$J15,[3]Prices!$CJ$29:$CJ$210,0)),2)</f>
        <v>1.0230437099648446</v>
      </c>
      <c r="W15">
        <f>INDEX([3]!CER_prices,MATCH($C15&amp;INDEX([3]!sector_CER,MATCH($D15,[3]!sector_CIMS,0))&amp;$J15,[3]!CER_prices_index,0),MATCH(W$2,[3]!CER_year,0))/ROUND(INDEX([3]Prices!U$29:U$210,MATCH("CAN"&amp;"Transportation"&amp;$J15,[3]Prices!$CJ$29:$CJ$210,0)),2)</f>
        <v>1.0237949679419713</v>
      </c>
    </row>
    <row r="16" spans="1:24" x14ac:dyDescent="0.25">
      <c r="A16" t="s">
        <v>18</v>
      </c>
      <c r="B16" t="s">
        <v>4</v>
      </c>
      <c r="C16" t="s">
        <v>15</v>
      </c>
      <c r="D16" t="s">
        <v>16</v>
      </c>
      <c r="G16" t="s">
        <v>23</v>
      </c>
      <c r="J16" t="s">
        <v>38</v>
      </c>
      <c r="K16" t="s">
        <v>25</v>
      </c>
      <c r="M16">
        <f>IFERROR(INDEX([3]!FuelMult_JCIMS,MATCH($C16&amp;$D16&amp;$J16,[3]!FuelMult_JCIMS_Index,0),MATCH(M$2,$M$2:$W$2,0)),1)</f>
        <v>1</v>
      </c>
      <c r="N16">
        <f>IFERROR(INDEX([3]!FuelMult_JCIMS,MATCH($C16&amp;$D16&amp;$J16,[3]!FuelMult_JCIMS_Index,0),MATCH(N$2,$M$2:$W$2,0)),1)</f>
        <v>1</v>
      </c>
      <c r="O16">
        <f>IFERROR(INDEX([3]!FuelMult_JCIMS,MATCH($C16&amp;$D16&amp;$J16,[3]!FuelMult_JCIMS_Index,0),MATCH(O$2,$M$2:$W$2,0)),1)</f>
        <v>1</v>
      </c>
      <c r="P16">
        <f>IFERROR(INDEX([3]!FuelMult_JCIMS,MATCH($C16&amp;$D16&amp;$J16,[3]!FuelMult_JCIMS_Index,0),MATCH(P$2,$M$2:$W$2,0)),1)</f>
        <v>1</v>
      </c>
      <c r="Q16">
        <f>IFERROR(INDEX([3]!FuelMult_JCIMS,MATCH($C16&amp;$D16&amp;$J16,[3]!FuelMult_JCIMS_Index,0),MATCH(Q$2,$M$2:$W$2,0)),1)</f>
        <v>1</v>
      </c>
      <c r="R16">
        <f>IFERROR(INDEX([3]!FuelMult_JCIMS,MATCH($C16&amp;$D16&amp;$J16,[3]!FuelMult_JCIMS_Index,0),MATCH(R$2,$M$2:$W$2,0)),1)</f>
        <v>1</v>
      </c>
      <c r="S16">
        <f>IFERROR(INDEX([3]!FuelMult_JCIMS,MATCH($C16&amp;$D16&amp;$J16,[3]!FuelMult_JCIMS_Index,0),MATCH(S$2,$M$2:$W$2,0)),1)</f>
        <v>1</v>
      </c>
      <c r="T16">
        <f>IFERROR(INDEX([3]!FuelMult_JCIMS,MATCH($C16&amp;$D16&amp;$J16,[3]!FuelMult_JCIMS_Index,0),MATCH(T$2,$M$2:$W$2,0)),1)</f>
        <v>1</v>
      </c>
      <c r="U16">
        <f>IFERROR(INDEX([3]!FuelMult_JCIMS,MATCH($C16&amp;$D16&amp;$J16,[3]!FuelMult_JCIMS_Index,0),MATCH(U$2,$M$2:$W$2,0)),1)</f>
        <v>1</v>
      </c>
      <c r="V16">
        <f>IFERROR(INDEX([3]!FuelMult_JCIMS,MATCH($C16&amp;$D16&amp;$J16,[3]!FuelMult_JCIMS_Index,0),MATCH(V$2,$M$2:$W$2,0)),1)</f>
        <v>1</v>
      </c>
      <c r="W16">
        <f>IFERROR(INDEX([3]!FuelMult_JCIMS,MATCH($C16&amp;$D16&amp;$J16,[3]!FuelMult_JCIMS_Index,0),MATCH(W$2,$M$2:$W$2,0)),1)</f>
        <v>1</v>
      </c>
    </row>
    <row r="17" spans="1:23" x14ac:dyDescent="0.25">
      <c r="A17" t="s">
        <v>18</v>
      </c>
      <c r="B17" t="s">
        <v>4</v>
      </c>
      <c r="C17" t="s">
        <v>15</v>
      </c>
      <c r="D17" t="s">
        <v>16</v>
      </c>
      <c r="G17" t="s">
        <v>23</v>
      </c>
      <c r="J17" t="s">
        <v>39</v>
      </c>
      <c r="K17" t="s">
        <v>25</v>
      </c>
      <c r="M17">
        <f>IFERROR(INDEX([3]!FuelMult_JCIMS,MATCH($C17&amp;$D17&amp;$J17,[3]!FuelMult_JCIMS_Index,0),MATCH(M$2,$M$2:$W$2,0)),1)</f>
        <v>1.0019239041360983</v>
      </c>
      <c r="N17">
        <f>IFERROR(INDEX([3]!FuelMult_JCIMS,MATCH($C17&amp;$D17&amp;$J17,[3]!FuelMult_JCIMS_Index,0),MATCH(N$2,$M$2:$W$2,0)),1)</f>
        <v>1.0138864148204887</v>
      </c>
      <c r="O17">
        <f>IFERROR(INDEX([3]!FuelMult_JCIMS,MATCH($C17&amp;$D17&amp;$J17,[3]!FuelMult_JCIMS_Index,0),MATCH(O$2,$M$2:$W$2,0)),1)</f>
        <v>1.0154385357339621</v>
      </c>
      <c r="P17">
        <f>IFERROR(INDEX([3]!FuelMult_JCIMS,MATCH($C17&amp;$D17&amp;$J17,[3]!FuelMult_JCIMS_Index,0),MATCH(P$2,$M$2:$W$2,0)),1)</f>
        <v>1.0260017767227128</v>
      </c>
      <c r="Q17">
        <f>IFERROR(INDEX([3]!FuelMult_JCIMS,MATCH($C17&amp;$D17&amp;$J17,[3]!FuelMult_JCIMS_Index,0),MATCH(Q$2,$M$2:$W$2,0)),1)</f>
        <v>1.0239017343148424</v>
      </c>
      <c r="R17">
        <f>IFERROR(INDEX([3]!FuelMult_JCIMS,MATCH($C17&amp;$D17&amp;$J17,[3]!FuelMult_JCIMS_Index,0),MATCH(R$2,$M$2:$W$2,0)),1)</f>
        <v>1.0228390152118592</v>
      </c>
      <c r="S17">
        <f>IFERROR(INDEX([3]!FuelMult_JCIMS,MATCH($C17&amp;$D17&amp;$J17,[3]!FuelMult_JCIMS_Index,0),MATCH(S$2,$M$2:$W$2,0)),1)</f>
        <v>1.0218783780620415</v>
      </c>
      <c r="T17">
        <f>IFERROR(INDEX([3]!FuelMult_JCIMS,MATCH($C17&amp;$D17&amp;$J17,[3]!FuelMult_JCIMS_Index,0),MATCH(T$2,$M$2:$W$2,0)),1)</f>
        <v>1.0214066999111691</v>
      </c>
      <c r="U17">
        <f>IFERROR(INDEX([3]!FuelMult_JCIMS,MATCH($C17&amp;$D17&amp;$J17,[3]!FuelMult_JCIMS_Index,0),MATCH(U$2,$M$2:$W$2,0)),1)</f>
        <v>1.0211021256522066</v>
      </c>
      <c r="V17">
        <f>IFERROR(INDEX([3]!FuelMult_JCIMS,MATCH($C17&amp;$D17&amp;$J17,[3]!FuelMult_JCIMS_Index,0),MATCH(V$2,$M$2:$W$2,0)),1)</f>
        <v>1.0211021256522066</v>
      </c>
      <c r="W17">
        <f>IFERROR(INDEX([3]!FuelMult_JCIMS,MATCH($C17&amp;$D17&amp;$J17,[3]!FuelMult_JCIMS_Index,0),MATCH(W$2,$M$2:$W$2,0)),1)</f>
        <v>1.0211021256522066</v>
      </c>
    </row>
    <row r="18" spans="1:23" x14ac:dyDescent="0.25">
      <c r="A18" t="s">
        <v>18</v>
      </c>
      <c r="B18" t="s">
        <v>4</v>
      </c>
      <c r="C18" t="s">
        <v>15</v>
      </c>
      <c r="D18" t="s">
        <v>16</v>
      </c>
      <c r="G18" t="s">
        <v>23</v>
      </c>
      <c r="J18" t="s">
        <v>40</v>
      </c>
      <c r="K18" t="s">
        <v>25</v>
      </c>
      <c r="M18">
        <f>IFERROR(INDEX([3]!FuelMult_JCIMS,MATCH($C18&amp;$D18&amp;$J18,[3]!FuelMult_JCIMS_Index,0),MATCH(M$2,$M$2:$W$2,0)),1)</f>
        <v>1</v>
      </c>
      <c r="N18">
        <f>IFERROR(INDEX([3]!FuelMult_JCIMS,MATCH($C18&amp;$D18&amp;$J18,[3]!FuelMult_JCIMS_Index,0),MATCH(N$2,$M$2:$W$2,0)),1)</f>
        <v>1</v>
      </c>
      <c r="O18">
        <f>IFERROR(INDEX([3]!FuelMult_JCIMS,MATCH($C18&amp;$D18&amp;$J18,[3]!FuelMult_JCIMS_Index,0),MATCH(O$2,$M$2:$W$2,0)),1)</f>
        <v>1</v>
      </c>
      <c r="P18">
        <f>IFERROR(INDEX([3]!FuelMult_JCIMS,MATCH($C18&amp;$D18&amp;$J18,[3]!FuelMult_JCIMS_Index,0),MATCH(P$2,$M$2:$W$2,0)),1)</f>
        <v>1</v>
      </c>
      <c r="Q18">
        <f>IFERROR(INDEX([3]!FuelMult_JCIMS,MATCH($C18&amp;$D18&amp;$J18,[3]!FuelMult_JCIMS_Index,0),MATCH(Q$2,$M$2:$W$2,0)),1)</f>
        <v>1</v>
      </c>
      <c r="R18">
        <f>IFERROR(INDEX([3]!FuelMult_JCIMS,MATCH($C18&amp;$D18&amp;$J18,[3]!FuelMult_JCIMS_Index,0),MATCH(R$2,$M$2:$W$2,0)),1)</f>
        <v>1</v>
      </c>
      <c r="S18">
        <f>IFERROR(INDEX([3]!FuelMult_JCIMS,MATCH($C18&amp;$D18&amp;$J18,[3]!FuelMult_JCIMS_Index,0),MATCH(S$2,$M$2:$W$2,0)),1)</f>
        <v>1</v>
      </c>
      <c r="T18">
        <f>IFERROR(INDEX([3]!FuelMult_JCIMS,MATCH($C18&amp;$D18&amp;$J18,[3]!FuelMult_JCIMS_Index,0),MATCH(T$2,$M$2:$W$2,0)),1)</f>
        <v>1</v>
      </c>
      <c r="U18">
        <f>IFERROR(INDEX([3]!FuelMult_JCIMS,MATCH($C18&amp;$D18&amp;$J18,[3]!FuelMult_JCIMS_Index,0),MATCH(U$2,$M$2:$W$2,0)),1)</f>
        <v>1</v>
      </c>
      <c r="V18">
        <f>IFERROR(INDEX([3]!FuelMult_JCIMS,MATCH($C18&amp;$D18&amp;$J18,[3]!FuelMult_JCIMS_Index,0),MATCH(V$2,$M$2:$W$2,0)),1)</f>
        <v>1</v>
      </c>
      <c r="W18">
        <f>IFERROR(INDEX([3]!FuelMult_JCIMS,MATCH($C18&amp;$D18&amp;$J18,[3]!FuelMult_JCIMS_Index,0),MATCH(W$2,$M$2:$W$2,0)),1)</f>
        <v>1</v>
      </c>
    </row>
    <row r="19" spans="1:23" x14ac:dyDescent="0.25">
      <c r="A19" t="s">
        <v>18</v>
      </c>
      <c r="B19" t="s">
        <v>4</v>
      </c>
      <c r="C19" t="s">
        <v>15</v>
      </c>
      <c r="D19" t="s">
        <v>16</v>
      </c>
      <c r="G19" t="s">
        <v>23</v>
      </c>
      <c r="J19" t="s">
        <v>41</v>
      </c>
      <c r="K19" t="s">
        <v>25</v>
      </c>
      <c r="M19">
        <f>INDEX('[2]Average Retail Fuel Prices'!$P$55:$P$65,MATCH(M$2,'[2]Average Retail Fuel Prices'!$M$55:$M$65,0))</f>
        <v>0.99996986622793715</v>
      </c>
      <c r="N19">
        <f>INDEX('[2]Average Retail Fuel Prices'!$P$55:$P$65,MATCH(N$2,'[2]Average Retail Fuel Prices'!$M$55:$M$65,0))</f>
        <v>1.5577327299461254</v>
      </c>
      <c r="O19">
        <f>INDEX('[2]Average Retail Fuel Prices'!$P$55:$P$65,MATCH(O$2,'[2]Average Retail Fuel Prices'!$M$55:$M$65,0))</f>
        <v>3.9983959237592002</v>
      </c>
      <c r="P19">
        <f>INDEX('[2]Average Retail Fuel Prices'!$P$55:$P$65,MATCH(P$2,'[2]Average Retail Fuel Prices'!$M$55:$M$65,0))</f>
        <v>8.9540854396621761</v>
      </c>
      <c r="Q19">
        <f>INDEX('[2]Average Retail Fuel Prices'!$P$55:$P$65,MATCH(Q$2,'[2]Average Retail Fuel Prices'!$M$55:$M$65,0))</f>
        <v>16.759294206454047</v>
      </c>
      <c r="R19">
        <f>INDEX('[2]Average Retail Fuel Prices'!$P$55:$P$65,MATCH(R$2,'[2]Average Retail Fuel Prices'!$M$55:$M$65,0))</f>
        <v>10.577882204604229</v>
      </c>
      <c r="S19">
        <f>INDEX('[2]Average Retail Fuel Prices'!$P$55:$P$65,MATCH(S$2,'[2]Average Retail Fuel Prices'!$M$55:$M$65,0))</f>
        <v>10.577882204604229</v>
      </c>
      <c r="T19">
        <f>INDEX('[2]Average Retail Fuel Prices'!$P$55:$P$65,MATCH(T$2,'[2]Average Retail Fuel Prices'!$M$55:$M$65,0))</f>
        <v>10.577882204604229</v>
      </c>
      <c r="U19">
        <f>INDEX('[2]Average Retail Fuel Prices'!$P$55:$P$65,MATCH(U$2,'[2]Average Retail Fuel Prices'!$M$55:$M$65,0))</f>
        <v>10.577882204604229</v>
      </c>
      <c r="V19">
        <f>INDEX('[2]Average Retail Fuel Prices'!$P$55:$P$65,MATCH(V$2,'[2]Average Retail Fuel Prices'!$M$55:$M$65,0))</f>
        <v>10.577882204604229</v>
      </c>
      <c r="W19">
        <f>INDEX('[2]Average Retail Fuel Prices'!$P$55:$P$65,MATCH(W$2,'[2]Average Retail Fuel Prices'!$M$55:$M$65,0))</f>
        <v>10.577882204604229</v>
      </c>
    </row>
    <row r="20" spans="1:23" x14ac:dyDescent="0.25">
      <c r="A20" t="s">
        <v>18</v>
      </c>
      <c r="B20" t="s">
        <v>4</v>
      </c>
      <c r="C20" t="s">
        <v>15</v>
      </c>
      <c r="D20" t="s">
        <v>16</v>
      </c>
      <c r="G20" t="s">
        <v>23</v>
      </c>
      <c r="J20" t="s">
        <v>42</v>
      </c>
      <c r="K20" t="s">
        <v>25</v>
      </c>
      <c r="M20">
        <f>IFERROR(INDEX([3]!FuelMult_JCIMS,MATCH($C20&amp;$D20&amp;$J20,[3]!FuelMult_JCIMS_Index,0),MATCH(M$2,$M$2:$W$2,0)),1)</f>
        <v>1</v>
      </c>
      <c r="N20">
        <f>IFERROR(INDEX([3]!FuelMult_JCIMS,MATCH($C20&amp;$D20&amp;$J20,[3]!FuelMult_JCIMS_Index,0),MATCH(N$2,$M$2:$W$2,0)),1)</f>
        <v>1</v>
      </c>
      <c r="O20">
        <f>IFERROR(INDEX([3]!FuelMult_JCIMS,MATCH($C20&amp;$D20&amp;$J20,[3]!FuelMult_JCIMS_Index,0),MATCH(O$2,$M$2:$W$2,0)),1)</f>
        <v>1</v>
      </c>
      <c r="P20">
        <f>IFERROR(INDEX([3]!FuelMult_JCIMS,MATCH($C20&amp;$D20&amp;$J20,[3]!FuelMult_JCIMS_Index,0),MATCH(P$2,$M$2:$W$2,0)),1)</f>
        <v>1</v>
      </c>
      <c r="Q20">
        <f>IFERROR(INDEX([3]!FuelMult_JCIMS,MATCH($C20&amp;$D20&amp;$J20,[3]!FuelMult_JCIMS_Index,0),MATCH(Q$2,$M$2:$W$2,0)),1)</f>
        <v>1</v>
      </c>
      <c r="R20">
        <f>IFERROR(INDEX([3]!FuelMult_JCIMS,MATCH($C20&amp;$D20&amp;$J20,[3]!FuelMult_JCIMS_Index,0),MATCH(R$2,$M$2:$W$2,0)),1)</f>
        <v>1</v>
      </c>
      <c r="S20">
        <f>IFERROR(INDEX([3]!FuelMult_JCIMS,MATCH($C20&amp;$D20&amp;$J20,[3]!FuelMult_JCIMS_Index,0),MATCH(S$2,$M$2:$W$2,0)),1)</f>
        <v>1</v>
      </c>
      <c r="T20">
        <f>IFERROR(INDEX([3]!FuelMult_JCIMS,MATCH($C20&amp;$D20&amp;$J20,[3]!FuelMult_JCIMS_Index,0),MATCH(T$2,$M$2:$W$2,0)),1)</f>
        <v>1</v>
      </c>
      <c r="U20">
        <f>IFERROR(INDEX([3]!FuelMult_JCIMS,MATCH($C20&amp;$D20&amp;$J20,[3]!FuelMult_JCIMS_Index,0),MATCH(U$2,$M$2:$W$2,0)),1)</f>
        <v>1</v>
      </c>
      <c r="V20">
        <f>IFERROR(INDEX([3]!FuelMult_JCIMS,MATCH($C20&amp;$D20&amp;$J20,[3]!FuelMult_JCIMS_Index,0),MATCH(V$2,$M$2:$W$2,0)),1)</f>
        <v>1</v>
      </c>
      <c r="W20">
        <f>IFERROR(INDEX([3]!FuelMult_JCIMS,MATCH($C20&amp;$D20&amp;$J20,[3]!FuelMult_JCIMS_Index,0),MATCH(W$2,$M$2:$W$2,0)),1)</f>
        <v>1</v>
      </c>
    </row>
    <row r="21" spans="1:23" x14ac:dyDescent="0.25">
      <c r="A21" t="s">
        <v>18</v>
      </c>
      <c r="B21" t="s">
        <v>4</v>
      </c>
      <c r="C21" t="s">
        <v>15</v>
      </c>
      <c r="D21" t="s">
        <v>16</v>
      </c>
      <c r="G21" t="s">
        <v>23</v>
      </c>
      <c r="J21" t="s">
        <v>43</v>
      </c>
      <c r="K21" t="s">
        <v>25</v>
      </c>
      <c r="M21">
        <f>IFERROR(INDEX([3]!FuelMult_JCIMS,MATCH($C21&amp;$D21&amp;$J21,[3]!FuelMult_JCIMS_Index,0),MATCH(M$2,$M$2:$W$2,0)),1)</f>
        <v>1</v>
      </c>
      <c r="N21">
        <f>IFERROR(INDEX([3]!FuelMult_JCIMS,MATCH($C21&amp;$D21&amp;$J21,[3]!FuelMult_JCIMS_Index,0),MATCH(N$2,$M$2:$W$2,0)),1)</f>
        <v>1</v>
      </c>
      <c r="O21">
        <f>IFERROR(INDEX([3]!FuelMult_JCIMS,MATCH($C21&amp;$D21&amp;$J21,[3]!FuelMult_JCIMS_Index,0),MATCH(O$2,$M$2:$W$2,0)),1)</f>
        <v>1</v>
      </c>
      <c r="P21">
        <f>IFERROR(INDEX([3]!FuelMult_JCIMS,MATCH($C21&amp;$D21&amp;$J21,[3]!FuelMult_JCIMS_Index,0),MATCH(P$2,$M$2:$W$2,0)),1)</f>
        <v>1</v>
      </c>
      <c r="Q21">
        <f>IFERROR(INDEX([3]!FuelMult_JCIMS,MATCH($C21&amp;$D21&amp;$J21,[3]!FuelMult_JCIMS_Index,0),MATCH(Q$2,$M$2:$W$2,0)),1)</f>
        <v>1</v>
      </c>
      <c r="R21">
        <f>IFERROR(INDEX([3]!FuelMult_JCIMS,MATCH($C21&amp;$D21&amp;$J21,[3]!FuelMult_JCIMS_Index,0),MATCH(R$2,$M$2:$W$2,0)),1)</f>
        <v>1</v>
      </c>
      <c r="S21">
        <f>IFERROR(INDEX([3]!FuelMult_JCIMS,MATCH($C21&amp;$D21&amp;$J21,[3]!FuelMult_JCIMS_Index,0),MATCH(S$2,$M$2:$W$2,0)),1)</f>
        <v>1</v>
      </c>
      <c r="T21">
        <f>IFERROR(INDEX([3]!FuelMult_JCIMS,MATCH($C21&amp;$D21&amp;$J21,[3]!FuelMult_JCIMS_Index,0),MATCH(T$2,$M$2:$W$2,0)),1)</f>
        <v>1</v>
      </c>
      <c r="U21">
        <f>IFERROR(INDEX([3]!FuelMult_JCIMS,MATCH($C21&amp;$D21&amp;$J21,[3]!FuelMult_JCIMS_Index,0),MATCH(U$2,$M$2:$W$2,0)),1)</f>
        <v>1</v>
      </c>
      <c r="V21">
        <f>IFERROR(INDEX([3]!FuelMult_JCIMS,MATCH($C21&amp;$D21&amp;$J21,[3]!FuelMult_JCIMS_Index,0),MATCH(V$2,$M$2:$W$2,0)),1)</f>
        <v>1</v>
      </c>
      <c r="W21">
        <f>IFERROR(INDEX([3]!FuelMult_JCIMS,MATCH($C21&amp;$D21&amp;$J21,[3]!FuelMult_JCIMS_Index,0),MATCH(W$2,$M$2:$W$2,0)),1)</f>
        <v>1</v>
      </c>
    </row>
    <row r="22" spans="1:23" x14ac:dyDescent="0.25">
      <c r="A22" t="s">
        <v>18</v>
      </c>
      <c r="B22" t="s">
        <v>4</v>
      </c>
      <c r="C22" t="s">
        <v>15</v>
      </c>
      <c r="D22" t="s">
        <v>16</v>
      </c>
      <c r="G22" t="s">
        <v>23</v>
      </c>
      <c r="J22" t="s">
        <v>44</v>
      </c>
      <c r="K22" t="s">
        <v>25</v>
      </c>
      <c r="M22">
        <f>IFERROR(INDEX([3]!FuelMult_JCIMS,MATCH($C22&amp;$D22&amp;$J22,[3]!FuelMult_JCIMS_Index,0),MATCH(M$2,$M$2:$W$2,0)),1)</f>
        <v>1</v>
      </c>
      <c r="N22">
        <f>IFERROR(INDEX([3]!FuelMult_JCIMS,MATCH($C22&amp;$D22&amp;$J22,[3]!FuelMult_JCIMS_Index,0),MATCH(N$2,$M$2:$W$2,0)),1)</f>
        <v>1</v>
      </c>
      <c r="O22">
        <f>IFERROR(INDEX([3]!FuelMult_JCIMS,MATCH($C22&amp;$D22&amp;$J22,[3]!FuelMult_JCIMS_Index,0),MATCH(O$2,$M$2:$W$2,0)),1)</f>
        <v>1</v>
      </c>
      <c r="P22">
        <f>IFERROR(INDEX([3]!FuelMult_JCIMS,MATCH($C22&amp;$D22&amp;$J22,[3]!FuelMult_JCIMS_Index,0),MATCH(P$2,$M$2:$W$2,0)),1)</f>
        <v>1</v>
      </c>
      <c r="Q22">
        <f>IFERROR(INDEX([3]!FuelMult_JCIMS,MATCH($C22&amp;$D22&amp;$J22,[3]!FuelMult_JCIMS_Index,0),MATCH(Q$2,$M$2:$W$2,0)),1)</f>
        <v>1</v>
      </c>
      <c r="R22">
        <f>IFERROR(INDEX([3]!FuelMult_JCIMS,MATCH($C22&amp;$D22&amp;$J22,[3]!FuelMult_JCIMS_Index,0),MATCH(R$2,$M$2:$W$2,0)),1)</f>
        <v>1</v>
      </c>
      <c r="S22">
        <f>IFERROR(INDEX([3]!FuelMult_JCIMS,MATCH($C22&amp;$D22&amp;$J22,[3]!FuelMult_JCIMS_Index,0),MATCH(S$2,$M$2:$W$2,0)),1)</f>
        <v>1</v>
      </c>
      <c r="T22">
        <f>IFERROR(INDEX([3]!FuelMult_JCIMS,MATCH($C22&amp;$D22&amp;$J22,[3]!FuelMult_JCIMS_Index,0),MATCH(T$2,$M$2:$W$2,0)),1)</f>
        <v>1</v>
      </c>
      <c r="U22">
        <f>IFERROR(INDEX([3]!FuelMult_JCIMS,MATCH($C22&amp;$D22&amp;$J22,[3]!FuelMult_JCIMS_Index,0),MATCH(U$2,$M$2:$W$2,0)),1)</f>
        <v>1</v>
      </c>
      <c r="V22">
        <f>IFERROR(INDEX([3]!FuelMult_JCIMS,MATCH($C22&amp;$D22&amp;$J22,[3]!FuelMult_JCIMS_Index,0),MATCH(V$2,$M$2:$W$2,0)),1)</f>
        <v>1</v>
      </c>
      <c r="W22">
        <f>IFERROR(INDEX([3]!FuelMult_JCIMS,MATCH($C22&amp;$D22&amp;$J22,[3]!FuelMult_JCIMS_Index,0),MATCH(W$2,$M$2:$W$2,0)),1)</f>
        <v>1</v>
      </c>
    </row>
    <row r="23" spans="1:23" x14ac:dyDescent="0.25">
      <c r="A23" t="s">
        <v>18</v>
      </c>
      <c r="B23" t="s">
        <v>4</v>
      </c>
      <c r="C23" t="s">
        <v>15</v>
      </c>
      <c r="D23" t="s">
        <v>16</v>
      </c>
      <c r="G23" t="s">
        <v>23</v>
      </c>
      <c r="J23" t="s">
        <v>45</v>
      </c>
      <c r="K23" t="s">
        <v>25</v>
      </c>
      <c r="M23">
        <f>IFERROR(INDEX([3]!FuelMult_JCIMS,MATCH($C23&amp;$D23&amp;$J23,[3]!FuelMult_JCIMS_Index,0),MATCH(M$2,$M$2:$W$2,0)),1)</f>
        <v>1</v>
      </c>
      <c r="N23">
        <f>IFERROR(INDEX([3]!FuelMult_JCIMS,MATCH($C23&amp;$D23&amp;$J23,[3]!FuelMult_JCIMS_Index,0),MATCH(N$2,$M$2:$W$2,0)),1)</f>
        <v>1</v>
      </c>
      <c r="O23">
        <f>IFERROR(INDEX([3]!FuelMult_JCIMS,MATCH($C23&amp;$D23&amp;$J23,[3]!FuelMult_JCIMS_Index,0),MATCH(O$2,$M$2:$W$2,0)),1)</f>
        <v>1</v>
      </c>
      <c r="P23">
        <f>IFERROR(INDEX([3]!FuelMult_JCIMS,MATCH($C23&amp;$D23&amp;$J23,[3]!FuelMult_JCIMS_Index,0),MATCH(P$2,$M$2:$W$2,0)),1)</f>
        <v>1</v>
      </c>
      <c r="Q23">
        <f>IFERROR(INDEX([3]!FuelMult_JCIMS,MATCH($C23&amp;$D23&amp;$J23,[3]!FuelMult_JCIMS_Index,0),MATCH(Q$2,$M$2:$W$2,0)),1)</f>
        <v>1</v>
      </c>
      <c r="R23">
        <f>IFERROR(INDEX([3]!FuelMult_JCIMS,MATCH($C23&amp;$D23&amp;$J23,[3]!FuelMult_JCIMS_Index,0),MATCH(R$2,$M$2:$W$2,0)),1)</f>
        <v>1</v>
      </c>
      <c r="S23">
        <f>IFERROR(INDEX([3]!FuelMult_JCIMS,MATCH($C23&amp;$D23&amp;$J23,[3]!FuelMult_JCIMS_Index,0),MATCH(S$2,$M$2:$W$2,0)),1)</f>
        <v>1</v>
      </c>
      <c r="T23">
        <f>IFERROR(INDEX([3]!FuelMult_JCIMS,MATCH($C23&amp;$D23&amp;$J23,[3]!FuelMult_JCIMS_Index,0),MATCH(T$2,$M$2:$W$2,0)),1)</f>
        <v>1</v>
      </c>
      <c r="U23">
        <f>IFERROR(INDEX([3]!FuelMult_JCIMS,MATCH($C23&amp;$D23&amp;$J23,[3]!FuelMult_JCIMS_Index,0),MATCH(U$2,$M$2:$W$2,0)),1)</f>
        <v>1</v>
      </c>
      <c r="V23">
        <f>IFERROR(INDEX([3]!FuelMult_JCIMS,MATCH($C23&amp;$D23&amp;$J23,[3]!FuelMult_JCIMS_Index,0),MATCH(V$2,$M$2:$W$2,0)),1)</f>
        <v>1</v>
      </c>
      <c r="W23">
        <f>IFERROR(INDEX([3]!FuelMult_JCIMS,MATCH($C23&amp;$D23&amp;$J23,[3]!FuelMult_JCIMS_Index,0),MATCH(W$2,$M$2:$W$2,0)),1)</f>
        <v>1</v>
      </c>
    </row>
    <row r="24" spans="1:23" x14ac:dyDescent="0.25">
      <c r="A24" t="s">
        <v>18</v>
      </c>
      <c r="B24" t="s">
        <v>4</v>
      </c>
      <c r="C24" t="s">
        <v>15</v>
      </c>
      <c r="D24" t="s">
        <v>16</v>
      </c>
      <c r="G24" t="s">
        <v>23</v>
      </c>
      <c r="J24" t="s">
        <v>46</v>
      </c>
      <c r="K24" t="s">
        <v>25</v>
      </c>
      <c r="M24">
        <f>IFERROR(INDEX([3]!FuelMult_JCIMS,MATCH($C24&amp;$D24&amp;$J24,[3]!FuelMult_JCIMS_Index,0),MATCH(M$2,$M$2:$W$2,0)),1)</f>
        <v>1</v>
      </c>
      <c r="N24">
        <f>IFERROR(INDEX([3]!FuelMult_JCIMS,MATCH($C24&amp;$D24&amp;$J24,[3]!FuelMult_JCIMS_Index,0),MATCH(N$2,$M$2:$W$2,0)),1)</f>
        <v>1</v>
      </c>
      <c r="O24">
        <f>IFERROR(INDEX([3]!FuelMult_JCIMS,MATCH($C24&amp;$D24&amp;$J24,[3]!FuelMult_JCIMS_Index,0),MATCH(O$2,$M$2:$W$2,0)),1)</f>
        <v>1</v>
      </c>
      <c r="P24">
        <f>IFERROR(INDEX([3]!FuelMult_JCIMS,MATCH($C24&amp;$D24&amp;$J24,[3]!FuelMult_JCIMS_Index,0),MATCH(P$2,$M$2:$W$2,0)),1)</f>
        <v>1</v>
      </c>
      <c r="Q24">
        <f>IFERROR(INDEX([3]!FuelMult_JCIMS,MATCH($C24&amp;$D24&amp;$J24,[3]!FuelMult_JCIMS_Index,0),MATCH(Q$2,$M$2:$W$2,0)),1)</f>
        <v>1</v>
      </c>
      <c r="R24">
        <f>IFERROR(INDEX([3]!FuelMult_JCIMS,MATCH($C24&amp;$D24&amp;$J24,[3]!FuelMult_JCIMS_Index,0),MATCH(R$2,$M$2:$W$2,0)),1)</f>
        <v>1</v>
      </c>
      <c r="S24">
        <f>IFERROR(INDEX([3]!FuelMult_JCIMS,MATCH($C24&amp;$D24&amp;$J24,[3]!FuelMult_JCIMS_Index,0),MATCH(S$2,$M$2:$W$2,0)),1)</f>
        <v>1</v>
      </c>
      <c r="T24">
        <f>IFERROR(INDEX([3]!FuelMult_JCIMS,MATCH($C24&amp;$D24&amp;$J24,[3]!FuelMult_JCIMS_Index,0),MATCH(T$2,$M$2:$W$2,0)),1)</f>
        <v>1</v>
      </c>
      <c r="U24">
        <f>IFERROR(INDEX([3]!FuelMult_JCIMS,MATCH($C24&amp;$D24&amp;$J24,[3]!FuelMult_JCIMS_Index,0),MATCH(U$2,$M$2:$W$2,0)),1)</f>
        <v>1</v>
      </c>
      <c r="V24">
        <f>IFERROR(INDEX([3]!FuelMult_JCIMS,MATCH($C24&amp;$D24&amp;$J24,[3]!FuelMult_JCIMS_Index,0),MATCH(V$2,$M$2:$W$2,0)),1)</f>
        <v>1</v>
      </c>
      <c r="W24">
        <f>IFERROR(INDEX([3]!FuelMult_JCIMS,MATCH($C24&amp;$D24&amp;$J24,[3]!FuelMult_JCIMS_Index,0),MATCH(W$2,$M$2:$W$2,0)),1)</f>
        <v>1</v>
      </c>
    </row>
    <row r="25" spans="1:23" x14ac:dyDescent="0.25">
      <c r="A25" t="s">
        <v>18</v>
      </c>
      <c r="B25" t="s">
        <v>4</v>
      </c>
      <c r="C25" t="s">
        <v>15</v>
      </c>
      <c r="D25" t="s">
        <v>16</v>
      </c>
      <c r="G25" t="s">
        <v>23</v>
      </c>
      <c r="J25" t="s">
        <v>47</v>
      </c>
      <c r="K25" t="s">
        <v>25</v>
      </c>
      <c r="M25">
        <f>IFERROR(INDEX([3]!FuelMult_JCIMS,MATCH($C25&amp;$D25&amp;$J25,[3]!FuelMult_JCIMS_Index,0),MATCH(M$2,$M$2:$W$2,0)),1)</f>
        <v>1</v>
      </c>
      <c r="N25">
        <f>IFERROR(INDEX([3]!FuelMult_JCIMS,MATCH($C25&amp;$D25&amp;$J25,[3]!FuelMult_JCIMS_Index,0),MATCH(N$2,$M$2:$W$2,0)),1)</f>
        <v>1</v>
      </c>
      <c r="O25">
        <f>IFERROR(INDEX([3]!FuelMult_JCIMS,MATCH($C25&amp;$D25&amp;$J25,[3]!FuelMult_JCIMS_Index,0),MATCH(O$2,$M$2:$W$2,0)),1)</f>
        <v>1</v>
      </c>
      <c r="P25">
        <f>IFERROR(INDEX([3]!FuelMult_JCIMS,MATCH($C25&amp;$D25&amp;$J25,[3]!FuelMult_JCIMS_Index,0),MATCH(P$2,$M$2:$W$2,0)),1)</f>
        <v>1</v>
      </c>
      <c r="Q25">
        <f>IFERROR(INDEX([3]!FuelMult_JCIMS,MATCH($C25&amp;$D25&amp;$J25,[3]!FuelMult_JCIMS_Index,0),MATCH(Q$2,$M$2:$W$2,0)),1)</f>
        <v>1</v>
      </c>
      <c r="R25">
        <f>IFERROR(INDEX([3]!FuelMult_JCIMS,MATCH($C25&amp;$D25&amp;$J25,[3]!FuelMult_JCIMS_Index,0),MATCH(R$2,$M$2:$W$2,0)),1)</f>
        <v>1</v>
      </c>
      <c r="S25">
        <f>IFERROR(INDEX([3]!FuelMult_JCIMS,MATCH($C25&amp;$D25&amp;$J25,[3]!FuelMult_JCIMS_Index,0),MATCH(S$2,$M$2:$W$2,0)),1)</f>
        <v>1</v>
      </c>
      <c r="T25">
        <f>IFERROR(INDEX([3]!FuelMult_JCIMS,MATCH($C25&amp;$D25&amp;$J25,[3]!FuelMult_JCIMS_Index,0),MATCH(T$2,$M$2:$W$2,0)),1)</f>
        <v>1</v>
      </c>
      <c r="U25">
        <f>IFERROR(INDEX([3]!FuelMult_JCIMS,MATCH($C25&amp;$D25&amp;$J25,[3]!FuelMult_JCIMS_Index,0),MATCH(U$2,$M$2:$W$2,0)),1)</f>
        <v>1</v>
      </c>
      <c r="V25">
        <f>IFERROR(INDEX([3]!FuelMult_JCIMS,MATCH($C25&amp;$D25&amp;$J25,[3]!FuelMult_JCIMS_Index,0),MATCH(V$2,$M$2:$W$2,0)),1)</f>
        <v>1</v>
      </c>
      <c r="W25">
        <f>IFERROR(INDEX([3]!FuelMult_JCIMS,MATCH($C25&amp;$D25&amp;$J25,[3]!FuelMult_JCIMS_Index,0),MATCH(W$2,$M$2:$W$2,0)),1)</f>
        <v>1</v>
      </c>
    </row>
    <row r="26" spans="1:23" x14ac:dyDescent="0.25">
      <c r="A26" t="s">
        <v>18</v>
      </c>
      <c r="B26" t="s">
        <v>4</v>
      </c>
      <c r="C26" t="s">
        <v>15</v>
      </c>
      <c r="D26" t="s">
        <v>16</v>
      </c>
      <c r="G26" t="s">
        <v>17</v>
      </c>
      <c r="J26" t="s">
        <v>48</v>
      </c>
      <c r="L26" t="s">
        <v>21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</row>
    <row r="27" spans="1:23" x14ac:dyDescent="0.25">
      <c r="A27" t="s">
        <v>18</v>
      </c>
      <c r="B27" t="s">
        <v>4</v>
      </c>
      <c r="C27" t="s">
        <v>15</v>
      </c>
      <c r="D27" t="s">
        <v>16</v>
      </c>
      <c r="G27" t="s">
        <v>17</v>
      </c>
      <c r="J27" t="s">
        <v>49</v>
      </c>
      <c r="L27" t="s">
        <v>21</v>
      </c>
      <c r="M27">
        <v>0.37060587839999998</v>
      </c>
      <c r="N27">
        <v>0.37060587839999998</v>
      </c>
      <c r="O27">
        <v>0.37060587839999998</v>
      </c>
      <c r="P27">
        <v>0.37060587839999998</v>
      </c>
      <c r="Q27">
        <v>0.37060587839999998</v>
      </c>
      <c r="R27">
        <v>0.37060587839999998</v>
      </c>
      <c r="S27">
        <v>0.37060587839999998</v>
      </c>
      <c r="T27">
        <v>0.37060587839999998</v>
      </c>
      <c r="U27">
        <v>0.37060587839999998</v>
      </c>
      <c r="V27">
        <v>0.37060587839999998</v>
      </c>
      <c r="W27">
        <v>0.37060587839999998</v>
      </c>
    </row>
    <row r="28" spans="1:23" x14ac:dyDescent="0.25">
      <c r="A28" t="s">
        <v>48</v>
      </c>
      <c r="B28" t="s">
        <v>5</v>
      </c>
      <c r="C28" t="s">
        <v>15</v>
      </c>
      <c r="D28" t="s">
        <v>16</v>
      </c>
      <c r="E28" t="s">
        <v>50</v>
      </c>
      <c r="G28" t="s">
        <v>20</v>
      </c>
      <c r="L28" t="s">
        <v>21</v>
      </c>
    </row>
    <row r="29" spans="1:23" x14ac:dyDescent="0.25">
      <c r="A29" t="s">
        <v>48</v>
      </c>
      <c r="B29" t="s">
        <v>5</v>
      </c>
      <c r="C29" t="s">
        <v>15</v>
      </c>
      <c r="D29" t="s">
        <v>16</v>
      </c>
      <c r="E29" t="s">
        <v>50</v>
      </c>
      <c r="G29" t="s">
        <v>22</v>
      </c>
      <c r="H29" t="s">
        <v>51</v>
      </c>
    </row>
    <row r="30" spans="1:23" x14ac:dyDescent="0.25">
      <c r="A30" t="s">
        <v>48</v>
      </c>
      <c r="B30" t="s">
        <v>5</v>
      </c>
      <c r="C30" t="s">
        <v>15</v>
      </c>
      <c r="D30" t="s">
        <v>16</v>
      </c>
      <c r="E30" t="s">
        <v>50</v>
      </c>
      <c r="G30" t="s">
        <v>17</v>
      </c>
      <c r="J30" t="s">
        <v>52</v>
      </c>
      <c r="L30" t="s">
        <v>21</v>
      </c>
      <c r="M30">
        <v>0.99938427393125195</v>
      </c>
      <c r="N30">
        <v>0.99962595772501595</v>
      </c>
      <c r="O30">
        <v>0.99962613990374305</v>
      </c>
      <c r="P30">
        <v>0.99962613990374305</v>
      </c>
      <c r="Q30">
        <v>0.99962613990374305</v>
      </c>
      <c r="R30">
        <v>0.99962613990374305</v>
      </c>
      <c r="S30">
        <v>0.99962613990374305</v>
      </c>
      <c r="T30">
        <v>0.99962613990374305</v>
      </c>
      <c r="U30">
        <v>0.99962613990374305</v>
      </c>
      <c r="V30">
        <v>0.99962613990374305</v>
      </c>
      <c r="W30">
        <v>0.99962613990374305</v>
      </c>
    </row>
    <row r="31" spans="1:23" x14ac:dyDescent="0.25">
      <c r="A31" t="s">
        <v>48</v>
      </c>
      <c r="B31" t="s">
        <v>5</v>
      </c>
      <c r="C31" t="s">
        <v>15</v>
      </c>
      <c r="D31" t="s">
        <v>16</v>
      </c>
      <c r="E31" t="s">
        <v>50</v>
      </c>
      <c r="G31" t="s">
        <v>17</v>
      </c>
      <c r="J31" t="s">
        <v>53</v>
      </c>
      <c r="L31" t="s">
        <v>21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 x14ac:dyDescent="0.25">
      <c r="A32" t="s">
        <v>48</v>
      </c>
      <c r="B32" t="s">
        <v>5</v>
      </c>
      <c r="C32" t="s">
        <v>15</v>
      </c>
      <c r="D32" t="s">
        <v>16</v>
      </c>
      <c r="E32" t="s">
        <v>50</v>
      </c>
      <c r="G32" t="s">
        <v>17</v>
      </c>
      <c r="J32" t="s">
        <v>54</v>
      </c>
      <c r="L32" t="s">
        <v>21</v>
      </c>
      <c r="M32">
        <v>6.1572606874824303E-4</v>
      </c>
      <c r="N32">
        <v>3.7404227498369802E-4</v>
      </c>
      <c r="O32">
        <v>3.7386009625663298E-4</v>
      </c>
      <c r="P32">
        <v>3.7386009625663298E-4</v>
      </c>
      <c r="Q32">
        <v>3.7386009625663298E-4</v>
      </c>
      <c r="R32">
        <v>3.7386009625663298E-4</v>
      </c>
      <c r="S32">
        <v>3.7386009625663298E-4</v>
      </c>
      <c r="T32">
        <v>3.7386009625663298E-4</v>
      </c>
      <c r="U32">
        <v>3.7386009625663298E-4</v>
      </c>
      <c r="V32">
        <v>3.7386009625663298E-4</v>
      </c>
      <c r="W32">
        <v>3.7386009625663298E-4</v>
      </c>
    </row>
    <row r="33" spans="1:23" x14ac:dyDescent="0.25">
      <c r="A33" t="s">
        <v>52</v>
      </c>
      <c r="B33" t="s">
        <v>5</v>
      </c>
      <c r="C33" t="s">
        <v>15</v>
      </c>
      <c r="D33" t="s">
        <v>16</v>
      </c>
      <c r="E33" t="s">
        <v>55</v>
      </c>
      <c r="G33" t="s">
        <v>20</v>
      </c>
      <c r="L33" t="s">
        <v>21</v>
      </c>
    </row>
    <row r="34" spans="1:23" x14ac:dyDescent="0.25">
      <c r="A34" t="s">
        <v>52</v>
      </c>
      <c r="B34" t="s">
        <v>5</v>
      </c>
      <c r="C34" t="s">
        <v>15</v>
      </c>
      <c r="D34" t="s">
        <v>16</v>
      </c>
      <c r="E34" t="s">
        <v>55</v>
      </c>
      <c r="G34" t="s">
        <v>22</v>
      </c>
      <c r="H34" t="s">
        <v>51</v>
      </c>
    </row>
    <row r="35" spans="1:23" x14ac:dyDescent="0.25">
      <c r="A35" t="s">
        <v>52</v>
      </c>
      <c r="B35" t="s">
        <v>5</v>
      </c>
      <c r="C35" t="s">
        <v>15</v>
      </c>
      <c r="D35" t="s">
        <v>16</v>
      </c>
      <c r="E35" t="s">
        <v>55</v>
      </c>
      <c r="G35" t="s">
        <v>17</v>
      </c>
      <c r="J35" t="s">
        <v>56</v>
      </c>
      <c r="L35" t="s">
        <v>21</v>
      </c>
      <c r="M35">
        <v>5.6996892E-2</v>
      </c>
      <c r="N35">
        <v>5.8549451000000002E-2</v>
      </c>
      <c r="O35">
        <v>0.11</v>
      </c>
      <c r="P35">
        <v>0.11</v>
      </c>
      <c r="Q35">
        <v>0.11</v>
      </c>
      <c r="R35">
        <v>0.11</v>
      </c>
      <c r="S35">
        <v>0.11</v>
      </c>
      <c r="T35">
        <v>0.11</v>
      </c>
      <c r="U35">
        <v>0.11</v>
      </c>
      <c r="V35">
        <v>0.11</v>
      </c>
      <c r="W35">
        <v>0.11</v>
      </c>
    </row>
    <row r="36" spans="1:23" x14ac:dyDescent="0.25">
      <c r="A36" t="s">
        <v>52</v>
      </c>
      <c r="B36" t="s">
        <v>5</v>
      </c>
      <c r="C36" t="s">
        <v>15</v>
      </c>
      <c r="D36" t="s">
        <v>16</v>
      </c>
      <c r="E36" t="s">
        <v>55</v>
      </c>
      <c r="G36" t="s">
        <v>17</v>
      </c>
      <c r="J36" t="s">
        <v>57</v>
      </c>
      <c r="L36" t="s">
        <v>21</v>
      </c>
      <c r="M36">
        <v>0.94300310799999998</v>
      </c>
      <c r="N36">
        <v>0.94145054900000003</v>
      </c>
      <c r="O36">
        <v>0.89</v>
      </c>
      <c r="P36">
        <v>0.89</v>
      </c>
      <c r="Q36">
        <v>0.89</v>
      </c>
      <c r="R36">
        <v>0.89</v>
      </c>
      <c r="S36">
        <v>0.89</v>
      </c>
      <c r="T36">
        <v>0.89</v>
      </c>
      <c r="U36">
        <v>0.89</v>
      </c>
      <c r="V36">
        <v>0.89</v>
      </c>
      <c r="W36">
        <v>0.89</v>
      </c>
    </row>
    <row r="37" spans="1:23" x14ac:dyDescent="0.25">
      <c r="A37" t="s">
        <v>56</v>
      </c>
      <c r="B37" t="s">
        <v>5</v>
      </c>
      <c r="C37" t="s">
        <v>15</v>
      </c>
      <c r="D37" t="s">
        <v>16</v>
      </c>
      <c r="E37" t="s">
        <v>58</v>
      </c>
      <c r="G37" t="s">
        <v>20</v>
      </c>
      <c r="L37" t="s">
        <v>21</v>
      </c>
    </row>
    <row r="38" spans="1:23" x14ac:dyDescent="0.25">
      <c r="A38" t="s">
        <v>56</v>
      </c>
      <c r="B38" t="s">
        <v>5</v>
      </c>
      <c r="C38" t="s">
        <v>15</v>
      </c>
      <c r="D38" t="s">
        <v>16</v>
      </c>
      <c r="E38" t="s">
        <v>58</v>
      </c>
      <c r="G38" t="s">
        <v>22</v>
      </c>
      <c r="H38" t="s">
        <v>59</v>
      </c>
    </row>
    <row r="39" spans="1:23" x14ac:dyDescent="0.25">
      <c r="A39" t="s">
        <v>56</v>
      </c>
      <c r="B39" t="s">
        <v>5</v>
      </c>
      <c r="C39" t="s">
        <v>15</v>
      </c>
      <c r="D39" t="s">
        <v>16</v>
      </c>
      <c r="E39" t="s">
        <v>58</v>
      </c>
      <c r="G39" t="s">
        <v>60</v>
      </c>
      <c r="L39" t="s">
        <v>61</v>
      </c>
      <c r="M39">
        <v>0.35</v>
      </c>
      <c r="N39">
        <f t="shared" ref="N39:W40" si="0">M39</f>
        <v>0.35</v>
      </c>
      <c r="O39">
        <f t="shared" si="0"/>
        <v>0.35</v>
      </c>
      <c r="P39">
        <f t="shared" si="0"/>
        <v>0.35</v>
      </c>
      <c r="Q39">
        <f t="shared" si="0"/>
        <v>0.35</v>
      </c>
      <c r="R39">
        <f t="shared" si="0"/>
        <v>0.35</v>
      </c>
      <c r="S39">
        <f t="shared" si="0"/>
        <v>0.35</v>
      </c>
      <c r="T39">
        <f t="shared" si="0"/>
        <v>0.35</v>
      </c>
      <c r="U39">
        <f t="shared" si="0"/>
        <v>0.35</v>
      </c>
      <c r="V39">
        <f t="shared" si="0"/>
        <v>0.35</v>
      </c>
      <c r="W39">
        <f t="shared" si="0"/>
        <v>0.35</v>
      </c>
    </row>
    <row r="40" spans="1:23" x14ac:dyDescent="0.25">
      <c r="A40" t="s">
        <v>56</v>
      </c>
      <c r="B40" t="s">
        <v>5</v>
      </c>
      <c r="C40" t="s">
        <v>15</v>
      </c>
      <c r="D40" t="s">
        <v>16</v>
      </c>
      <c r="E40" t="s">
        <v>58</v>
      </c>
      <c r="G40" t="s">
        <v>62</v>
      </c>
      <c r="M40">
        <v>10</v>
      </c>
      <c r="N40">
        <f t="shared" si="0"/>
        <v>10</v>
      </c>
      <c r="O40">
        <f t="shared" si="0"/>
        <v>10</v>
      </c>
      <c r="P40">
        <f t="shared" si="0"/>
        <v>10</v>
      </c>
      <c r="Q40">
        <f t="shared" si="0"/>
        <v>10</v>
      </c>
      <c r="R40">
        <f t="shared" si="0"/>
        <v>10</v>
      </c>
      <c r="S40">
        <f t="shared" si="0"/>
        <v>10</v>
      </c>
      <c r="T40">
        <f t="shared" si="0"/>
        <v>10</v>
      </c>
      <c r="U40">
        <f t="shared" si="0"/>
        <v>10</v>
      </c>
      <c r="V40">
        <f t="shared" si="0"/>
        <v>10</v>
      </c>
      <c r="W40">
        <f t="shared" si="0"/>
        <v>10</v>
      </c>
    </row>
    <row r="41" spans="1:23" x14ac:dyDescent="0.25">
      <c r="A41" t="s">
        <v>56</v>
      </c>
      <c r="B41" t="s">
        <v>5</v>
      </c>
      <c r="C41" t="s">
        <v>15</v>
      </c>
      <c r="D41" t="s">
        <v>16</v>
      </c>
      <c r="E41" t="s">
        <v>58</v>
      </c>
      <c r="F41" t="s">
        <v>58</v>
      </c>
      <c r="G41" t="s">
        <v>6</v>
      </c>
    </row>
    <row r="42" spans="1:23" x14ac:dyDescent="0.25">
      <c r="A42" t="s">
        <v>56</v>
      </c>
      <c r="B42" t="s">
        <v>5</v>
      </c>
      <c r="C42" t="s">
        <v>15</v>
      </c>
      <c r="D42" t="s">
        <v>16</v>
      </c>
      <c r="E42" t="s">
        <v>58</v>
      </c>
      <c r="F42" t="s">
        <v>58</v>
      </c>
      <c r="G42" t="s">
        <v>63</v>
      </c>
      <c r="L42" t="s">
        <v>64</v>
      </c>
      <c r="M42">
        <v>1950</v>
      </c>
      <c r="N42">
        <f t="shared" ref="N42:W44" si="1">M42</f>
        <v>1950</v>
      </c>
      <c r="O42">
        <f t="shared" si="1"/>
        <v>1950</v>
      </c>
      <c r="P42">
        <f t="shared" si="1"/>
        <v>1950</v>
      </c>
      <c r="Q42">
        <f t="shared" si="1"/>
        <v>1950</v>
      </c>
      <c r="R42">
        <f t="shared" si="1"/>
        <v>1950</v>
      </c>
      <c r="S42">
        <f t="shared" si="1"/>
        <v>1950</v>
      </c>
      <c r="T42">
        <f t="shared" si="1"/>
        <v>1950</v>
      </c>
      <c r="U42">
        <f t="shared" si="1"/>
        <v>1950</v>
      </c>
      <c r="V42">
        <f t="shared" si="1"/>
        <v>1950</v>
      </c>
      <c r="W42">
        <f t="shared" si="1"/>
        <v>1950</v>
      </c>
    </row>
    <row r="43" spans="1:23" x14ac:dyDescent="0.25">
      <c r="A43" t="s">
        <v>56</v>
      </c>
      <c r="B43" t="s">
        <v>5</v>
      </c>
      <c r="C43" t="s">
        <v>15</v>
      </c>
      <c r="D43" t="s">
        <v>16</v>
      </c>
      <c r="E43" t="s">
        <v>58</v>
      </c>
      <c r="F43" t="s">
        <v>58</v>
      </c>
      <c r="G43" t="s">
        <v>65</v>
      </c>
      <c r="L43" t="s">
        <v>64</v>
      </c>
      <c r="M43">
        <v>2101</v>
      </c>
      <c r="N43">
        <f t="shared" si="1"/>
        <v>2101</v>
      </c>
      <c r="O43">
        <f t="shared" si="1"/>
        <v>2101</v>
      </c>
      <c r="P43">
        <f t="shared" si="1"/>
        <v>2101</v>
      </c>
      <c r="Q43">
        <f t="shared" si="1"/>
        <v>2101</v>
      </c>
      <c r="R43">
        <f t="shared" si="1"/>
        <v>2101</v>
      </c>
      <c r="S43">
        <f t="shared" si="1"/>
        <v>2101</v>
      </c>
      <c r="T43">
        <f t="shared" si="1"/>
        <v>2101</v>
      </c>
      <c r="U43">
        <f t="shared" si="1"/>
        <v>2101</v>
      </c>
      <c r="V43">
        <f t="shared" si="1"/>
        <v>2101</v>
      </c>
      <c r="W43">
        <f t="shared" si="1"/>
        <v>2101</v>
      </c>
    </row>
    <row r="44" spans="1:23" x14ac:dyDescent="0.25">
      <c r="A44" t="s">
        <v>56</v>
      </c>
      <c r="B44" t="s">
        <v>5</v>
      </c>
      <c r="C44" t="s">
        <v>15</v>
      </c>
      <c r="D44" t="s">
        <v>16</v>
      </c>
      <c r="E44" t="s">
        <v>58</v>
      </c>
      <c r="F44" t="s">
        <v>58</v>
      </c>
      <c r="G44" t="s">
        <v>66</v>
      </c>
      <c r="L44" t="s">
        <v>67</v>
      </c>
      <c r="M44">
        <v>16</v>
      </c>
      <c r="N44">
        <f t="shared" si="1"/>
        <v>16</v>
      </c>
      <c r="O44">
        <f t="shared" si="1"/>
        <v>16</v>
      </c>
      <c r="P44">
        <f t="shared" si="1"/>
        <v>16</v>
      </c>
      <c r="Q44">
        <f t="shared" si="1"/>
        <v>16</v>
      </c>
      <c r="R44">
        <f t="shared" si="1"/>
        <v>16</v>
      </c>
      <c r="S44">
        <f t="shared" si="1"/>
        <v>16</v>
      </c>
      <c r="T44">
        <f t="shared" si="1"/>
        <v>16</v>
      </c>
      <c r="U44">
        <f t="shared" si="1"/>
        <v>16</v>
      </c>
      <c r="V44">
        <f t="shared" si="1"/>
        <v>16</v>
      </c>
      <c r="W44">
        <f t="shared" si="1"/>
        <v>16</v>
      </c>
    </row>
    <row r="45" spans="1:23" x14ac:dyDescent="0.25">
      <c r="A45" t="s">
        <v>56</v>
      </c>
      <c r="B45" t="s">
        <v>5</v>
      </c>
      <c r="C45" t="s">
        <v>15</v>
      </c>
      <c r="D45" t="s">
        <v>16</v>
      </c>
      <c r="E45" t="s">
        <v>58</v>
      </c>
      <c r="F45" t="s">
        <v>58</v>
      </c>
      <c r="G45" t="s">
        <v>68</v>
      </c>
      <c r="L45" t="s">
        <v>61</v>
      </c>
      <c r="M45">
        <v>1</v>
      </c>
    </row>
    <row r="46" spans="1:23" x14ac:dyDescent="0.25">
      <c r="A46" t="s">
        <v>56</v>
      </c>
      <c r="B46" t="s">
        <v>5</v>
      </c>
      <c r="C46" t="s">
        <v>15</v>
      </c>
      <c r="D46" t="s">
        <v>16</v>
      </c>
      <c r="E46" t="s">
        <v>58</v>
      </c>
      <c r="F46" t="s">
        <v>58</v>
      </c>
      <c r="G46" t="s">
        <v>69</v>
      </c>
      <c r="L46" t="s">
        <v>21</v>
      </c>
      <c r="M46">
        <v>1</v>
      </c>
      <c r="N46">
        <f t="shared" ref="N46:W47" si="2">M46</f>
        <v>1</v>
      </c>
      <c r="O46">
        <f t="shared" si="2"/>
        <v>1</v>
      </c>
      <c r="P46">
        <f t="shared" si="2"/>
        <v>1</v>
      </c>
      <c r="Q46">
        <f t="shared" si="2"/>
        <v>1</v>
      </c>
      <c r="R46">
        <f t="shared" si="2"/>
        <v>1</v>
      </c>
      <c r="S46">
        <f t="shared" si="2"/>
        <v>1</v>
      </c>
      <c r="T46">
        <f t="shared" si="2"/>
        <v>1</v>
      </c>
      <c r="U46">
        <f t="shared" si="2"/>
        <v>1</v>
      </c>
      <c r="V46">
        <f t="shared" si="2"/>
        <v>1</v>
      </c>
      <c r="W46">
        <f t="shared" si="2"/>
        <v>1</v>
      </c>
    </row>
    <row r="47" spans="1:23" x14ac:dyDescent="0.25">
      <c r="A47" t="s">
        <v>56</v>
      </c>
      <c r="B47" t="s">
        <v>5</v>
      </c>
      <c r="C47" t="s">
        <v>15</v>
      </c>
      <c r="D47" t="s">
        <v>16</v>
      </c>
      <c r="E47" t="s">
        <v>58</v>
      </c>
      <c r="F47" t="s">
        <v>58</v>
      </c>
      <c r="G47" t="s">
        <v>17</v>
      </c>
      <c r="J47" t="s">
        <v>70</v>
      </c>
      <c r="L47" t="s">
        <v>21</v>
      </c>
      <c r="M47">
        <v>1</v>
      </c>
      <c r="N47">
        <f t="shared" si="2"/>
        <v>1</v>
      </c>
      <c r="O47">
        <f t="shared" si="2"/>
        <v>1</v>
      </c>
      <c r="P47">
        <f t="shared" si="2"/>
        <v>1</v>
      </c>
      <c r="Q47">
        <f t="shared" si="2"/>
        <v>1</v>
      </c>
      <c r="R47">
        <f t="shared" si="2"/>
        <v>1</v>
      </c>
      <c r="S47">
        <f t="shared" si="2"/>
        <v>1</v>
      </c>
      <c r="T47">
        <f t="shared" si="2"/>
        <v>1</v>
      </c>
      <c r="U47">
        <f t="shared" si="2"/>
        <v>1</v>
      </c>
      <c r="V47">
        <f t="shared" si="2"/>
        <v>1</v>
      </c>
      <c r="W47">
        <f t="shared" si="2"/>
        <v>1</v>
      </c>
    </row>
    <row r="48" spans="1:23" x14ac:dyDescent="0.25">
      <c r="A48" t="s">
        <v>57</v>
      </c>
      <c r="B48" t="s">
        <v>5</v>
      </c>
      <c r="C48" t="s">
        <v>15</v>
      </c>
      <c r="D48" t="s">
        <v>16</v>
      </c>
      <c r="E48" t="s">
        <v>71</v>
      </c>
      <c r="G48" t="s">
        <v>20</v>
      </c>
      <c r="L48" t="s">
        <v>21</v>
      </c>
    </row>
    <row r="49" spans="1:23" x14ac:dyDescent="0.25">
      <c r="A49" t="s">
        <v>57</v>
      </c>
      <c r="B49" t="s">
        <v>5</v>
      </c>
      <c r="C49" t="s">
        <v>15</v>
      </c>
      <c r="D49" t="s">
        <v>16</v>
      </c>
      <c r="E49" t="s">
        <v>71</v>
      </c>
      <c r="G49" t="s">
        <v>22</v>
      </c>
      <c r="H49" t="s">
        <v>59</v>
      </c>
    </row>
    <row r="50" spans="1:23" x14ac:dyDescent="0.25">
      <c r="A50" t="s">
        <v>57</v>
      </c>
      <c r="B50" t="s">
        <v>5</v>
      </c>
      <c r="C50" t="s">
        <v>15</v>
      </c>
      <c r="D50" t="s">
        <v>16</v>
      </c>
      <c r="E50" t="s">
        <v>71</v>
      </c>
      <c r="G50" t="s">
        <v>60</v>
      </c>
      <c r="L50" t="s">
        <v>61</v>
      </c>
      <c r="M50">
        <v>0.25</v>
      </c>
      <c r="N50">
        <f t="shared" ref="N50:W51" si="3">M50</f>
        <v>0.25</v>
      </c>
      <c r="O50">
        <f t="shared" si="3"/>
        <v>0.25</v>
      </c>
      <c r="P50">
        <f t="shared" si="3"/>
        <v>0.25</v>
      </c>
      <c r="Q50">
        <f t="shared" si="3"/>
        <v>0.25</v>
      </c>
      <c r="R50">
        <f t="shared" si="3"/>
        <v>0.25</v>
      </c>
      <c r="S50">
        <f t="shared" si="3"/>
        <v>0.25</v>
      </c>
      <c r="T50">
        <f t="shared" si="3"/>
        <v>0.25</v>
      </c>
      <c r="U50">
        <f t="shared" si="3"/>
        <v>0.25</v>
      </c>
      <c r="V50">
        <f t="shared" si="3"/>
        <v>0.25</v>
      </c>
      <c r="W50">
        <f t="shared" si="3"/>
        <v>0.25</v>
      </c>
    </row>
    <row r="51" spans="1:23" x14ac:dyDescent="0.25">
      <c r="A51" t="s">
        <v>57</v>
      </c>
      <c r="B51" t="s">
        <v>5</v>
      </c>
      <c r="C51" t="s">
        <v>15</v>
      </c>
      <c r="D51" t="s">
        <v>16</v>
      </c>
      <c r="E51" t="s">
        <v>71</v>
      </c>
      <c r="G51" t="s">
        <v>62</v>
      </c>
      <c r="M51">
        <v>6</v>
      </c>
      <c r="N51">
        <f t="shared" si="3"/>
        <v>6</v>
      </c>
      <c r="O51">
        <f t="shared" si="3"/>
        <v>6</v>
      </c>
      <c r="P51">
        <f t="shared" si="3"/>
        <v>6</v>
      </c>
      <c r="Q51">
        <f t="shared" si="3"/>
        <v>6</v>
      </c>
      <c r="R51">
        <f t="shared" si="3"/>
        <v>6</v>
      </c>
      <c r="S51">
        <f t="shared" si="3"/>
        <v>6</v>
      </c>
      <c r="T51">
        <f t="shared" si="3"/>
        <v>6</v>
      </c>
      <c r="U51">
        <f t="shared" si="3"/>
        <v>6</v>
      </c>
      <c r="V51">
        <f t="shared" si="3"/>
        <v>6</v>
      </c>
      <c r="W51">
        <f t="shared" si="3"/>
        <v>6</v>
      </c>
    </row>
    <row r="52" spans="1:23" x14ac:dyDescent="0.25">
      <c r="A52" t="s">
        <v>57</v>
      </c>
      <c r="B52" t="s">
        <v>5</v>
      </c>
      <c r="C52" t="s">
        <v>15</v>
      </c>
      <c r="D52" t="s">
        <v>16</v>
      </c>
      <c r="E52" t="s">
        <v>71</v>
      </c>
      <c r="F52" t="s">
        <v>72</v>
      </c>
      <c r="G52" t="s">
        <v>6</v>
      </c>
    </row>
    <row r="53" spans="1:23" x14ac:dyDescent="0.25">
      <c r="A53" t="s">
        <v>57</v>
      </c>
      <c r="B53" t="s">
        <v>5</v>
      </c>
      <c r="C53" t="s">
        <v>15</v>
      </c>
      <c r="D53" t="s">
        <v>16</v>
      </c>
      <c r="E53" t="s">
        <v>71</v>
      </c>
      <c r="F53" t="s">
        <v>72</v>
      </c>
      <c r="G53" t="s">
        <v>68</v>
      </c>
      <c r="L53" t="s">
        <v>61</v>
      </c>
      <c r="M53">
        <v>0.77400000000000002</v>
      </c>
    </row>
    <row r="54" spans="1:23" x14ac:dyDescent="0.25">
      <c r="A54" t="s">
        <v>57</v>
      </c>
      <c r="B54" t="s">
        <v>5</v>
      </c>
      <c r="C54" t="s">
        <v>15</v>
      </c>
      <c r="D54" t="s">
        <v>16</v>
      </c>
      <c r="E54" t="s">
        <v>71</v>
      </c>
      <c r="F54" t="s">
        <v>72</v>
      </c>
      <c r="G54" t="s">
        <v>17</v>
      </c>
      <c r="J54" t="s">
        <v>73</v>
      </c>
      <c r="L54" t="s">
        <v>21</v>
      </c>
      <c r="M54">
        <v>1</v>
      </c>
      <c r="N54">
        <f t="shared" ref="N54:W54" si="4">M54</f>
        <v>1</v>
      </c>
      <c r="O54">
        <f t="shared" si="4"/>
        <v>1</v>
      </c>
      <c r="P54">
        <f t="shared" si="4"/>
        <v>1</v>
      </c>
      <c r="Q54">
        <f t="shared" si="4"/>
        <v>1</v>
      </c>
      <c r="R54">
        <f t="shared" si="4"/>
        <v>1</v>
      </c>
      <c r="S54">
        <f t="shared" si="4"/>
        <v>1</v>
      </c>
      <c r="T54">
        <f t="shared" si="4"/>
        <v>1</v>
      </c>
      <c r="U54">
        <f t="shared" si="4"/>
        <v>1</v>
      </c>
      <c r="V54">
        <f t="shared" si="4"/>
        <v>1</v>
      </c>
      <c r="W54">
        <f t="shared" si="4"/>
        <v>1</v>
      </c>
    </row>
    <row r="55" spans="1:23" x14ac:dyDescent="0.25">
      <c r="A55" t="s">
        <v>57</v>
      </c>
      <c r="B55" t="s">
        <v>5</v>
      </c>
      <c r="C55" t="s">
        <v>15</v>
      </c>
      <c r="D55" t="s">
        <v>16</v>
      </c>
      <c r="E55" t="s">
        <v>71</v>
      </c>
      <c r="F55" t="s">
        <v>74</v>
      </c>
      <c r="G55" t="s">
        <v>6</v>
      </c>
    </row>
    <row r="56" spans="1:23" x14ac:dyDescent="0.25">
      <c r="A56" t="s">
        <v>57</v>
      </c>
      <c r="B56" t="s">
        <v>5</v>
      </c>
      <c r="C56" t="s">
        <v>15</v>
      </c>
      <c r="D56" t="s">
        <v>16</v>
      </c>
      <c r="E56" t="s">
        <v>71</v>
      </c>
      <c r="F56" t="s">
        <v>74</v>
      </c>
      <c r="G56" t="s">
        <v>68</v>
      </c>
      <c r="L56" t="s">
        <v>61</v>
      </c>
      <c r="M56">
        <v>0.22600000000000001</v>
      </c>
    </row>
    <row r="57" spans="1:23" x14ac:dyDescent="0.25">
      <c r="A57" t="s">
        <v>57</v>
      </c>
      <c r="B57" t="s">
        <v>5</v>
      </c>
      <c r="C57" t="s">
        <v>15</v>
      </c>
      <c r="D57" t="s">
        <v>16</v>
      </c>
      <c r="E57" t="s">
        <v>71</v>
      </c>
      <c r="F57" t="s">
        <v>74</v>
      </c>
      <c r="G57" t="s">
        <v>17</v>
      </c>
      <c r="J57" t="s">
        <v>75</v>
      </c>
      <c r="L57" t="s">
        <v>21</v>
      </c>
      <c r="M57">
        <v>1</v>
      </c>
      <c r="N57">
        <f t="shared" ref="N57:W57" si="5">M57</f>
        <v>1</v>
      </c>
      <c r="O57">
        <f t="shared" si="5"/>
        <v>1</v>
      </c>
      <c r="P57">
        <f t="shared" si="5"/>
        <v>1</v>
      </c>
      <c r="Q57">
        <f t="shared" si="5"/>
        <v>1</v>
      </c>
      <c r="R57">
        <f t="shared" si="5"/>
        <v>1</v>
      </c>
      <c r="S57">
        <f t="shared" si="5"/>
        <v>1</v>
      </c>
      <c r="T57">
        <f t="shared" si="5"/>
        <v>1</v>
      </c>
      <c r="U57">
        <f t="shared" si="5"/>
        <v>1</v>
      </c>
      <c r="V57">
        <f t="shared" si="5"/>
        <v>1</v>
      </c>
      <c r="W57">
        <f t="shared" si="5"/>
        <v>1</v>
      </c>
    </row>
    <row r="58" spans="1:23" x14ac:dyDescent="0.25">
      <c r="A58" t="s">
        <v>73</v>
      </c>
      <c r="B58" t="s">
        <v>5</v>
      </c>
      <c r="C58" t="s">
        <v>15</v>
      </c>
      <c r="D58" t="s">
        <v>16</v>
      </c>
      <c r="E58" t="s">
        <v>72</v>
      </c>
      <c r="G58" t="s">
        <v>20</v>
      </c>
      <c r="L58" t="s">
        <v>21</v>
      </c>
    </row>
    <row r="59" spans="1:23" x14ac:dyDescent="0.25">
      <c r="A59" t="s">
        <v>73</v>
      </c>
      <c r="B59" t="s">
        <v>5</v>
      </c>
      <c r="C59" t="s">
        <v>15</v>
      </c>
      <c r="D59" t="s">
        <v>16</v>
      </c>
      <c r="E59" t="s">
        <v>72</v>
      </c>
      <c r="G59" t="s">
        <v>22</v>
      </c>
      <c r="H59" t="s">
        <v>59</v>
      </c>
    </row>
    <row r="60" spans="1:23" x14ac:dyDescent="0.25">
      <c r="A60" t="s">
        <v>73</v>
      </c>
      <c r="B60" t="s">
        <v>5</v>
      </c>
      <c r="C60" t="s">
        <v>15</v>
      </c>
      <c r="D60" t="s">
        <v>16</v>
      </c>
      <c r="E60" t="s">
        <v>72</v>
      </c>
      <c r="G60" t="s">
        <v>60</v>
      </c>
      <c r="L60" t="s">
        <v>61</v>
      </c>
      <c r="M60">
        <v>0.25</v>
      </c>
      <c r="N60">
        <f t="shared" ref="N60:W61" si="6">M60</f>
        <v>0.25</v>
      </c>
      <c r="O60">
        <f t="shared" si="6"/>
        <v>0.25</v>
      </c>
      <c r="P60">
        <f t="shared" si="6"/>
        <v>0.25</v>
      </c>
      <c r="Q60">
        <f t="shared" si="6"/>
        <v>0.25</v>
      </c>
      <c r="R60">
        <f t="shared" si="6"/>
        <v>0.25</v>
      </c>
      <c r="S60">
        <f t="shared" si="6"/>
        <v>0.25</v>
      </c>
      <c r="T60">
        <f t="shared" si="6"/>
        <v>0.25</v>
      </c>
      <c r="U60">
        <f t="shared" si="6"/>
        <v>0.25</v>
      </c>
      <c r="V60">
        <f t="shared" si="6"/>
        <v>0.25</v>
      </c>
      <c r="W60">
        <f t="shared" si="6"/>
        <v>0.25</v>
      </c>
    </row>
    <row r="61" spans="1:23" x14ac:dyDescent="0.25">
      <c r="A61" t="s">
        <v>73</v>
      </c>
      <c r="B61" t="s">
        <v>5</v>
      </c>
      <c r="C61" t="s">
        <v>15</v>
      </c>
      <c r="D61" t="s">
        <v>16</v>
      </c>
      <c r="E61" t="s">
        <v>72</v>
      </c>
      <c r="G61" t="s">
        <v>62</v>
      </c>
      <c r="M61">
        <v>6</v>
      </c>
      <c r="N61">
        <f t="shared" si="6"/>
        <v>6</v>
      </c>
      <c r="O61">
        <f t="shared" si="6"/>
        <v>6</v>
      </c>
      <c r="P61">
        <f t="shared" si="6"/>
        <v>6</v>
      </c>
      <c r="Q61">
        <f t="shared" si="6"/>
        <v>6</v>
      </c>
      <c r="R61">
        <f t="shared" si="6"/>
        <v>6</v>
      </c>
      <c r="S61">
        <f t="shared" si="6"/>
        <v>6</v>
      </c>
      <c r="T61">
        <f t="shared" si="6"/>
        <v>6</v>
      </c>
      <c r="U61">
        <f t="shared" si="6"/>
        <v>6</v>
      </c>
      <c r="V61">
        <f t="shared" si="6"/>
        <v>6</v>
      </c>
      <c r="W61">
        <f t="shared" si="6"/>
        <v>6</v>
      </c>
    </row>
    <row r="62" spans="1:23" x14ac:dyDescent="0.25">
      <c r="A62" t="s">
        <v>73</v>
      </c>
      <c r="B62" t="s">
        <v>5</v>
      </c>
      <c r="C62" t="s">
        <v>15</v>
      </c>
      <c r="D62" t="s">
        <v>16</v>
      </c>
      <c r="E62" t="s">
        <v>72</v>
      </c>
      <c r="F62" t="s">
        <v>72</v>
      </c>
      <c r="G62" t="s">
        <v>6</v>
      </c>
    </row>
    <row r="63" spans="1:23" x14ac:dyDescent="0.25">
      <c r="A63" t="s">
        <v>73</v>
      </c>
      <c r="B63" t="s">
        <v>5</v>
      </c>
      <c r="C63" t="s">
        <v>15</v>
      </c>
      <c r="D63" t="s">
        <v>16</v>
      </c>
      <c r="E63" t="s">
        <v>72</v>
      </c>
      <c r="F63" t="s">
        <v>72</v>
      </c>
      <c r="G63" t="s">
        <v>63</v>
      </c>
      <c r="L63" t="s">
        <v>64</v>
      </c>
      <c r="M63">
        <v>1950</v>
      </c>
      <c r="N63">
        <f t="shared" ref="N63:W65" si="7">M63</f>
        <v>1950</v>
      </c>
      <c r="O63">
        <f t="shared" si="7"/>
        <v>1950</v>
      </c>
      <c r="P63">
        <f t="shared" si="7"/>
        <v>1950</v>
      </c>
      <c r="Q63">
        <f t="shared" si="7"/>
        <v>1950</v>
      </c>
      <c r="R63">
        <f t="shared" si="7"/>
        <v>1950</v>
      </c>
      <c r="S63">
        <f t="shared" si="7"/>
        <v>1950</v>
      </c>
      <c r="T63">
        <f t="shared" si="7"/>
        <v>1950</v>
      </c>
      <c r="U63">
        <f t="shared" si="7"/>
        <v>1950</v>
      </c>
      <c r="V63">
        <f t="shared" si="7"/>
        <v>1950</v>
      </c>
      <c r="W63">
        <f t="shared" si="7"/>
        <v>1950</v>
      </c>
    </row>
    <row r="64" spans="1:23" x14ac:dyDescent="0.25">
      <c r="A64" t="s">
        <v>73</v>
      </c>
      <c r="B64" t="s">
        <v>5</v>
      </c>
      <c r="C64" t="s">
        <v>15</v>
      </c>
      <c r="D64" t="s">
        <v>16</v>
      </c>
      <c r="E64" t="s">
        <v>72</v>
      </c>
      <c r="F64" t="s">
        <v>72</v>
      </c>
      <c r="G64" t="s">
        <v>65</v>
      </c>
      <c r="L64" t="s">
        <v>64</v>
      </c>
      <c r="M64">
        <v>2101</v>
      </c>
      <c r="N64">
        <f t="shared" si="7"/>
        <v>2101</v>
      </c>
      <c r="O64">
        <f t="shared" si="7"/>
        <v>2101</v>
      </c>
      <c r="P64">
        <f t="shared" si="7"/>
        <v>2101</v>
      </c>
      <c r="Q64">
        <f t="shared" si="7"/>
        <v>2101</v>
      </c>
      <c r="R64">
        <f t="shared" si="7"/>
        <v>2101</v>
      </c>
      <c r="S64">
        <f t="shared" si="7"/>
        <v>2101</v>
      </c>
      <c r="T64">
        <f t="shared" si="7"/>
        <v>2101</v>
      </c>
      <c r="U64">
        <f t="shared" si="7"/>
        <v>2101</v>
      </c>
      <c r="V64">
        <f t="shared" si="7"/>
        <v>2101</v>
      </c>
      <c r="W64">
        <f t="shared" si="7"/>
        <v>2101</v>
      </c>
    </row>
    <row r="65" spans="1:23" x14ac:dyDescent="0.25">
      <c r="A65" t="s">
        <v>73</v>
      </c>
      <c r="B65" t="s">
        <v>5</v>
      </c>
      <c r="C65" t="s">
        <v>15</v>
      </c>
      <c r="D65" t="s">
        <v>16</v>
      </c>
      <c r="E65" t="s">
        <v>72</v>
      </c>
      <c r="F65" t="s">
        <v>72</v>
      </c>
      <c r="G65" t="s">
        <v>66</v>
      </c>
      <c r="L65" t="s">
        <v>67</v>
      </c>
      <c r="M65">
        <v>1</v>
      </c>
      <c r="N65">
        <f t="shared" si="7"/>
        <v>1</v>
      </c>
      <c r="O65">
        <f t="shared" si="7"/>
        <v>1</v>
      </c>
      <c r="P65">
        <f t="shared" si="7"/>
        <v>1</v>
      </c>
      <c r="Q65">
        <f t="shared" si="7"/>
        <v>1</v>
      </c>
      <c r="R65">
        <f t="shared" si="7"/>
        <v>1</v>
      </c>
      <c r="S65">
        <f t="shared" si="7"/>
        <v>1</v>
      </c>
      <c r="T65">
        <f t="shared" si="7"/>
        <v>1</v>
      </c>
      <c r="U65">
        <f t="shared" si="7"/>
        <v>1</v>
      </c>
      <c r="V65">
        <f t="shared" si="7"/>
        <v>1</v>
      </c>
      <c r="W65">
        <f t="shared" si="7"/>
        <v>1</v>
      </c>
    </row>
    <row r="66" spans="1:23" x14ac:dyDescent="0.25">
      <c r="A66" t="s">
        <v>73</v>
      </c>
      <c r="B66" t="s">
        <v>5</v>
      </c>
      <c r="C66" t="s">
        <v>15</v>
      </c>
      <c r="D66" t="s">
        <v>16</v>
      </c>
      <c r="E66" t="s">
        <v>72</v>
      </c>
      <c r="F66" t="s">
        <v>72</v>
      </c>
      <c r="G66" t="s">
        <v>68</v>
      </c>
      <c r="L66" t="s">
        <v>61</v>
      </c>
      <c r="M66">
        <v>1</v>
      </c>
    </row>
    <row r="67" spans="1:23" x14ac:dyDescent="0.25">
      <c r="A67" t="s">
        <v>73</v>
      </c>
      <c r="B67" t="s">
        <v>5</v>
      </c>
      <c r="C67" t="s">
        <v>15</v>
      </c>
      <c r="D67" t="s">
        <v>16</v>
      </c>
      <c r="E67" t="s">
        <v>72</v>
      </c>
      <c r="F67" t="s">
        <v>72</v>
      </c>
      <c r="G67" t="s">
        <v>69</v>
      </c>
      <c r="L67" t="s">
        <v>21</v>
      </c>
      <c r="M67">
        <v>1</v>
      </c>
      <c r="N67">
        <f t="shared" ref="N67:W68" si="8">M67</f>
        <v>1</v>
      </c>
      <c r="O67">
        <f t="shared" si="8"/>
        <v>1</v>
      </c>
      <c r="P67">
        <f t="shared" si="8"/>
        <v>1</v>
      </c>
      <c r="Q67">
        <f t="shared" si="8"/>
        <v>1</v>
      </c>
      <c r="R67">
        <f t="shared" si="8"/>
        <v>1</v>
      </c>
      <c r="S67">
        <f t="shared" si="8"/>
        <v>1</v>
      </c>
      <c r="T67">
        <f t="shared" si="8"/>
        <v>1</v>
      </c>
      <c r="U67">
        <f t="shared" si="8"/>
        <v>1</v>
      </c>
      <c r="V67">
        <f t="shared" si="8"/>
        <v>1</v>
      </c>
      <c r="W67">
        <f t="shared" si="8"/>
        <v>1</v>
      </c>
    </row>
    <row r="68" spans="1:23" x14ac:dyDescent="0.25">
      <c r="A68" t="s">
        <v>73</v>
      </c>
      <c r="B68" t="s">
        <v>5</v>
      </c>
      <c r="C68" t="s">
        <v>15</v>
      </c>
      <c r="D68" t="s">
        <v>16</v>
      </c>
      <c r="E68" t="s">
        <v>72</v>
      </c>
      <c r="F68" t="s">
        <v>72</v>
      </c>
      <c r="G68" t="s">
        <v>17</v>
      </c>
      <c r="J68" t="s">
        <v>76</v>
      </c>
      <c r="L68" t="s">
        <v>21</v>
      </c>
      <c r="M68">
        <v>1</v>
      </c>
      <c r="N68">
        <f t="shared" si="8"/>
        <v>1</v>
      </c>
      <c r="O68">
        <f t="shared" si="8"/>
        <v>1</v>
      </c>
      <c r="P68">
        <f t="shared" si="8"/>
        <v>1</v>
      </c>
      <c r="Q68">
        <f t="shared" si="8"/>
        <v>1</v>
      </c>
      <c r="R68">
        <f t="shared" si="8"/>
        <v>1</v>
      </c>
      <c r="S68">
        <f t="shared" si="8"/>
        <v>1</v>
      </c>
      <c r="T68">
        <f t="shared" si="8"/>
        <v>1</v>
      </c>
      <c r="U68">
        <f t="shared" si="8"/>
        <v>1</v>
      </c>
      <c r="V68">
        <f t="shared" si="8"/>
        <v>1</v>
      </c>
      <c r="W68">
        <f t="shared" si="8"/>
        <v>1</v>
      </c>
    </row>
    <row r="69" spans="1:23" x14ac:dyDescent="0.25">
      <c r="A69" t="s">
        <v>75</v>
      </c>
      <c r="B69" t="s">
        <v>5</v>
      </c>
      <c r="C69" t="s">
        <v>15</v>
      </c>
      <c r="D69" t="s">
        <v>16</v>
      </c>
      <c r="E69" t="s">
        <v>74</v>
      </c>
      <c r="G69" t="s">
        <v>20</v>
      </c>
      <c r="L69" t="s">
        <v>21</v>
      </c>
    </row>
    <row r="70" spans="1:23" x14ac:dyDescent="0.25">
      <c r="A70" t="s">
        <v>75</v>
      </c>
      <c r="B70" t="s">
        <v>5</v>
      </c>
      <c r="C70" t="s">
        <v>15</v>
      </c>
      <c r="D70" t="s">
        <v>16</v>
      </c>
      <c r="E70" t="s">
        <v>74</v>
      </c>
      <c r="G70" t="s">
        <v>22</v>
      </c>
      <c r="H70" t="s">
        <v>59</v>
      </c>
    </row>
    <row r="71" spans="1:23" x14ac:dyDescent="0.25">
      <c r="A71" t="s">
        <v>75</v>
      </c>
      <c r="B71" t="s">
        <v>5</v>
      </c>
      <c r="C71" t="s">
        <v>15</v>
      </c>
      <c r="D71" t="s">
        <v>16</v>
      </c>
      <c r="E71" t="s">
        <v>74</v>
      </c>
      <c r="G71" t="s">
        <v>60</v>
      </c>
      <c r="L71" t="s">
        <v>61</v>
      </c>
      <c r="M71">
        <v>0.25</v>
      </c>
      <c r="N71">
        <f t="shared" ref="N71:W72" si="9">M71</f>
        <v>0.25</v>
      </c>
      <c r="O71">
        <f t="shared" si="9"/>
        <v>0.25</v>
      </c>
      <c r="P71">
        <f t="shared" si="9"/>
        <v>0.25</v>
      </c>
      <c r="Q71">
        <f t="shared" si="9"/>
        <v>0.25</v>
      </c>
      <c r="R71">
        <f t="shared" si="9"/>
        <v>0.25</v>
      </c>
      <c r="S71">
        <f t="shared" si="9"/>
        <v>0.25</v>
      </c>
      <c r="T71">
        <f t="shared" si="9"/>
        <v>0.25</v>
      </c>
      <c r="U71">
        <f t="shared" si="9"/>
        <v>0.25</v>
      </c>
      <c r="V71">
        <f t="shared" si="9"/>
        <v>0.25</v>
      </c>
      <c r="W71">
        <f t="shared" si="9"/>
        <v>0.25</v>
      </c>
    </row>
    <row r="72" spans="1:23" x14ac:dyDescent="0.25">
      <c r="A72" t="s">
        <v>75</v>
      </c>
      <c r="B72" t="s">
        <v>5</v>
      </c>
      <c r="C72" t="s">
        <v>15</v>
      </c>
      <c r="D72" t="s">
        <v>16</v>
      </c>
      <c r="E72" t="s">
        <v>74</v>
      </c>
      <c r="G72" t="s">
        <v>62</v>
      </c>
      <c r="M72">
        <v>6</v>
      </c>
      <c r="N72">
        <f t="shared" si="9"/>
        <v>6</v>
      </c>
      <c r="O72">
        <f t="shared" si="9"/>
        <v>6</v>
      </c>
      <c r="P72">
        <f t="shared" si="9"/>
        <v>6</v>
      </c>
      <c r="Q72">
        <f t="shared" si="9"/>
        <v>6</v>
      </c>
      <c r="R72">
        <f t="shared" si="9"/>
        <v>6</v>
      </c>
      <c r="S72">
        <f t="shared" si="9"/>
        <v>6</v>
      </c>
      <c r="T72">
        <f t="shared" si="9"/>
        <v>6</v>
      </c>
      <c r="U72">
        <f t="shared" si="9"/>
        <v>6</v>
      </c>
      <c r="V72">
        <f t="shared" si="9"/>
        <v>6</v>
      </c>
      <c r="W72">
        <f t="shared" si="9"/>
        <v>6</v>
      </c>
    </row>
    <row r="73" spans="1:23" x14ac:dyDescent="0.25">
      <c r="A73" t="s">
        <v>75</v>
      </c>
      <c r="B73" t="s">
        <v>5</v>
      </c>
      <c r="C73" t="s">
        <v>15</v>
      </c>
      <c r="D73" t="s">
        <v>16</v>
      </c>
      <c r="E73" t="s">
        <v>74</v>
      </c>
      <c r="F73" t="s">
        <v>74</v>
      </c>
      <c r="G73" t="s">
        <v>6</v>
      </c>
    </row>
    <row r="74" spans="1:23" x14ac:dyDescent="0.25">
      <c r="A74" t="s">
        <v>75</v>
      </c>
      <c r="B74" t="s">
        <v>5</v>
      </c>
      <c r="C74" t="s">
        <v>15</v>
      </c>
      <c r="D74" t="s">
        <v>16</v>
      </c>
      <c r="E74" t="s">
        <v>74</v>
      </c>
      <c r="F74" t="s">
        <v>74</v>
      </c>
      <c r="G74" t="s">
        <v>63</v>
      </c>
      <c r="L74" t="s">
        <v>64</v>
      </c>
      <c r="M74">
        <v>1950</v>
      </c>
      <c r="N74">
        <f t="shared" ref="N74:W76" si="10">M74</f>
        <v>1950</v>
      </c>
      <c r="O74">
        <f t="shared" si="10"/>
        <v>1950</v>
      </c>
      <c r="P74">
        <f t="shared" si="10"/>
        <v>1950</v>
      </c>
      <c r="Q74">
        <f t="shared" si="10"/>
        <v>1950</v>
      </c>
      <c r="R74">
        <f t="shared" si="10"/>
        <v>1950</v>
      </c>
      <c r="S74">
        <f t="shared" si="10"/>
        <v>1950</v>
      </c>
      <c r="T74">
        <f t="shared" si="10"/>
        <v>1950</v>
      </c>
      <c r="U74">
        <f t="shared" si="10"/>
        <v>1950</v>
      </c>
      <c r="V74">
        <f t="shared" si="10"/>
        <v>1950</v>
      </c>
      <c r="W74">
        <f t="shared" si="10"/>
        <v>1950</v>
      </c>
    </row>
    <row r="75" spans="1:23" x14ac:dyDescent="0.25">
      <c r="A75" t="s">
        <v>75</v>
      </c>
      <c r="B75" t="s">
        <v>5</v>
      </c>
      <c r="C75" t="s">
        <v>15</v>
      </c>
      <c r="D75" t="s">
        <v>16</v>
      </c>
      <c r="E75" t="s">
        <v>74</v>
      </c>
      <c r="F75" t="s">
        <v>74</v>
      </c>
      <c r="G75" t="s">
        <v>65</v>
      </c>
      <c r="L75" t="s">
        <v>64</v>
      </c>
      <c r="M75">
        <v>2101</v>
      </c>
      <c r="N75">
        <f t="shared" si="10"/>
        <v>2101</v>
      </c>
      <c r="O75">
        <f t="shared" si="10"/>
        <v>2101</v>
      </c>
      <c r="P75">
        <f t="shared" si="10"/>
        <v>2101</v>
      </c>
      <c r="Q75">
        <f t="shared" si="10"/>
        <v>2101</v>
      </c>
      <c r="R75">
        <f t="shared" si="10"/>
        <v>2101</v>
      </c>
      <c r="S75">
        <f t="shared" si="10"/>
        <v>2101</v>
      </c>
      <c r="T75">
        <f t="shared" si="10"/>
        <v>2101</v>
      </c>
      <c r="U75">
        <f t="shared" si="10"/>
        <v>2101</v>
      </c>
      <c r="V75">
        <f t="shared" si="10"/>
        <v>2101</v>
      </c>
      <c r="W75">
        <f t="shared" si="10"/>
        <v>2101</v>
      </c>
    </row>
    <row r="76" spans="1:23" x14ac:dyDescent="0.25">
      <c r="A76" t="s">
        <v>75</v>
      </c>
      <c r="B76" t="s">
        <v>5</v>
      </c>
      <c r="C76" t="s">
        <v>15</v>
      </c>
      <c r="D76" t="s">
        <v>16</v>
      </c>
      <c r="E76" t="s">
        <v>74</v>
      </c>
      <c r="F76" t="s">
        <v>74</v>
      </c>
      <c r="G76" t="s">
        <v>66</v>
      </c>
      <c r="L76" t="s">
        <v>67</v>
      </c>
      <c r="M76">
        <v>1</v>
      </c>
      <c r="N76">
        <f t="shared" si="10"/>
        <v>1</v>
      </c>
      <c r="O76">
        <f t="shared" si="10"/>
        <v>1</v>
      </c>
      <c r="P76">
        <f t="shared" si="10"/>
        <v>1</v>
      </c>
      <c r="Q76">
        <f t="shared" si="10"/>
        <v>1</v>
      </c>
      <c r="R76">
        <f t="shared" si="10"/>
        <v>1</v>
      </c>
      <c r="S76">
        <f t="shared" si="10"/>
        <v>1</v>
      </c>
      <c r="T76">
        <f t="shared" si="10"/>
        <v>1</v>
      </c>
      <c r="U76">
        <f t="shared" si="10"/>
        <v>1</v>
      </c>
      <c r="V76">
        <f t="shared" si="10"/>
        <v>1</v>
      </c>
      <c r="W76">
        <f t="shared" si="10"/>
        <v>1</v>
      </c>
    </row>
    <row r="77" spans="1:23" x14ac:dyDescent="0.25">
      <c r="A77" t="s">
        <v>75</v>
      </c>
      <c r="B77" t="s">
        <v>5</v>
      </c>
      <c r="C77" t="s">
        <v>15</v>
      </c>
      <c r="D77" t="s">
        <v>16</v>
      </c>
      <c r="E77" t="s">
        <v>74</v>
      </c>
      <c r="F77" t="s">
        <v>74</v>
      </c>
      <c r="G77" t="s">
        <v>68</v>
      </c>
      <c r="L77" t="s">
        <v>61</v>
      </c>
      <c r="M77">
        <v>1</v>
      </c>
    </row>
    <row r="78" spans="1:23" x14ac:dyDescent="0.25">
      <c r="A78" t="s">
        <v>75</v>
      </c>
      <c r="B78" t="s">
        <v>5</v>
      </c>
      <c r="C78" t="s">
        <v>15</v>
      </c>
      <c r="D78" t="s">
        <v>16</v>
      </c>
      <c r="E78" t="s">
        <v>74</v>
      </c>
      <c r="F78" t="s">
        <v>74</v>
      </c>
      <c r="G78" t="s">
        <v>69</v>
      </c>
      <c r="L78" t="s">
        <v>21</v>
      </c>
      <c r="M78">
        <v>1</v>
      </c>
      <c r="N78">
        <f t="shared" ref="N78:W80" si="11">M78</f>
        <v>1</v>
      </c>
      <c r="O78">
        <f t="shared" si="11"/>
        <v>1</v>
      </c>
      <c r="P78">
        <f t="shared" si="11"/>
        <v>1</v>
      </c>
      <c r="Q78">
        <f t="shared" si="11"/>
        <v>1</v>
      </c>
      <c r="R78">
        <f t="shared" si="11"/>
        <v>1</v>
      </c>
      <c r="S78">
        <f t="shared" si="11"/>
        <v>1</v>
      </c>
      <c r="T78">
        <f t="shared" si="11"/>
        <v>1</v>
      </c>
      <c r="U78">
        <f t="shared" si="11"/>
        <v>1</v>
      </c>
      <c r="V78">
        <f t="shared" si="11"/>
        <v>1</v>
      </c>
      <c r="W78">
        <f t="shared" si="11"/>
        <v>1</v>
      </c>
    </row>
    <row r="79" spans="1:23" x14ac:dyDescent="0.25">
      <c r="A79" t="s">
        <v>75</v>
      </c>
      <c r="B79" t="s">
        <v>5</v>
      </c>
      <c r="C79" t="s">
        <v>15</v>
      </c>
      <c r="D79" t="s">
        <v>16</v>
      </c>
      <c r="E79" t="s">
        <v>74</v>
      </c>
      <c r="F79" t="s">
        <v>74</v>
      </c>
      <c r="G79" t="s">
        <v>77</v>
      </c>
      <c r="L79" t="s">
        <v>78</v>
      </c>
      <c r="M79">
        <v>5.9217289719626198E-2</v>
      </c>
      <c r="N79">
        <f t="shared" si="11"/>
        <v>5.9217289719626198E-2</v>
      </c>
      <c r="O79">
        <f t="shared" si="11"/>
        <v>5.9217289719626198E-2</v>
      </c>
      <c r="P79">
        <f t="shared" si="11"/>
        <v>5.9217289719626198E-2</v>
      </c>
      <c r="Q79">
        <f t="shared" si="11"/>
        <v>5.9217289719626198E-2</v>
      </c>
      <c r="R79">
        <f t="shared" si="11"/>
        <v>5.9217289719626198E-2</v>
      </c>
      <c r="S79">
        <f t="shared" si="11"/>
        <v>5.9217289719626198E-2</v>
      </c>
      <c r="T79">
        <f t="shared" si="11"/>
        <v>5.9217289719626198E-2</v>
      </c>
      <c r="U79">
        <f t="shared" si="11"/>
        <v>5.9217289719626198E-2</v>
      </c>
      <c r="V79">
        <f t="shared" si="11"/>
        <v>5.9217289719626198E-2</v>
      </c>
      <c r="W79">
        <f t="shared" si="11"/>
        <v>5.9217289719626198E-2</v>
      </c>
    </row>
    <row r="80" spans="1:23" x14ac:dyDescent="0.25">
      <c r="A80" t="s">
        <v>75</v>
      </c>
      <c r="B80" t="s">
        <v>5</v>
      </c>
      <c r="C80" t="s">
        <v>15</v>
      </c>
      <c r="D80" t="s">
        <v>16</v>
      </c>
      <c r="E80" t="s">
        <v>74</v>
      </c>
      <c r="F80" t="s">
        <v>74</v>
      </c>
      <c r="G80" t="s">
        <v>17</v>
      </c>
      <c r="J80" t="s">
        <v>79</v>
      </c>
      <c r="L80" t="s">
        <v>21</v>
      </c>
      <c r="M80">
        <v>1</v>
      </c>
      <c r="N80">
        <f t="shared" si="11"/>
        <v>1</v>
      </c>
      <c r="O80">
        <f t="shared" si="11"/>
        <v>1</v>
      </c>
      <c r="P80">
        <f t="shared" si="11"/>
        <v>1</v>
      </c>
      <c r="Q80">
        <f t="shared" si="11"/>
        <v>1</v>
      </c>
      <c r="R80">
        <f t="shared" si="11"/>
        <v>1</v>
      </c>
      <c r="S80">
        <f t="shared" si="11"/>
        <v>1</v>
      </c>
      <c r="T80">
        <f t="shared" si="11"/>
        <v>1</v>
      </c>
      <c r="U80">
        <f t="shared" si="11"/>
        <v>1</v>
      </c>
      <c r="V80">
        <f t="shared" si="11"/>
        <v>1</v>
      </c>
      <c r="W80">
        <f t="shared" si="11"/>
        <v>1</v>
      </c>
    </row>
    <row r="81" spans="1:23" x14ac:dyDescent="0.25">
      <c r="A81" t="s">
        <v>53</v>
      </c>
      <c r="B81" t="s">
        <v>5</v>
      </c>
      <c r="C81" t="s">
        <v>15</v>
      </c>
      <c r="D81" t="s">
        <v>16</v>
      </c>
      <c r="E81" t="s">
        <v>80</v>
      </c>
      <c r="G81" t="s">
        <v>20</v>
      </c>
      <c r="L81" t="s">
        <v>21</v>
      </c>
    </row>
    <row r="82" spans="1:23" x14ac:dyDescent="0.25">
      <c r="A82" t="s">
        <v>53</v>
      </c>
      <c r="B82" t="s">
        <v>5</v>
      </c>
      <c r="C82" t="s">
        <v>15</v>
      </c>
      <c r="D82" t="s">
        <v>16</v>
      </c>
      <c r="E82" t="s">
        <v>80</v>
      </c>
      <c r="G82" t="s">
        <v>22</v>
      </c>
      <c r="H82" t="s">
        <v>81</v>
      </c>
    </row>
    <row r="83" spans="1:23" x14ac:dyDescent="0.25">
      <c r="A83" t="s">
        <v>53</v>
      </c>
      <c r="B83" t="s">
        <v>5</v>
      </c>
      <c r="C83" t="s">
        <v>15</v>
      </c>
      <c r="D83" t="s">
        <v>16</v>
      </c>
      <c r="E83" t="s">
        <v>80</v>
      </c>
      <c r="G83" t="s">
        <v>60</v>
      </c>
      <c r="L83" t="s">
        <v>61</v>
      </c>
      <c r="M83">
        <v>0.125</v>
      </c>
      <c r="N83">
        <f t="shared" ref="N83:W84" si="12">M83</f>
        <v>0.125</v>
      </c>
      <c r="O83">
        <f t="shared" si="12"/>
        <v>0.125</v>
      </c>
      <c r="P83">
        <f t="shared" si="12"/>
        <v>0.125</v>
      </c>
      <c r="Q83">
        <f t="shared" si="12"/>
        <v>0.125</v>
      </c>
      <c r="R83">
        <f t="shared" si="12"/>
        <v>0.125</v>
      </c>
      <c r="S83">
        <f t="shared" si="12"/>
        <v>0.125</v>
      </c>
      <c r="T83">
        <f t="shared" si="12"/>
        <v>0.125</v>
      </c>
      <c r="U83">
        <f t="shared" si="12"/>
        <v>0.125</v>
      </c>
      <c r="V83">
        <f t="shared" si="12"/>
        <v>0.125</v>
      </c>
      <c r="W83">
        <f t="shared" si="12"/>
        <v>0.125</v>
      </c>
    </row>
    <row r="84" spans="1:23" x14ac:dyDescent="0.25">
      <c r="A84" t="s">
        <v>53</v>
      </c>
      <c r="B84" t="s">
        <v>5</v>
      </c>
      <c r="C84" t="s">
        <v>15</v>
      </c>
      <c r="D84" t="s">
        <v>16</v>
      </c>
      <c r="E84" t="s">
        <v>80</v>
      </c>
      <c r="G84" t="s">
        <v>62</v>
      </c>
      <c r="M84">
        <v>10</v>
      </c>
      <c r="N84">
        <f t="shared" si="12"/>
        <v>10</v>
      </c>
      <c r="O84">
        <f t="shared" si="12"/>
        <v>10</v>
      </c>
      <c r="P84">
        <f t="shared" si="12"/>
        <v>10</v>
      </c>
      <c r="Q84">
        <f t="shared" si="12"/>
        <v>10</v>
      </c>
      <c r="R84">
        <f t="shared" si="12"/>
        <v>10</v>
      </c>
      <c r="S84">
        <f t="shared" si="12"/>
        <v>10</v>
      </c>
      <c r="T84">
        <f t="shared" si="12"/>
        <v>10</v>
      </c>
      <c r="U84">
        <f t="shared" si="12"/>
        <v>10</v>
      </c>
      <c r="V84">
        <f t="shared" si="12"/>
        <v>10</v>
      </c>
      <c r="W84">
        <f t="shared" si="12"/>
        <v>10</v>
      </c>
    </row>
    <row r="85" spans="1:23" x14ac:dyDescent="0.25">
      <c r="A85" t="s">
        <v>53</v>
      </c>
      <c r="B85" t="s">
        <v>5</v>
      </c>
      <c r="C85" t="s">
        <v>15</v>
      </c>
      <c r="D85" t="s">
        <v>16</v>
      </c>
      <c r="E85" t="s">
        <v>80</v>
      </c>
      <c r="F85" t="s">
        <v>82</v>
      </c>
      <c r="G85" t="s">
        <v>6</v>
      </c>
    </row>
    <row r="86" spans="1:23" x14ac:dyDescent="0.25">
      <c r="A86" t="s">
        <v>53</v>
      </c>
      <c r="B86" t="s">
        <v>5</v>
      </c>
      <c r="C86" t="s">
        <v>15</v>
      </c>
      <c r="D86" t="s">
        <v>16</v>
      </c>
      <c r="E86" t="s">
        <v>80</v>
      </c>
      <c r="F86" t="s">
        <v>82</v>
      </c>
      <c r="G86" t="s">
        <v>68</v>
      </c>
      <c r="L86" t="s">
        <v>61</v>
      </c>
      <c r="M86">
        <v>1</v>
      </c>
    </row>
    <row r="87" spans="1:23" x14ac:dyDescent="0.25">
      <c r="A87" t="s">
        <v>53</v>
      </c>
      <c r="B87" t="s">
        <v>5</v>
      </c>
      <c r="C87" t="s">
        <v>15</v>
      </c>
      <c r="D87" t="s">
        <v>16</v>
      </c>
      <c r="E87" t="s">
        <v>80</v>
      </c>
      <c r="F87" t="s">
        <v>82</v>
      </c>
      <c r="G87" t="s">
        <v>17</v>
      </c>
      <c r="J87" t="s">
        <v>83</v>
      </c>
      <c r="L87" t="s">
        <v>21</v>
      </c>
      <c r="M87">
        <v>1</v>
      </c>
      <c r="N87">
        <f t="shared" ref="N87:W87" si="13">M87</f>
        <v>1</v>
      </c>
      <c r="O87">
        <f t="shared" si="13"/>
        <v>1</v>
      </c>
      <c r="P87">
        <f t="shared" si="13"/>
        <v>1</v>
      </c>
      <c r="Q87">
        <f t="shared" si="13"/>
        <v>1</v>
      </c>
      <c r="R87">
        <f t="shared" si="13"/>
        <v>1</v>
      </c>
      <c r="S87">
        <f t="shared" si="13"/>
        <v>1</v>
      </c>
      <c r="T87">
        <f t="shared" si="13"/>
        <v>1</v>
      </c>
      <c r="U87">
        <f t="shared" si="13"/>
        <v>1</v>
      </c>
      <c r="V87">
        <f t="shared" si="13"/>
        <v>1</v>
      </c>
      <c r="W87">
        <f t="shared" si="13"/>
        <v>1</v>
      </c>
    </row>
    <row r="88" spans="1:23" x14ac:dyDescent="0.25">
      <c r="A88" t="s">
        <v>53</v>
      </c>
      <c r="B88" t="s">
        <v>5</v>
      </c>
      <c r="C88" t="s">
        <v>15</v>
      </c>
      <c r="D88" t="s">
        <v>16</v>
      </c>
      <c r="E88" t="s">
        <v>80</v>
      </c>
      <c r="F88" t="s">
        <v>84</v>
      </c>
      <c r="G88" t="s">
        <v>6</v>
      </c>
    </row>
    <row r="89" spans="1:23" x14ac:dyDescent="0.25">
      <c r="A89" t="s">
        <v>53</v>
      </c>
      <c r="B89" t="s">
        <v>5</v>
      </c>
      <c r="C89" t="s">
        <v>15</v>
      </c>
      <c r="D89" t="s">
        <v>16</v>
      </c>
      <c r="E89" t="s">
        <v>80</v>
      </c>
      <c r="F89" t="s">
        <v>84</v>
      </c>
      <c r="G89" t="s">
        <v>68</v>
      </c>
      <c r="L89" t="s">
        <v>61</v>
      </c>
      <c r="M89">
        <v>0</v>
      </c>
    </row>
    <row r="90" spans="1:23" x14ac:dyDescent="0.25">
      <c r="A90" t="s">
        <v>53</v>
      </c>
      <c r="B90" t="s">
        <v>5</v>
      </c>
      <c r="C90" t="s">
        <v>15</v>
      </c>
      <c r="D90" t="s">
        <v>16</v>
      </c>
      <c r="E90" t="s">
        <v>80</v>
      </c>
      <c r="F90" t="s">
        <v>84</v>
      </c>
      <c r="G90" t="s">
        <v>17</v>
      </c>
      <c r="J90" t="s">
        <v>85</v>
      </c>
      <c r="L90" t="s">
        <v>21</v>
      </c>
      <c r="M90">
        <v>1</v>
      </c>
      <c r="N90">
        <f t="shared" ref="N90:W90" si="14">M90</f>
        <v>1</v>
      </c>
      <c r="O90">
        <f t="shared" si="14"/>
        <v>1</v>
      </c>
      <c r="P90">
        <f t="shared" si="14"/>
        <v>1</v>
      </c>
      <c r="Q90">
        <f t="shared" si="14"/>
        <v>1</v>
      </c>
      <c r="R90">
        <f t="shared" si="14"/>
        <v>1</v>
      </c>
      <c r="S90">
        <f t="shared" si="14"/>
        <v>1</v>
      </c>
      <c r="T90">
        <f t="shared" si="14"/>
        <v>1</v>
      </c>
      <c r="U90">
        <f t="shared" si="14"/>
        <v>1</v>
      </c>
      <c r="V90">
        <f t="shared" si="14"/>
        <v>1</v>
      </c>
      <c r="W90">
        <f t="shared" si="14"/>
        <v>1</v>
      </c>
    </row>
    <row r="91" spans="1:23" x14ac:dyDescent="0.25">
      <c r="A91" t="s">
        <v>83</v>
      </c>
      <c r="B91" t="s">
        <v>5</v>
      </c>
      <c r="C91" t="s">
        <v>15</v>
      </c>
      <c r="D91" t="s">
        <v>16</v>
      </c>
      <c r="E91" t="s">
        <v>82</v>
      </c>
      <c r="G91" t="s">
        <v>20</v>
      </c>
      <c r="L91" t="s">
        <v>21</v>
      </c>
    </row>
    <row r="92" spans="1:23" x14ac:dyDescent="0.25">
      <c r="A92" t="s">
        <v>83</v>
      </c>
      <c r="B92" t="s">
        <v>5</v>
      </c>
      <c r="C92" t="s">
        <v>15</v>
      </c>
      <c r="D92" t="s">
        <v>16</v>
      </c>
      <c r="E92" t="s">
        <v>82</v>
      </c>
      <c r="G92" t="s">
        <v>22</v>
      </c>
      <c r="H92" t="s">
        <v>59</v>
      </c>
    </row>
    <row r="93" spans="1:23" x14ac:dyDescent="0.25">
      <c r="A93" t="s">
        <v>83</v>
      </c>
      <c r="B93" t="s">
        <v>5</v>
      </c>
      <c r="C93" t="s">
        <v>15</v>
      </c>
      <c r="D93" t="s">
        <v>16</v>
      </c>
      <c r="E93" t="s">
        <v>82</v>
      </c>
      <c r="G93" t="s">
        <v>60</v>
      </c>
      <c r="L93" t="s">
        <v>61</v>
      </c>
      <c r="M93">
        <v>0.125</v>
      </c>
      <c r="N93">
        <f t="shared" ref="N93:W94" si="15">M93</f>
        <v>0.125</v>
      </c>
      <c r="O93">
        <f t="shared" si="15"/>
        <v>0.125</v>
      </c>
      <c r="P93">
        <f t="shared" si="15"/>
        <v>0.125</v>
      </c>
      <c r="Q93">
        <f t="shared" si="15"/>
        <v>0.125</v>
      </c>
      <c r="R93">
        <f t="shared" si="15"/>
        <v>0.125</v>
      </c>
      <c r="S93">
        <f t="shared" si="15"/>
        <v>0.125</v>
      </c>
      <c r="T93">
        <f t="shared" si="15"/>
        <v>0.125</v>
      </c>
      <c r="U93">
        <f t="shared" si="15"/>
        <v>0.125</v>
      </c>
      <c r="V93">
        <f t="shared" si="15"/>
        <v>0.125</v>
      </c>
      <c r="W93">
        <f t="shared" si="15"/>
        <v>0.125</v>
      </c>
    </row>
    <row r="94" spans="1:23" x14ac:dyDescent="0.25">
      <c r="A94" t="s">
        <v>83</v>
      </c>
      <c r="B94" t="s">
        <v>5</v>
      </c>
      <c r="C94" t="s">
        <v>15</v>
      </c>
      <c r="D94" t="s">
        <v>16</v>
      </c>
      <c r="E94" t="s">
        <v>82</v>
      </c>
      <c r="G94" t="s">
        <v>62</v>
      </c>
      <c r="M94">
        <v>10</v>
      </c>
      <c r="N94">
        <f t="shared" si="15"/>
        <v>10</v>
      </c>
      <c r="O94">
        <f t="shared" si="15"/>
        <v>10</v>
      </c>
      <c r="P94">
        <f t="shared" si="15"/>
        <v>10</v>
      </c>
      <c r="Q94">
        <f t="shared" si="15"/>
        <v>10</v>
      </c>
      <c r="R94">
        <f t="shared" si="15"/>
        <v>10</v>
      </c>
      <c r="S94">
        <f t="shared" si="15"/>
        <v>10</v>
      </c>
      <c r="T94">
        <f t="shared" si="15"/>
        <v>10</v>
      </c>
      <c r="U94">
        <f t="shared" si="15"/>
        <v>10</v>
      </c>
      <c r="V94">
        <f t="shared" si="15"/>
        <v>10</v>
      </c>
      <c r="W94">
        <f t="shared" si="15"/>
        <v>10</v>
      </c>
    </row>
    <row r="95" spans="1:23" x14ac:dyDescent="0.25">
      <c r="A95" t="s">
        <v>83</v>
      </c>
      <c r="B95" t="s">
        <v>5</v>
      </c>
      <c r="C95" t="s">
        <v>15</v>
      </c>
      <c r="D95" t="s">
        <v>16</v>
      </c>
      <c r="E95" t="s">
        <v>82</v>
      </c>
      <c r="F95" t="s">
        <v>86</v>
      </c>
      <c r="G95" t="s">
        <v>6</v>
      </c>
    </row>
    <row r="96" spans="1:23" x14ac:dyDescent="0.25">
      <c r="A96" t="s">
        <v>83</v>
      </c>
      <c r="B96" t="s">
        <v>5</v>
      </c>
      <c r="C96" t="s">
        <v>15</v>
      </c>
      <c r="D96" t="s">
        <v>16</v>
      </c>
      <c r="E96" t="s">
        <v>82</v>
      </c>
      <c r="F96" t="s">
        <v>86</v>
      </c>
      <c r="G96" t="s">
        <v>63</v>
      </c>
      <c r="L96" t="s">
        <v>64</v>
      </c>
      <c r="M96">
        <v>1950</v>
      </c>
      <c r="N96">
        <f t="shared" ref="N96:W98" si="16">M96</f>
        <v>1950</v>
      </c>
      <c r="O96">
        <f t="shared" si="16"/>
        <v>1950</v>
      </c>
      <c r="P96">
        <f t="shared" si="16"/>
        <v>1950</v>
      </c>
      <c r="Q96">
        <f t="shared" si="16"/>
        <v>1950</v>
      </c>
      <c r="R96">
        <f t="shared" si="16"/>
        <v>1950</v>
      </c>
      <c r="S96">
        <f t="shared" si="16"/>
        <v>1950</v>
      </c>
      <c r="T96">
        <f t="shared" si="16"/>
        <v>1950</v>
      </c>
      <c r="U96">
        <f t="shared" si="16"/>
        <v>1950</v>
      </c>
      <c r="V96">
        <f t="shared" si="16"/>
        <v>1950</v>
      </c>
      <c r="W96">
        <f t="shared" si="16"/>
        <v>1950</v>
      </c>
    </row>
    <row r="97" spans="1:23" x14ac:dyDescent="0.25">
      <c r="A97" t="s">
        <v>83</v>
      </c>
      <c r="B97" t="s">
        <v>5</v>
      </c>
      <c r="C97" t="s">
        <v>15</v>
      </c>
      <c r="D97" t="s">
        <v>16</v>
      </c>
      <c r="E97" t="s">
        <v>82</v>
      </c>
      <c r="F97" t="s">
        <v>86</v>
      </c>
      <c r="G97" t="s">
        <v>65</v>
      </c>
      <c r="L97" t="s">
        <v>64</v>
      </c>
      <c r="M97">
        <v>2101</v>
      </c>
      <c r="N97">
        <f t="shared" si="16"/>
        <v>2101</v>
      </c>
      <c r="O97">
        <f t="shared" si="16"/>
        <v>2101</v>
      </c>
      <c r="P97">
        <f t="shared" si="16"/>
        <v>2101</v>
      </c>
      <c r="Q97">
        <f t="shared" si="16"/>
        <v>2101</v>
      </c>
      <c r="R97">
        <f t="shared" si="16"/>
        <v>2101</v>
      </c>
      <c r="S97">
        <f t="shared" si="16"/>
        <v>2101</v>
      </c>
      <c r="T97">
        <f t="shared" si="16"/>
        <v>2101</v>
      </c>
      <c r="U97">
        <f t="shared" si="16"/>
        <v>2101</v>
      </c>
      <c r="V97">
        <f t="shared" si="16"/>
        <v>2101</v>
      </c>
      <c r="W97">
        <f t="shared" si="16"/>
        <v>2101</v>
      </c>
    </row>
    <row r="98" spans="1:23" x14ac:dyDescent="0.25">
      <c r="A98" t="s">
        <v>83</v>
      </c>
      <c r="B98" t="s">
        <v>5</v>
      </c>
      <c r="C98" t="s">
        <v>15</v>
      </c>
      <c r="D98" t="s">
        <v>16</v>
      </c>
      <c r="E98" t="s">
        <v>82</v>
      </c>
      <c r="F98" t="s">
        <v>86</v>
      </c>
      <c r="G98" t="s">
        <v>66</v>
      </c>
      <c r="L98" t="s">
        <v>67</v>
      </c>
      <c r="M98">
        <v>35</v>
      </c>
      <c r="N98">
        <f t="shared" si="16"/>
        <v>35</v>
      </c>
      <c r="O98">
        <f t="shared" si="16"/>
        <v>35</v>
      </c>
      <c r="P98">
        <f t="shared" si="16"/>
        <v>35</v>
      </c>
      <c r="Q98">
        <f t="shared" si="16"/>
        <v>35</v>
      </c>
      <c r="R98">
        <f t="shared" si="16"/>
        <v>35</v>
      </c>
      <c r="S98">
        <f t="shared" si="16"/>
        <v>35</v>
      </c>
      <c r="T98">
        <f t="shared" si="16"/>
        <v>35</v>
      </c>
      <c r="U98">
        <f t="shared" si="16"/>
        <v>35</v>
      </c>
      <c r="V98">
        <f t="shared" si="16"/>
        <v>35</v>
      </c>
      <c r="W98">
        <f t="shared" si="16"/>
        <v>35</v>
      </c>
    </row>
    <row r="99" spans="1:23" x14ac:dyDescent="0.25">
      <c r="A99" t="s">
        <v>83</v>
      </c>
      <c r="B99" t="s">
        <v>5</v>
      </c>
      <c r="C99" t="s">
        <v>15</v>
      </c>
      <c r="D99" t="s">
        <v>16</v>
      </c>
      <c r="E99" t="s">
        <v>82</v>
      </c>
      <c r="F99" t="s">
        <v>86</v>
      </c>
      <c r="G99" t="s">
        <v>68</v>
      </c>
      <c r="L99" t="s">
        <v>61</v>
      </c>
      <c r="M99">
        <v>0</v>
      </c>
    </row>
    <row r="100" spans="1:23" x14ac:dyDescent="0.25">
      <c r="A100" t="s">
        <v>83</v>
      </c>
      <c r="B100" t="s">
        <v>5</v>
      </c>
      <c r="C100" t="s">
        <v>15</v>
      </c>
      <c r="D100" t="s">
        <v>16</v>
      </c>
      <c r="E100" t="s">
        <v>82</v>
      </c>
      <c r="F100" t="s">
        <v>86</v>
      </c>
      <c r="G100" t="s">
        <v>69</v>
      </c>
      <c r="L100" t="s">
        <v>21</v>
      </c>
      <c r="M100">
        <v>802139037.39999998</v>
      </c>
      <c r="N100">
        <f t="shared" ref="N100:W103" si="17">M100</f>
        <v>802139037.39999998</v>
      </c>
      <c r="O100">
        <f t="shared" si="17"/>
        <v>802139037.39999998</v>
      </c>
      <c r="P100">
        <f t="shared" si="17"/>
        <v>802139037.39999998</v>
      </c>
      <c r="Q100">
        <f t="shared" si="17"/>
        <v>802139037.39999998</v>
      </c>
      <c r="R100">
        <f t="shared" si="17"/>
        <v>802139037.39999998</v>
      </c>
      <c r="S100">
        <f t="shared" si="17"/>
        <v>802139037.39999998</v>
      </c>
      <c r="T100">
        <f t="shared" si="17"/>
        <v>802139037.39999998</v>
      </c>
      <c r="U100">
        <f t="shared" si="17"/>
        <v>802139037.39999998</v>
      </c>
      <c r="V100">
        <f t="shared" si="17"/>
        <v>802139037.39999998</v>
      </c>
      <c r="W100">
        <f t="shared" si="17"/>
        <v>802139037.39999998</v>
      </c>
    </row>
    <row r="101" spans="1:23" x14ac:dyDescent="0.25">
      <c r="A101" t="s">
        <v>83</v>
      </c>
      <c r="B101" t="s">
        <v>5</v>
      </c>
      <c r="C101" t="s">
        <v>15</v>
      </c>
      <c r="D101" t="s">
        <v>16</v>
      </c>
      <c r="E101" t="s">
        <v>82</v>
      </c>
      <c r="F101" t="s">
        <v>86</v>
      </c>
      <c r="G101" t="s">
        <v>87</v>
      </c>
      <c r="L101" t="s">
        <v>78</v>
      </c>
      <c r="M101">
        <v>113600881.144088</v>
      </c>
      <c r="N101">
        <f t="shared" si="17"/>
        <v>113600881.144088</v>
      </c>
      <c r="O101">
        <f t="shared" si="17"/>
        <v>113600881.144088</v>
      </c>
      <c r="P101">
        <f t="shared" si="17"/>
        <v>113600881.144088</v>
      </c>
      <c r="Q101">
        <f t="shared" si="17"/>
        <v>113600881.144088</v>
      </c>
      <c r="R101">
        <f t="shared" si="17"/>
        <v>113600881.144088</v>
      </c>
      <c r="S101">
        <f t="shared" si="17"/>
        <v>113600881.144088</v>
      </c>
      <c r="T101">
        <f t="shared" si="17"/>
        <v>113600881.144088</v>
      </c>
      <c r="U101">
        <f t="shared" si="17"/>
        <v>113600881.144088</v>
      </c>
      <c r="V101">
        <f t="shared" si="17"/>
        <v>113600881.144088</v>
      </c>
      <c r="W101">
        <f t="shared" si="17"/>
        <v>113600881.144088</v>
      </c>
    </row>
    <row r="102" spans="1:23" x14ac:dyDescent="0.25">
      <c r="A102" t="s">
        <v>83</v>
      </c>
      <c r="B102" t="s">
        <v>5</v>
      </c>
      <c r="C102" t="s">
        <v>15</v>
      </c>
      <c r="D102" t="s">
        <v>16</v>
      </c>
      <c r="E102" t="s">
        <v>82</v>
      </c>
      <c r="F102" t="s">
        <v>86</v>
      </c>
      <c r="G102" t="s">
        <v>77</v>
      </c>
      <c r="L102" t="s">
        <v>78</v>
      </c>
      <c r="M102">
        <v>4692656.1070550904</v>
      </c>
      <c r="N102">
        <f t="shared" si="17"/>
        <v>4692656.1070550904</v>
      </c>
      <c r="O102">
        <f t="shared" si="17"/>
        <v>4692656.1070550904</v>
      </c>
      <c r="P102">
        <f t="shared" si="17"/>
        <v>4692656.1070550904</v>
      </c>
      <c r="Q102">
        <f t="shared" si="17"/>
        <v>4692656.1070550904</v>
      </c>
      <c r="R102">
        <f t="shared" si="17"/>
        <v>4692656.1070550904</v>
      </c>
      <c r="S102">
        <f t="shared" si="17"/>
        <v>4692656.1070550904</v>
      </c>
      <c r="T102">
        <f t="shared" si="17"/>
        <v>4692656.1070550904</v>
      </c>
      <c r="U102">
        <f t="shared" si="17"/>
        <v>4692656.1070550904</v>
      </c>
      <c r="V102">
        <f t="shared" si="17"/>
        <v>4692656.1070550904</v>
      </c>
      <c r="W102">
        <f t="shared" si="17"/>
        <v>4692656.1070550904</v>
      </c>
    </row>
    <row r="103" spans="1:23" x14ac:dyDescent="0.25">
      <c r="A103" t="s">
        <v>83</v>
      </c>
      <c r="B103" t="s">
        <v>5</v>
      </c>
      <c r="C103" t="s">
        <v>15</v>
      </c>
      <c r="D103" t="s">
        <v>16</v>
      </c>
      <c r="E103" t="s">
        <v>82</v>
      </c>
      <c r="F103" t="s">
        <v>86</v>
      </c>
      <c r="G103" t="s">
        <v>17</v>
      </c>
      <c r="J103" t="s">
        <v>30</v>
      </c>
      <c r="L103" t="s">
        <v>88</v>
      </c>
      <c r="M103">
        <v>5.3524321126204998E-4</v>
      </c>
      <c r="N103">
        <f t="shared" si="17"/>
        <v>5.3524321126204998E-4</v>
      </c>
      <c r="O103">
        <f t="shared" si="17"/>
        <v>5.3524321126204998E-4</v>
      </c>
      <c r="P103">
        <f t="shared" si="17"/>
        <v>5.3524321126204998E-4</v>
      </c>
      <c r="Q103">
        <f t="shared" si="17"/>
        <v>5.3524321126204998E-4</v>
      </c>
      <c r="R103">
        <f t="shared" si="17"/>
        <v>5.3524321126204998E-4</v>
      </c>
      <c r="S103">
        <f t="shared" si="17"/>
        <v>5.3524321126204998E-4</v>
      </c>
      <c r="T103">
        <f t="shared" si="17"/>
        <v>5.3524321126204998E-4</v>
      </c>
      <c r="U103">
        <f t="shared" si="17"/>
        <v>5.3524321126204998E-4</v>
      </c>
      <c r="V103">
        <f t="shared" si="17"/>
        <v>5.3524321126204998E-4</v>
      </c>
      <c r="W103">
        <f t="shared" si="17"/>
        <v>5.3524321126204998E-4</v>
      </c>
    </row>
    <row r="104" spans="1:23" x14ac:dyDescent="0.25">
      <c r="A104" t="s">
        <v>83</v>
      </c>
      <c r="B104" t="s">
        <v>5</v>
      </c>
      <c r="C104" t="s">
        <v>15</v>
      </c>
      <c r="D104" t="s">
        <v>16</v>
      </c>
      <c r="E104" t="s">
        <v>82</v>
      </c>
      <c r="F104" t="s">
        <v>89</v>
      </c>
      <c r="G104" t="s">
        <v>6</v>
      </c>
    </row>
    <row r="105" spans="1:23" x14ac:dyDescent="0.25">
      <c r="A105" t="s">
        <v>83</v>
      </c>
      <c r="B105" t="s">
        <v>5</v>
      </c>
      <c r="C105" t="s">
        <v>15</v>
      </c>
      <c r="D105" t="s">
        <v>16</v>
      </c>
      <c r="E105" t="s">
        <v>82</v>
      </c>
      <c r="F105" t="s">
        <v>89</v>
      </c>
      <c r="G105" t="s">
        <v>63</v>
      </c>
      <c r="L105" t="s">
        <v>64</v>
      </c>
      <c r="M105">
        <v>1950</v>
      </c>
      <c r="N105">
        <f t="shared" ref="N105:W107" si="18">M105</f>
        <v>1950</v>
      </c>
      <c r="O105">
        <f t="shared" si="18"/>
        <v>1950</v>
      </c>
      <c r="P105">
        <f t="shared" si="18"/>
        <v>1950</v>
      </c>
      <c r="Q105">
        <f t="shared" si="18"/>
        <v>1950</v>
      </c>
      <c r="R105">
        <f t="shared" si="18"/>
        <v>1950</v>
      </c>
      <c r="S105">
        <f t="shared" si="18"/>
        <v>1950</v>
      </c>
      <c r="T105">
        <f t="shared" si="18"/>
        <v>1950</v>
      </c>
      <c r="U105">
        <f t="shared" si="18"/>
        <v>1950</v>
      </c>
      <c r="V105">
        <f t="shared" si="18"/>
        <v>1950</v>
      </c>
      <c r="W105">
        <f t="shared" si="18"/>
        <v>1950</v>
      </c>
    </row>
    <row r="106" spans="1:23" x14ac:dyDescent="0.25">
      <c r="A106" t="s">
        <v>83</v>
      </c>
      <c r="B106" t="s">
        <v>5</v>
      </c>
      <c r="C106" t="s">
        <v>15</v>
      </c>
      <c r="D106" t="s">
        <v>16</v>
      </c>
      <c r="E106" t="s">
        <v>82</v>
      </c>
      <c r="F106" t="s">
        <v>89</v>
      </c>
      <c r="G106" t="s">
        <v>65</v>
      </c>
      <c r="L106" t="s">
        <v>64</v>
      </c>
      <c r="M106">
        <v>2101</v>
      </c>
      <c r="N106">
        <f t="shared" si="18"/>
        <v>2101</v>
      </c>
      <c r="O106">
        <f t="shared" si="18"/>
        <v>2101</v>
      </c>
      <c r="P106">
        <f t="shared" si="18"/>
        <v>2101</v>
      </c>
      <c r="Q106">
        <f t="shared" si="18"/>
        <v>2101</v>
      </c>
      <c r="R106">
        <f t="shared" si="18"/>
        <v>2101</v>
      </c>
      <c r="S106">
        <f t="shared" si="18"/>
        <v>2101</v>
      </c>
      <c r="T106">
        <f t="shared" si="18"/>
        <v>2101</v>
      </c>
      <c r="U106">
        <f t="shared" si="18"/>
        <v>2101</v>
      </c>
      <c r="V106">
        <f t="shared" si="18"/>
        <v>2101</v>
      </c>
      <c r="W106">
        <f t="shared" si="18"/>
        <v>2101</v>
      </c>
    </row>
    <row r="107" spans="1:23" x14ac:dyDescent="0.25">
      <c r="A107" t="s">
        <v>83</v>
      </c>
      <c r="B107" t="s">
        <v>5</v>
      </c>
      <c r="C107" t="s">
        <v>15</v>
      </c>
      <c r="D107" t="s">
        <v>16</v>
      </c>
      <c r="E107" t="s">
        <v>82</v>
      </c>
      <c r="F107" t="s">
        <v>89</v>
      </c>
      <c r="G107" t="s">
        <v>66</v>
      </c>
      <c r="L107" t="s">
        <v>67</v>
      </c>
      <c r="M107">
        <v>35</v>
      </c>
      <c r="N107">
        <f t="shared" si="18"/>
        <v>35</v>
      </c>
      <c r="O107">
        <f t="shared" si="18"/>
        <v>35</v>
      </c>
      <c r="P107">
        <f t="shared" si="18"/>
        <v>35</v>
      </c>
      <c r="Q107">
        <f t="shared" si="18"/>
        <v>35</v>
      </c>
      <c r="R107">
        <f t="shared" si="18"/>
        <v>35</v>
      </c>
      <c r="S107">
        <f t="shared" si="18"/>
        <v>35</v>
      </c>
      <c r="T107">
        <f t="shared" si="18"/>
        <v>35</v>
      </c>
      <c r="U107">
        <f t="shared" si="18"/>
        <v>35</v>
      </c>
      <c r="V107">
        <f t="shared" si="18"/>
        <v>35</v>
      </c>
      <c r="W107">
        <f t="shared" si="18"/>
        <v>35</v>
      </c>
    </row>
    <row r="108" spans="1:23" x14ac:dyDescent="0.25">
      <c r="A108" t="s">
        <v>83</v>
      </c>
      <c r="B108" t="s">
        <v>5</v>
      </c>
      <c r="C108" t="s">
        <v>15</v>
      </c>
      <c r="D108" t="s">
        <v>16</v>
      </c>
      <c r="E108" t="s">
        <v>82</v>
      </c>
      <c r="F108" t="s">
        <v>89</v>
      </c>
      <c r="G108" t="s">
        <v>68</v>
      </c>
      <c r="L108" t="s">
        <v>61</v>
      </c>
      <c r="M108">
        <v>0</v>
      </c>
    </row>
    <row r="109" spans="1:23" x14ac:dyDescent="0.25">
      <c r="A109" t="s">
        <v>83</v>
      </c>
      <c r="B109" t="s">
        <v>5</v>
      </c>
      <c r="C109" t="s">
        <v>15</v>
      </c>
      <c r="D109" t="s">
        <v>16</v>
      </c>
      <c r="E109" t="s">
        <v>82</v>
      </c>
      <c r="F109" t="s">
        <v>89</v>
      </c>
      <c r="G109" t="s">
        <v>69</v>
      </c>
      <c r="L109" t="s">
        <v>21</v>
      </c>
      <c r="M109">
        <v>802139037.39999998</v>
      </c>
      <c r="N109">
        <f t="shared" ref="N109:W112" si="19">M109</f>
        <v>802139037.39999998</v>
      </c>
      <c r="O109">
        <f t="shared" si="19"/>
        <v>802139037.39999998</v>
      </c>
      <c r="P109">
        <f t="shared" si="19"/>
        <v>802139037.39999998</v>
      </c>
      <c r="Q109">
        <f t="shared" si="19"/>
        <v>802139037.39999998</v>
      </c>
      <c r="R109">
        <f t="shared" si="19"/>
        <v>802139037.39999998</v>
      </c>
      <c r="S109">
        <f t="shared" si="19"/>
        <v>802139037.39999998</v>
      </c>
      <c r="T109">
        <f t="shared" si="19"/>
        <v>802139037.39999998</v>
      </c>
      <c r="U109">
        <f t="shared" si="19"/>
        <v>802139037.39999998</v>
      </c>
      <c r="V109">
        <f t="shared" si="19"/>
        <v>802139037.39999998</v>
      </c>
      <c r="W109">
        <f t="shared" si="19"/>
        <v>802139037.39999998</v>
      </c>
    </row>
    <row r="110" spans="1:23" x14ac:dyDescent="0.25">
      <c r="A110" t="s">
        <v>83</v>
      </c>
      <c r="B110" t="s">
        <v>5</v>
      </c>
      <c r="C110" t="s">
        <v>15</v>
      </c>
      <c r="D110" t="s">
        <v>16</v>
      </c>
      <c r="E110" t="s">
        <v>82</v>
      </c>
      <c r="F110" t="s">
        <v>89</v>
      </c>
      <c r="G110" t="s">
        <v>87</v>
      </c>
      <c r="L110" t="s">
        <v>78</v>
      </c>
      <c r="M110">
        <v>113600881.144088</v>
      </c>
      <c r="N110">
        <f t="shared" si="19"/>
        <v>113600881.144088</v>
      </c>
      <c r="O110">
        <f t="shared" si="19"/>
        <v>113600881.144088</v>
      </c>
      <c r="P110">
        <f t="shared" si="19"/>
        <v>113600881.144088</v>
      </c>
      <c r="Q110">
        <f t="shared" si="19"/>
        <v>113600881.144088</v>
      </c>
      <c r="R110">
        <f t="shared" si="19"/>
        <v>113600881.144088</v>
      </c>
      <c r="S110">
        <f t="shared" si="19"/>
        <v>113600881.144088</v>
      </c>
      <c r="T110">
        <f t="shared" si="19"/>
        <v>113600881.144088</v>
      </c>
      <c r="U110">
        <f t="shared" si="19"/>
        <v>113600881.144088</v>
      </c>
      <c r="V110">
        <f t="shared" si="19"/>
        <v>113600881.144088</v>
      </c>
      <c r="W110">
        <f t="shared" si="19"/>
        <v>113600881.144088</v>
      </c>
    </row>
    <row r="111" spans="1:23" x14ac:dyDescent="0.25">
      <c r="A111" t="s">
        <v>83</v>
      </c>
      <c r="B111" t="s">
        <v>5</v>
      </c>
      <c r="C111" t="s">
        <v>15</v>
      </c>
      <c r="D111" t="s">
        <v>16</v>
      </c>
      <c r="E111" t="s">
        <v>82</v>
      </c>
      <c r="F111" t="s">
        <v>89</v>
      </c>
      <c r="G111" t="s">
        <v>77</v>
      </c>
      <c r="L111" t="s">
        <v>78</v>
      </c>
      <c r="M111">
        <v>4692656.1070550904</v>
      </c>
      <c r="N111">
        <f t="shared" si="19"/>
        <v>4692656.1070550904</v>
      </c>
      <c r="O111">
        <f t="shared" si="19"/>
        <v>4692656.1070550904</v>
      </c>
      <c r="P111">
        <f t="shared" si="19"/>
        <v>4692656.1070550904</v>
      </c>
      <c r="Q111">
        <f t="shared" si="19"/>
        <v>4692656.1070550904</v>
      </c>
      <c r="R111">
        <f t="shared" si="19"/>
        <v>4692656.1070550904</v>
      </c>
      <c r="S111">
        <f t="shared" si="19"/>
        <v>4692656.1070550904</v>
      </c>
      <c r="T111">
        <f t="shared" si="19"/>
        <v>4692656.1070550904</v>
      </c>
      <c r="U111">
        <f t="shared" si="19"/>
        <v>4692656.1070550904</v>
      </c>
      <c r="V111">
        <f t="shared" si="19"/>
        <v>4692656.1070550904</v>
      </c>
      <c r="W111">
        <f t="shared" si="19"/>
        <v>4692656.1070550904</v>
      </c>
    </row>
    <row r="112" spans="1:23" x14ac:dyDescent="0.25">
      <c r="A112" t="s">
        <v>83</v>
      </c>
      <c r="B112" t="s">
        <v>5</v>
      </c>
      <c r="C112" t="s">
        <v>15</v>
      </c>
      <c r="D112" t="s">
        <v>16</v>
      </c>
      <c r="E112" t="s">
        <v>82</v>
      </c>
      <c r="F112" t="s">
        <v>89</v>
      </c>
      <c r="G112" t="s">
        <v>17</v>
      </c>
      <c r="J112" t="s">
        <v>36</v>
      </c>
      <c r="L112" t="s">
        <v>88</v>
      </c>
      <c r="M112">
        <v>5.3524321126204998E-4</v>
      </c>
      <c r="N112">
        <f t="shared" si="19"/>
        <v>5.3524321126204998E-4</v>
      </c>
      <c r="O112">
        <f t="shared" si="19"/>
        <v>5.3524321126204998E-4</v>
      </c>
      <c r="P112">
        <f t="shared" si="19"/>
        <v>5.3524321126204998E-4</v>
      </c>
      <c r="Q112">
        <f t="shared" si="19"/>
        <v>5.3524321126204998E-4</v>
      </c>
      <c r="R112">
        <f t="shared" si="19"/>
        <v>5.3524321126204998E-4</v>
      </c>
      <c r="S112">
        <f t="shared" si="19"/>
        <v>5.3524321126204998E-4</v>
      </c>
      <c r="T112">
        <f t="shared" si="19"/>
        <v>5.3524321126204998E-4</v>
      </c>
      <c r="U112">
        <f t="shared" si="19"/>
        <v>5.3524321126204998E-4</v>
      </c>
      <c r="V112">
        <f t="shared" si="19"/>
        <v>5.3524321126204998E-4</v>
      </c>
      <c r="W112">
        <f t="shared" si="19"/>
        <v>5.3524321126204998E-4</v>
      </c>
    </row>
    <row r="113" spans="1:23" x14ac:dyDescent="0.25">
      <c r="A113" t="s">
        <v>83</v>
      </c>
      <c r="B113" t="s">
        <v>5</v>
      </c>
      <c r="C113" t="s">
        <v>15</v>
      </c>
      <c r="D113" t="s">
        <v>16</v>
      </c>
      <c r="E113" t="s">
        <v>82</v>
      </c>
      <c r="F113" t="s">
        <v>90</v>
      </c>
      <c r="G113" t="s">
        <v>6</v>
      </c>
    </row>
    <row r="114" spans="1:23" x14ac:dyDescent="0.25">
      <c r="A114" t="s">
        <v>83</v>
      </c>
      <c r="B114" t="s">
        <v>5</v>
      </c>
      <c r="C114" t="s">
        <v>15</v>
      </c>
      <c r="D114" t="s">
        <v>16</v>
      </c>
      <c r="E114" t="s">
        <v>82</v>
      </c>
      <c r="F114" t="s">
        <v>90</v>
      </c>
      <c r="G114" t="s">
        <v>63</v>
      </c>
      <c r="L114" t="s">
        <v>64</v>
      </c>
      <c r="M114">
        <v>2000</v>
      </c>
      <c r="N114">
        <f t="shared" ref="N114:W116" si="20">M114</f>
        <v>2000</v>
      </c>
      <c r="O114">
        <f t="shared" si="20"/>
        <v>2000</v>
      </c>
      <c r="P114">
        <f t="shared" si="20"/>
        <v>2000</v>
      </c>
      <c r="Q114">
        <f t="shared" si="20"/>
        <v>2000</v>
      </c>
      <c r="R114">
        <f t="shared" si="20"/>
        <v>2000</v>
      </c>
      <c r="S114">
        <f t="shared" si="20"/>
        <v>2000</v>
      </c>
      <c r="T114">
        <f t="shared" si="20"/>
        <v>2000</v>
      </c>
      <c r="U114">
        <f t="shared" si="20"/>
        <v>2000</v>
      </c>
      <c r="V114">
        <f t="shared" si="20"/>
        <v>2000</v>
      </c>
      <c r="W114">
        <f t="shared" si="20"/>
        <v>2000</v>
      </c>
    </row>
    <row r="115" spans="1:23" x14ac:dyDescent="0.25">
      <c r="A115" t="s">
        <v>83</v>
      </c>
      <c r="B115" t="s">
        <v>5</v>
      </c>
      <c r="C115" t="s">
        <v>15</v>
      </c>
      <c r="D115" t="s">
        <v>16</v>
      </c>
      <c r="E115" t="s">
        <v>82</v>
      </c>
      <c r="F115" t="s">
        <v>90</v>
      </c>
      <c r="G115" t="s">
        <v>65</v>
      </c>
      <c r="L115" t="s">
        <v>64</v>
      </c>
      <c r="M115">
        <v>2101</v>
      </c>
      <c r="N115">
        <f t="shared" si="20"/>
        <v>2101</v>
      </c>
      <c r="O115">
        <f t="shared" si="20"/>
        <v>2101</v>
      </c>
      <c r="P115">
        <f t="shared" si="20"/>
        <v>2101</v>
      </c>
      <c r="Q115">
        <f t="shared" si="20"/>
        <v>2101</v>
      </c>
      <c r="R115">
        <f t="shared" si="20"/>
        <v>2101</v>
      </c>
      <c r="S115">
        <f t="shared" si="20"/>
        <v>2101</v>
      </c>
      <c r="T115">
        <f t="shared" si="20"/>
        <v>2101</v>
      </c>
      <c r="U115">
        <f t="shared" si="20"/>
        <v>2101</v>
      </c>
      <c r="V115">
        <f t="shared" si="20"/>
        <v>2101</v>
      </c>
      <c r="W115">
        <f t="shared" si="20"/>
        <v>2101</v>
      </c>
    </row>
    <row r="116" spans="1:23" x14ac:dyDescent="0.25">
      <c r="A116" t="s">
        <v>83</v>
      </c>
      <c r="B116" t="s">
        <v>5</v>
      </c>
      <c r="C116" t="s">
        <v>15</v>
      </c>
      <c r="D116" t="s">
        <v>16</v>
      </c>
      <c r="E116" t="s">
        <v>82</v>
      </c>
      <c r="F116" t="s">
        <v>90</v>
      </c>
      <c r="G116" t="s">
        <v>66</v>
      </c>
      <c r="L116" t="s">
        <v>67</v>
      </c>
      <c r="M116">
        <v>35</v>
      </c>
      <c r="N116">
        <f t="shared" si="20"/>
        <v>35</v>
      </c>
      <c r="O116">
        <f t="shared" si="20"/>
        <v>35</v>
      </c>
      <c r="P116">
        <f t="shared" si="20"/>
        <v>35</v>
      </c>
      <c r="Q116">
        <f t="shared" si="20"/>
        <v>35</v>
      </c>
      <c r="R116">
        <f t="shared" si="20"/>
        <v>35</v>
      </c>
      <c r="S116">
        <f t="shared" si="20"/>
        <v>35</v>
      </c>
      <c r="T116">
        <f t="shared" si="20"/>
        <v>35</v>
      </c>
      <c r="U116">
        <f t="shared" si="20"/>
        <v>35</v>
      </c>
      <c r="V116">
        <f t="shared" si="20"/>
        <v>35</v>
      </c>
      <c r="W116">
        <f t="shared" si="20"/>
        <v>35</v>
      </c>
    </row>
    <row r="117" spans="1:23" x14ac:dyDescent="0.25">
      <c r="A117" t="s">
        <v>83</v>
      </c>
      <c r="B117" t="s">
        <v>5</v>
      </c>
      <c r="C117" t="s">
        <v>15</v>
      </c>
      <c r="D117" t="s">
        <v>16</v>
      </c>
      <c r="E117" t="s">
        <v>82</v>
      </c>
      <c r="F117" t="s">
        <v>90</v>
      </c>
      <c r="G117" t="s">
        <v>68</v>
      </c>
      <c r="L117" t="s">
        <v>61</v>
      </c>
      <c r="M117">
        <v>0</v>
      </c>
    </row>
    <row r="118" spans="1:23" x14ac:dyDescent="0.25">
      <c r="A118" t="s">
        <v>83</v>
      </c>
      <c r="B118" t="s">
        <v>5</v>
      </c>
      <c r="C118" t="s">
        <v>15</v>
      </c>
      <c r="D118" t="s">
        <v>16</v>
      </c>
      <c r="E118" t="s">
        <v>82</v>
      </c>
      <c r="F118" t="s">
        <v>90</v>
      </c>
      <c r="G118" t="s">
        <v>69</v>
      </c>
      <c r="L118" t="s">
        <v>21</v>
      </c>
      <c r="M118">
        <v>802139037.39999998</v>
      </c>
      <c r="N118">
        <f t="shared" ref="N118:W121" si="21">M118</f>
        <v>802139037.39999998</v>
      </c>
      <c r="O118">
        <f t="shared" si="21"/>
        <v>802139037.39999998</v>
      </c>
      <c r="P118">
        <f t="shared" si="21"/>
        <v>802139037.39999998</v>
      </c>
      <c r="Q118">
        <f t="shared" si="21"/>
        <v>802139037.39999998</v>
      </c>
      <c r="R118">
        <f t="shared" si="21"/>
        <v>802139037.39999998</v>
      </c>
      <c r="S118">
        <f t="shared" si="21"/>
        <v>802139037.39999998</v>
      </c>
      <c r="T118">
        <f t="shared" si="21"/>
        <v>802139037.39999998</v>
      </c>
      <c r="U118">
        <f t="shared" si="21"/>
        <v>802139037.39999998</v>
      </c>
      <c r="V118">
        <f t="shared" si="21"/>
        <v>802139037.39999998</v>
      </c>
      <c r="W118">
        <f t="shared" si="21"/>
        <v>802139037.39999998</v>
      </c>
    </row>
    <row r="119" spans="1:23" x14ac:dyDescent="0.25">
      <c r="A119" t="s">
        <v>83</v>
      </c>
      <c r="B119" t="s">
        <v>5</v>
      </c>
      <c r="C119" t="s">
        <v>15</v>
      </c>
      <c r="D119" t="s">
        <v>16</v>
      </c>
      <c r="E119" t="s">
        <v>82</v>
      </c>
      <c r="F119" t="s">
        <v>90</v>
      </c>
      <c r="G119" t="s">
        <v>87</v>
      </c>
      <c r="L119" t="s">
        <v>78</v>
      </c>
      <c r="M119">
        <v>118880621.378729</v>
      </c>
      <c r="N119">
        <f t="shared" si="21"/>
        <v>118880621.378729</v>
      </c>
      <c r="O119">
        <f t="shared" si="21"/>
        <v>118880621.378729</v>
      </c>
      <c r="P119">
        <f t="shared" si="21"/>
        <v>118880621.378729</v>
      </c>
      <c r="Q119">
        <f t="shared" si="21"/>
        <v>118880621.378729</v>
      </c>
      <c r="R119">
        <f t="shared" si="21"/>
        <v>118880621.378729</v>
      </c>
      <c r="S119">
        <f t="shared" si="21"/>
        <v>118880621.378729</v>
      </c>
      <c r="T119">
        <f t="shared" si="21"/>
        <v>118880621.378729</v>
      </c>
      <c r="U119">
        <f t="shared" si="21"/>
        <v>118880621.378729</v>
      </c>
      <c r="V119">
        <f t="shared" si="21"/>
        <v>118880621.378729</v>
      </c>
      <c r="W119">
        <f t="shared" si="21"/>
        <v>118880621.378729</v>
      </c>
    </row>
    <row r="120" spans="1:23" x14ac:dyDescent="0.25">
      <c r="A120" t="s">
        <v>83</v>
      </c>
      <c r="B120" t="s">
        <v>5</v>
      </c>
      <c r="C120" t="s">
        <v>15</v>
      </c>
      <c r="D120" t="s">
        <v>16</v>
      </c>
      <c r="E120" t="s">
        <v>82</v>
      </c>
      <c r="F120" t="s">
        <v>90</v>
      </c>
      <c r="G120" t="s">
        <v>77</v>
      </c>
      <c r="L120" t="s">
        <v>78</v>
      </c>
      <c r="M120">
        <v>4692656.1070550904</v>
      </c>
      <c r="N120">
        <f t="shared" si="21"/>
        <v>4692656.1070550904</v>
      </c>
      <c r="O120">
        <f t="shared" si="21"/>
        <v>4692656.1070550904</v>
      </c>
      <c r="P120">
        <f t="shared" si="21"/>
        <v>4692656.1070550904</v>
      </c>
      <c r="Q120">
        <f t="shared" si="21"/>
        <v>4692656.1070550904</v>
      </c>
      <c r="R120">
        <f t="shared" si="21"/>
        <v>4692656.1070550904</v>
      </c>
      <c r="S120">
        <f t="shared" si="21"/>
        <v>4692656.1070550904</v>
      </c>
      <c r="T120">
        <f t="shared" si="21"/>
        <v>4692656.1070550904</v>
      </c>
      <c r="U120">
        <f t="shared" si="21"/>
        <v>4692656.1070550904</v>
      </c>
      <c r="V120">
        <f t="shared" si="21"/>
        <v>4692656.1070550904</v>
      </c>
      <c r="W120">
        <f t="shared" si="21"/>
        <v>4692656.1070550904</v>
      </c>
    </row>
    <row r="121" spans="1:23" x14ac:dyDescent="0.25">
      <c r="A121" t="s">
        <v>83</v>
      </c>
      <c r="B121" t="s">
        <v>5</v>
      </c>
      <c r="C121" t="s">
        <v>15</v>
      </c>
      <c r="D121" t="s">
        <v>16</v>
      </c>
      <c r="E121" t="s">
        <v>82</v>
      </c>
      <c r="F121" t="s">
        <v>90</v>
      </c>
      <c r="G121" t="s">
        <v>17</v>
      </c>
      <c r="J121" t="s">
        <v>30</v>
      </c>
      <c r="L121" t="s">
        <v>88</v>
      </c>
      <c r="M121">
        <v>4.0143240844653702E-4</v>
      </c>
      <c r="N121">
        <f t="shared" si="21"/>
        <v>4.0143240844653702E-4</v>
      </c>
      <c r="O121">
        <f t="shared" si="21"/>
        <v>4.0143240844653702E-4</v>
      </c>
      <c r="P121">
        <f t="shared" si="21"/>
        <v>4.0143240844653702E-4</v>
      </c>
      <c r="Q121">
        <f t="shared" si="21"/>
        <v>4.0143240844653702E-4</v>
      </c>
      <c r="R121">
        <f t="shared" si="21"/>
        <v>4.0143240844653702E-4</v>
      </c>
      <c r="S121">
        <f t="shared" si="21"/>
        <v>4.0143240844653702E-4</v>
      </c>
      <c r="T121">
        <f t="shared" si="21"/>
        <v>4.0143240844653702E-4</v>
      </c>
      <c r="U121">
        <f t="shared" si="21"/>
        <v>4.0143240844653702E-4</v>
      </c>
      <c r="V121">
        <f t="shared" si="21"/>
        <v>4.0143240844653702E-4</v>
      </c>
      <c r="W121">
        <f t="shared" si="21"/>
        <v>4.0143240844653702E-4</v>
      </c>
    </row>
    <row r="122" spans="1:23" x14ac:dyDescent="0.25">
      <c r="A122" t="s">
        <v>83</v>
      </c>
      <c r="B122" t="s">
        <v>5</v>
      </c>
      <c r="C122" t="s">
        <v>15</v>
      </c>
      <c r="D122" t="s">
        <v>16</v>
      </c>
      <c r="E122" t="s">
        <v>82</v>
      </c>
      <c r="F122" t="s">
        <v>91</v>
      </c>
      <c r="G122" t="s">
        <v>6</v>
      </c>
    </row>
    <row r="123" spans="1:23" x14ac:dyDescent="0.25">
      <c r="A123" t="s">
        <v>83</v>
      </c>
      <c r="B123" t="s">
        <v>5</v>
      </c>
      <c r="C123" t="s">
        <v>15</v>
      </c>
      <c r="D123" t="s">
        <v>16</v>
      </c>
      <c r="E123" t="s">
        <v>82</v>
      </c>
      <c r="F123" t="s">
        <v>91</v>
      </c>
      <c r="G123" t="s">
        <v>63</v>
      </c>
      <c r="L123" t="s">
        <v>64</v>
      </c>
      <c r="M123">
        <v>2000</v>
      </c>
      <c r="N123">
        <f t="shared" ref="N123:W125" si="22">M123</f>
        <v>2000</v>
      </c>
      <c r="O123">
        <f t="shared" si="22"/>
        <v>2000</v>
      </c>
      <c r="P123">
        <f t="shared" si="22"/>
        <v>2000</v>
      </c>
      <c r="Q123">
        <f t="shared" si="22"/>
        <v>2000</v>
      </c>
      <c r="R123">
        <f t="shared" si="22"/>
        <v>2000</v>
      </c>
      <c r="S123">
        <f t="shared" si="22"/>
        <v>2000</v>
      </c>
      <c r="T123">
        <f t="shared" si="22"/>
        <v>2000</v>
      </c>
      <c r="U123">
        <f t="shared" si="22"/>
        <v>2000</v>
      </c>
      <c r="V123">
        <f t="shared" si="22"/>
        <v>2000</v>
      </c>
      <c r="W123">
        <f t="shared" si="22"/>
        <v>2000</v>
      </c>
    </row>
    <row r="124" spans="1:23" x14ac:dyDescent="0.25">
      <c r="A124" t="s">
        <v>83</v>
      </c>
      <c r="B124" t="s">
        <v>5</v>
      </c>
      <c r="C124" t="s">
        <v>15</v>
      </c>
      <c r="D124" t="s">
        <v>16</v>
      </c>
      <c r="E124" t="s">
        <v>82</v>
      </c>
      <c r="F124" t="s">
        <v>91</v>
      </c>
      <c r="G124" t="s">
        <v>65</v>
      </c>
      <c r="L124" t="s">
        <v>64</v>
      </c>
      <c r="M124">
        <v>2101</v>
      </c>
      <c r="N124">
        <f t="shared" si="22"/>
        <v>2101</v>
      </c>
      <c r="O124">
        <f t="shared" si="22"/>
        <v>2101</v>
      </c>
      <c r="P124">
        <f t="shared" si="22"/>
        <v>2101</v>
      </c>
      <c r="Q124">
        <f t="shared" si="22"/>
        <v>2101</v>
      </c>
      <c r="R124">
        <f t="shared" si="22"/>
        <v>2101</v>
      </c>
      <c r="S124">
        <f t="shared" si="22"/>
        <v>2101</v>
      </c>
      <c r="T124">
        <f t="shared" si="22"/>
        <v>2101</v>
      </c>
      <c r="U124">
        <f t="shared" si="22"/>
        <v>2101</v>
      </c>
      <c r="V124">
        <f t="shared" si="22"/>
        <v>2101</v>
      </c>
      <c r="W124">
        <f t="shared" si="22"/>
        <v>2101</v>
      </c>
    </row>
    <row r="125" spans="1:23" x14ac:dyDescent="0.25">
      <c r="A125" t="s">
        <v>83</v>
      </c>
      <c r="B125" t="s">
        <v>5</v>
      </c>
      <c r="C125" t="s">
        <v>15</v>
      </c>
      <c r="D125" t="s">
        <v>16</v>
      </c>
      <c r="E125" t="s">
        <v>82</v>
      </c>
      <c r="F125" t="s">
        <v>91</v>
      </c>
      <c r="G125" t="s">
        <v>66</v>
      </c>
      <c r="L125" t="s">
        <v>67</v>
      </c>
      <c r="M125">
        <v>35</v>
      </c>
      <c r="N125">
        <f t="shared" si="22"/>
        <v>35</v>
      </c>
      <c r="O125">
        <f t="shared" si="22"/>
        <v>35</v>
      </c>
      <c r="P125">
        <f t="shared" si="22"/>
        <v>35</v>
      </c>
      <c r="Q125">
        <f t="shared" si="22"/>
        <v>35</v>
      </c>
      <c r="R125">
        <f t="shared" si="22"/>
        <v>35</v>
      </c>
      <c r="S125">
        <f t="shared" si="22"/>
        <v>35</v>
      </c>
      <c r="T125">
        <f t="shared" si="22"/>
        <v>35</v>
      </c>
      <c r="U125">
        <f t="shared" si="22"/>
        <v>35</v>
      </c>
      <c r="V125">
        <f t="shared" si="22"/>
        <v>35</v>
      </c>
      <c r="W125">
        <f t="shared" si="22"/>
        <v>35</v>
      </c>
    </row>
    <row r="126" spans="1:23" x14ac:dyDescent="0.25">
      <c r="A126" t="s">
        <v>83</v>
      </c>
      <c r="B126" t="s">
        <v>5</v>
      </c>
      <c r="C126" t="s">
        <v>15</v>
      </c>
      <c r="D126" t="s">
        <v>16</v>
      </c>
      <c r="E126" t="s">
        <v>82</v>
      </c>
      <c r="F126" t="s">
        <v>91</v>
      </c>
      <c r="G126" t="s">
        <v>68</v>
      </c>
      <c r="L126" t="s">
        <v>61</v>
      </c>
      <c r="M126">
        <v>0</v>
      </c>
    </row>
    <row r="127" spans="1:23" x14ac:dyDescent="0.25">
      <c r="A127" t="s">
        <v>83</v>
      </c>
      <c r="B127" t="s">
        <v>5</v>
      </c>
      <c r="C127" t="s">
        <v>15</v>
      </c>
      <c r="D127" t="s">
        <v>16</v>
      </c>
      <c r="E127" t="s">
        <v>82</v>
      </c>
      <c r="F127" t="s">
        <v>91</v>
      </c>
      <c r="G127" t="s">
        <v>69</v>
      </c>
      <c r="L127" t="s">
        <v>21</v>
      </c>
      <c r="M127">
        <v>802139037.39999998</v>
      </c>
      <c r="N127">
        <f t="shared" ref="N127:W130" si="23">M127</f>
        <v>802139037.39999998</v>
      </c>
      <c r="O127">
        <f t="shared" si="23"/>
        <v>802139037.39999998</v>
      </c>
      <c r="P127">
        <f t="shared" si="23"/>
        <v>802139037.39999998</v>
      </c>
      <c r="Q127">
        <f t="shared" si="23"/>
        <v>802139037.39999998</v>
      </c>
      <c r="R127">
        <f t="shared" si="23"/>
        <v>802139037.39999998</v>
      </c>
      <c r="S127">
        <f t="shared" si="23"/>
        <v>802139037.39999998</v>
      </c>
      <c r="T127">
        <f t="shared" si="23"/>
        <v>802139037.39999998</v>
      </c>
      <c r="U127">
        <f t="shared" si="23"/>
        <v>802139037.39999998</v>
      </c>
      <c r="V127">
        <f t="shared" si="23"/>
        <v>802139037.39999998</v>
      </c>
      <c r="W127">
        <f t="shared" si="23"/>
        <v>802139037.39999998</v>
      </c>
    </row>
    <row r="128" spans="1:23" x14ac:dyDescent="0.25">
      <c r="A128" t="s">
        <v>83</v>
      </c>
      <c r="B128" t="s">
        <v>5</v>
      </c>
      <c r="C128" t="s">
        <v>15</v>
      </c>
      <c r="D128" t="s">
        <v>16</v>
      </c>
      <c r="E128" t="s">
        <v>82</v>
      </c>
      <c r="F128" t="s">
        <v>91</v>
      </c>
      <c r="G128" t="s">
        <v>87</v>
      </c>
      <c r="L128" t="s">
        <v>78</v>
      </c>
      <c r="M128">
        <v>118880621.378729</v>
      </c>
      <c r="N128">
        <f t="shared" si="23"/>
        <v>118880621.378729</v>
      </c>
      <c r="O128">
        <f t="shared" si="23"/>
        <v>118880621.378729</v>
      </c>
      <c r="P128">
        <f t="shared" si="23"/>
        <v>118880621.378729</v>
      </c>
      <c r="Q128">
        <f t="shared" si="23"/>
        <v>118880621.378729</v>
      </c>
      <c r="R128">
        <f t="shared" si="23"/>
        <v>118880621.378729</v>
      </c>
      <c r="S128">
        <f t="shared" si="23"/>
        <v>118880621.378729</v>
      </c>
      <c r="T128">
        <f t="shared" si="23"/>
        <v>118880621.378729</v>
      </c>
      <c r="U128">
        <f t="shared" si="23"/>
        <v>118880621.378729</v>
      </c>
      <c r="V128">
        <f t="shared" si="23"/>
        <v>118880621.378729</v>
      </c>
      <c r="W128">
        <f t="shared" si="23"/>
        <v>118880621.378729</v>
      </c>
    </row>
    <row r="129" spans="1:23" x14ac:dyDescent="0.25">
      <c r="A129" t="s">
        <v>83</v>
      </c>
      <c r="B129" t="s">
        <v>5</v>
      </c>
      <c r="C129" t="s">
        <v>15</v>
      </c>
      <c r="D129" t="s">
        <v>16</v>
      </c>
      <c r="E129" t="s">
        <v>82</v>
      </c>
      <c r="F129" t="s">
        <v>91</v>
      </c>
      <c r="G129" t="s">
        <v>77</v>
      </c>
      <c r="L129" t="s">
        <v>78</v>
      </c>
      <c r="M129">
        <v>4692656.1070550904</v>
      </c>
      <c r="N129">
        <f t="shared" si="23"/>
        <v>4692656.1070550904</v>
      </c>
      <c r="O129">
        <f t="shared" si="23"/>
        <v>4692656.1070550904</v>
      </c>
      <c r="P129">
        <f t="shared" si="23"/>
        <v>4692656.1070550904</v>
      </c>
      <c r="Q129">
        <f t="shared" si="23"/>
        <v>4692656.1070550904</v>
      </c>
      <c r="R129">
        <f t="shared" si="23"/>
        <v>4692656.1070550904</v>
      </c>
      <c r="S129">
        <f t="shared" si="23"/>
        <v>4692656.1070550904</v>
      </c>
      <c r="T129">
        <f t="shared" si="23"/>
        <v>4692656.1070550904</v>
      </c>
      <c r="U129">
        <f t="shared" si="23"/>
        <v>4692656.1070550904</v>
      </c>
      <c r="V129">
        <f t="shared" si="23"/>
        <v>4692656.1070550904</v>
      </c>
      <c r="W129">
        <f t="shared" si="23"/>
        <v>4692656.1070550904</v>
      </c>
    </row>
    <row r="130" spans="1:23" x14ac:dyDescent="0.25">
      <c r="A130" t="s">
        <v>83</v>
      </c>
      <c r="B130" t="s">
        <v>5</v>
      </c>
      <c r="C130" t="s">
        <v>15</v>
      </c>
      <c r="D130" t="s">
        <v>16</v>
      </c>
      <c r="E130" t="s">
        <v>82</v>
      </c>
      <c r="F130" t="s">
        <v>91</v>
      </c>
      <c r="G130" t="s">
        <v>17</v>
      </c>
      <c r="J130" t="s">
        <v>36</v>
      </c>
      <c r="L130" t="s">
        <v>88</v>
      </c>
      <c r="M130">
        <v>4.0143240844653702E-4</v>
      </c>
      <c r="N130">
        <f t="shared" si="23"/>
        <v>4.0143240844653702E-4</v>
      </c>
      <c r="O130">
        <f t="shared" si="23"/>
        <v>4.0143240844653702E-4</v>
      </c>
      <c r="P130">
        <f t="shared" si="23"/>
        <v>4.0143240844653702E-4</v>
      </c>
      <c r="Q130">
        <f t="shared" si="23"/>
        <v>4.0143240844653702E-4</v>
      </c>
      <c r="R130">
        <f t="shared" si="23"/>
        <v>4.0143240844653702E-4</v>
      </c>
      <c r="S130">
        <f t="shared" si="23"/>
        <v>4.0143240844653702E-4</v>
      </c>
      <c r="T130">
        <f t="shared" si="23"/>
        <v>4.0143240844653702E-4</v>
      </c>
      <c r="U130">
        <f t="shared" si="23"/>
        <v>4.0143240844653702E-4</v>
      </c>
      <c r="V130">
        <f t="shared" si="23"/>
        <v>4.0143240844653702E-4</v>
      </c>
      <c r="W130">
        <f t="shared" si="23"/>
        <v>4.0143240844653702E-4</v>
      </c>
    </row>
    <row r="131" spans="1:23" x14ac:dyDescent="0.25">
      <c r="A131" t="s">
        <v>83</v>
      </c>
      <c r="B131" t="s">
        <v>5</v>
      </c>
      <c r="C131" t="s">
        <v>15</v>
      </c>
      <c r="D131" t="s">
        <v>16</v>
      </c>
      <c r="E131" t="s">
        <v>82</v>
      </c>
      <c r="F131" t="s">
        <v>92</v>
      </c>
      <c r="G131" t="s">
        <v>6</v>
      </c>
    </row>
    <row r="132" spans="1:23" x14ac:dyDescent="0.25">
      <c r="A132" t="s">
        <v>83</v>
      </c>
      <c r="B132" t="s">
        <v>5</v>
      </c>
      <c r="C132" t="s">
        <v>15</v>
      </c>
      <c r="D132" t="s">
        <v>16</v>
      </c>
      <c r="E132" t="s">
        <v>82</v>
      </c>
      <c r="F132" t="s">
        <v>92</v>
      </c>
      <c r="G132" t="s">
        <v>63</v>
      </c>
      <c r="L132" t="s">
        <v>64</v>
      </c>
      <c r="M132">
        <v>1950</v>
      </c>
      <c r="N132">
        <f t="shared" ref="N132:W134" si="24">M132</f>
        <v>1950</v>
      </c>
      <c r="O132">
        <f t="shared" si="24"/>
        <v>1950</v>
      </c>
      <c r="P132">
        <f t="shared" si="24"/>
        <v>1950</v>
      </c>
      <c r="Q132">
        <f t="shared" si="24"/>
        <v>1950</v>
      </c>
      <c r="R132">
        <f t="shared" si="24"/>
        <v>1950</v>
      </c>
      <c r="S132">
        <f t="shared" si="24"/>
        <v>1950</v>
      </c>
      <c r="T132">
        <f t="shared" si="24"/>
        <v>1950</v>
      </c>
      <c r="U132">
        <f t="shared" si="24"/>
        <v>1950</v>
      </c>
      <c r="V132">
        <f t="shared" si="24"/>
        <v>1950</v>
      </c>
      <c r="W132">
        <f t="shared" si="24"/>
        <v>1950</v>
      </c>
    </row>
    <row r="133" spans="1:23" x14ac:dyDescent="0.25">
      <c r="A133" t="s">
        <v>83</v>
      </c>
      <c r="B133" t="s">
        <v>5</v>
      </c>
      <c r="C133" t="s">
        <v>15</v>
      </c>
      <c r="D133" t="s">
        <v>16</v>
      </c>
      <c r="E133" t="s">
        <v>82</v>
      </c>
      <c r="F133" t="s">
        <v>92</v>
      </c>
      <c r="G133" t="s">
        <v>65</v>
      </c>
      <c r="L133" t="s">
        <v>64</v>
      </c>
      <c r="M133">
        <v>2001</v>
      </c>
      <c r="N133">
        <f t="shared" si="24"/>
        <v>2001</v>
      </c>
      <c r="O133">
        <f t="shared" si="24"/>
        <v>2001</v>
      </c>
      <c r="P133">
        <f t="shared" si="24"/>
        <v>2001</v>
      </c>
      <c r="Q133">
        <f t="shared" si="24"/>
        <v>2001</v>
      </c>
      <c r="R133">
        <f t="shared" si="24"/>
        <v>2001</v>
      </c>
      <c r="S133">
        <f t="shared" si="24"/>
        <v>2001</v>
      </c>
      <c r="T133">
        <f t="shared" si="24"/>
        <v>2001</v>
      </c>
      <c r="U133">
        <f t="shared" si="24"/>
        <v>2001</v>
      </c>
      <c r="V133">
        <f t="shared" si="24"/>
        <v>2001</v>
      </c>
      <c r="W133">
        <f t="shared" si="24"/>
        <v>2001</v>
      </c>
    </row>
    <row r="134" spans="1:23" x14ac:dyDescent="0.25">
      <c r="A134" t="s">
        <v>83</v>
      </c>
      <c r="B134" t="s">
        <v>5</v>
      </c>
      <c r="C134" t="s">
        <v>15</v>
      </c>
      <c r="D134" t="s">
        <v>16</v>
      </c>
      <c r="E134" t="s">
        <v>82</v>
      </c>
      <c r="F134" t="s">
        <v>92</v>
      </c>
      <c r="G134" t="s">
        <v>66</v>
      </c>
      <c r="L134" t="s">
        <v>67</v>
      </c>
      <c r="M134">
        <v>35</v>
      </c>
      <c r="N134">
        <f t="shared" si="24"/>
        <v>35</v>
      </c>
      <c r="O134">
        <f t="shared" si="24"/>
        <v>35</v>
      </c>
      <c r="P134">
        <f t="shared" si="24"/>
        <v>35</v>
      </c>
      <c r="Q134">
        <f t="shared" si="24"/>
        <v>35</v>
      </c>
      <c r="R134">
        <f t="shared" si="24"/>
        <v>35</v>
      </c>
      <c r="S134">
        <f t="shared" si="24"/>
        <v>35</v>
      </c>
      <c r="T134">
        <f t="shared" si="24"/>
        <v>35</v>
      </c>
      <c r="U134">
        <f t="shared" si="24"/>
        <v>35</v>
      </c>
      <c r="V134">
        <f t="shared" si="24"/>
        <v>35</v>
      </c>
      <c r="W134">
        <f t="shared" si="24"/>
        <v>35</v>
      </c>
    </row>
    <row r="135" spans="1:23" x14ac:dyDescent="0.25">
      <c r="A135" t="s">
        <v>83</v>
      </c>
      <c r="B135" t="s">
        <v>5</v>
      </c>
      <c r="C135" t="s">
        <v>15</v>
      </c>
      <c r="D135" t="s">
        <v>16</v>
      </c>
      <c r="E135" t="s">
        <v>82</v>
      </c>
      <c r="F135" t="s">
        <v>92</v>
      </c>
      <c r="G135" t="s">
        <v>68</v>
      </c>
      <c r="L135" t="s">
        <v>61</v>
      </c>
      <c r="M135">
        <v>0.36099999999999999</v>
      </c>
    </row>
    <row r="136" spans="1:23" x14ac:dyDescent="0.25">
      <c r="A136" t="s">
        <v>83</v>
      </c>
      <c r="B136" t="s">
        <v>5</v>
      </c>
      <c r="C136" t="s">
        <v>15</v>
      </c>
      <c r="D136" t="s">
        <v>16</v>
      </c>
      <c r="E136" t="s">
        <v>82</v>
      </c>
      <c r="F136" t="s">
        <v>92</v>
      </c>
      <c r="G136" t="s">
        <v>69</v>
      </c>
      <c r="L136" t="s">
        <v>21</v>
      </c>
      <c r="M136">
        <v>802139037.39999998</v>
      </c>
      <c r="N136">
        <f t="shared" ref="N136:W139" si="25">M136</f>
        <v>802139037.39999998</v>
      </c>
      <c r="O136">
        <f t="shared" si="25"/>
        <v>802139037.39999998</v>
      </c>
      <c r="P136">
        <f t="shared" si="25"/>
        <v>802139037.39999998</v>
      </c>
      <c r="Q136">
        <f t="shared" si="25"/>
        <v>802139037.39999998</v>
      </c>
      <c r="R136">
        <f t="shared" si="25"/>
        <v>802139037.39999998</v>
      </c>
      <c r="S136">
        <f t="shared" si="25"/>
        <v>802139037.39999998</v>
      </c>
      <c r="T136">
        <f t="shared" si="25"/>
        <v>802139037.39999998</v>
      </c>
      <c r="U136">
        <f t="shared" si="25"/>
        <v>802139037.39999998</v>
      </c>
      <c r="V136">
        <f t="shared" si="25"/>
        <v>802139037.39999998</v>
      </c>
      <c r="W136">
        <f t="shared" si="25"/>
        <v>802139037.39999998</v>
      </c>
    </row>
    <row r="137" spans="1:23" x14ac:dyDescent="0.25">
      <c r="A137" t="s">
        <v>83</v>
      </c>
      <c r="B137" t="s">
        <v>5</v>
      </c>
      <c r="C137" t="s">
        <v>15</v>
      </c>
      <c r="D137" t="s">
        <v>16</v>
      </c>
      <c r="E137" t="s">
        <v>82</v>
      </c>
      <c r="F137" t="s">
        <v>92</v>
      </c>
      <c r="G137" t="s">
        <v>87</v>
      </c>
      <c r="L137" t="s">
        <v>78</v>
      </c>
      <c r="M137">
        <v>113600881.144088</v>
      </c>
      <c r="N137">
        <f t="shared" si="25"/>
        <v>113600881.144088</v>
      </c>
      <c r="O137">
        <f t="shared" si="25"/>
        <v>113600881.144088</v>
      </c>
      <c r="P137">
        <f t="shared" si="25"/>
        <v>113600881.144088</v>
      </c>
      <c r="Q137">
        <f t="shared" si="25"/>
        <v>113600881.144088</v>
      </c>
      <c r="R137">
        <f t="shared" si="25"/>
        <v>113600881.144088</v>
      </c>
      <c r="S137">
        <f t="shared" si="25"/>
        <v>113600881.144088</v>
      </c>
      <c r="T137">
        <f t="shared" si="25"/>
        <v>113600881.144088</v>
      </c>
      <c r="U137">
        <f t="shared" si="25"/>
        <v>113600881.144088</v>
      </c>
      <c r="V137">
        <f t="shared" si="25"/>
        <v>113600881.144088</v>
      </c>
      <c r="W137">
        <f t="shared" si="25"/>
        <v>113600881.144088</v>
      </c>
    </row>
    <row r="138" spans="1:23" x14ac:dyDescent="0.25">
      <c r="A138" t="s">
        <v>83</v>
      </c>
      <c r="B138" t="s">
        <v>5</v>
      </c>
      <c r="C138" t="s">
        <v>15</v>
      </c>
      <c r="D138" t="s">
        <v>16</v>
      </c>
      <c r="E138" t="s">
        <v>82</v>
      </c>
      <c r="F138" t="s">
        <v>92</v>
      </c>
      <c r="G138" t="s">
        <v>77</v>
      </c>
      <c r="L138" t="s">
        <v>78</v>
      </c>
      <c r="M138">
        <v>4692656.1070550904</v>
      </c>
      <c r="N138">
        <f t="shared" si="25"/>
        <v>4692656.1070550904</v>
      </c>
      <c r="O138">
        <f t="shared" si="25"/>
        <v>4692656.1070550904</v>
      </c>
      <c r="P138">
        <f t="shared" si="25"/>
        <v>4692656.1070550904</v>
      </c>
      <c r="Q138">
        <f t="shared" si="25"/>
        <v>4692656.1070550904</v>
      </c>
      <c r="R138">
        <f t="shared" si="25"/>
        <v>4692656.1070550904</v>
      </c>
      <c r="S138">
        <f t="shared" si="25"/>
        <v>4692656.1070550904</v>
      </c>
      <c r="T138">
        <f t="shared" si="25"/>
        <v>4692656.1070550904</v>
      </c>
      <c r="U138">
        <f t="shared" si="25"/>
        <v>4692656.1070550904</v>
      </c>
      <c r="V138">
        <f t="shared" si="25"/>
        <v>4692656.1070550904</v>
      </c>
      <c r="W138">
        <f t="shared" si="25"/>
        <v>4692656.1070550904</v>
      </c>
    </row>
    <row r="139" spans="1:23" x14ac:dyDescent="0.25">
      <c r="A139" t="s">
        <v>83</v>
      </c>
      <c r="B139" t="s">
        <v>5</v>
      </c>
      <c r="C139" t="s">
        <v>15</v>
      </c>
      <c r="D139" t="s">
        <v>16</v>
      </c>
      <c r="E139" t="s">
        <v>82</v>
      </c>
      <c r="F139" t="s">
        <v>92</v>
      </c>
      <c r="G139" t="s">
        <v>17</v>
      </c>
      <c r="J139" t="s">
        <v>30</v>
      </c>
      <c r="L139" t="s">
        <v>88</v>
      </c>
      <c r="M139">
        <v>5.3524321126204998E-4</v>
      </c>
      <c r="N139">
        <f t="shared" si="25"/>
        <v>5.3524321126204998E-4</v>
      </c>
      <c r="O139">
        <f t="shared" si="25"/>
        <v>5.3524321126204998E-4</v>
      </c>
      <c r="P139">
        <f t="shared" si="25"/>
        <v>5.3524321126204998E-4</v>
      </c>
      <c r="Q139">
        <f t="shared" si="25"/>
        <v>5.3524321126204998E-4</v>
      </c>
      <c r="R139">
        <f t="shared" si="25"/>
        <v>5.3524321126204998E-4</v>
      </c>
      <c r="S139">
        <f t="shared" si="25"/>
        <v>5.3524321126204998E-4</v>
      </c>
      <c r="T139">
        <f t="shared" si="25"/>
        <v>5.3524321126204998E-4</v>
      </c>
      <c r="U139">
        <f t="shared" si="25"/>
        <v>5.3524321126204998E-4</v>
      </c>
      <c r="V139">
        <f t="shared" si="25"/>
        <v>5.3524321126204998E-4</v>
      </c>
      <c r="W139">
        <f t="shared" si="25"/>
        <v>5.3524321126204998E-4</v>
      </c>
    </row>
    <row r="140" spans="1:23" x14ac:dyDescent="0.25">
      <c r="A140" t="s">
        <v>83</v>
      </c>
      <c r="B140" t="s">
        <v>5</v>
      </c>
      <c r="C140" t="s">
        <v>15</v>
      </c>
      <c r="D140" t="s">
        <v>16</v>
      </c>
      <c r="E140" t="s">
        <v>82</v>
      </c>
      <c r="F140" t="s">
        <v>93</v>
      </c>
      <c r="G140" t="s">
        <v>6</v>
      </c>
    </row>
    <row r="141" spans="1:23" x14ac:dyDescent="0.25">
      <c r="A141" t="s">
        <v>83</v>
      </c>
      <c r="B141" t="s">
        <v>5</v>
      </c>
      <c r="C141" t="s">
        <v>15</v>
      </c>
      <c r="D141" t="s">
        <v>16</v>
      </c>
      <c r="E141" t="s">
        <v>82</v>
      </c>
      <c r="F141" t="s">
        <v>93</v>
      </c>
      <c r="G141" t="s">
        <v>63</v>
      </c>
      <c r="L141" t="s">
        <v>64</v>
      </c>
      <c r="M141">
        <v>1950</v>
      </c>
      <c r="N141">
        <f t="shared" ref="N141:W143" si="26">M141</f>
        <v>1950</v>
      </c>
      <c r="O141">
        <f t="shared" si="26"/>
        <v>1950</v>
      </c>
      <c r="P141">
        <f t="shared" si="26"/>
        <v>1950</v>
      </c>
      <c r="Q141">
        <f t="shared" si="26"/>
        <v>1950</v>
      </c>
      <c r="R141">
        <f t="shared" si="26"/>
        <v>1950</v>
      </c>
      <c r="S141">
        <f t="shared" si="26"/>
        <v>1950</v>
      </c>
      <c r="T141">
        <f t="shared" si="26"/>
        <v>1950</v>
      </c>
      <c r="U141">
        <f t="shared" si="26"/>
        <v>1950</v>
      </c>
      <c r="V141">
        <f t="shared" si="26"/>
        <v>1950</v>
      </c>
      <c r="W141">
        <f t="shared" si="26"/>
        <v>1950</v>
      </c>
    </row>
    <row r="142" spans="1:23" x14ac:dyDescent="0.25">
      <c r="A142" t="s">
        <v>83</v>
      </c>
      <c r="B142" t="s">
        <v>5</v>
      </c>
      <c r="C142" t="s">
        <v>15</v>
      </c>
      <c r="D142" t="s">
        <v>16</v>
      </c>
      <c r="E142" t="s">
        <v>82</v>
      </c>
      <c r="F142" t="s">
        <v>93</v>
      </c>
      <c r="G142" t="s">
        <v>65</v>
      </c>
      <c r="L142" t="s">
        <v>64</v>
      </c>
      <c r="M142">
        <v>2001</v>
      </c>
      <c r="N142">
        <f t="shared" si="26"/>
        <v>2001</v>
      </c>
      <c r="O142">
        <f t="shared" si="26"/>
        <v>2001</v>
      </c>
      <c r="P142">
        <f t="shared" si="26"/>
        <v>2001</v>
      </c>
      <c r="Q142">
        <f t="shared" si="26"/>
        <v>2001</v>
      </c>
      <c r="R142">
        <f t="shared" si="26"/>
        <v>2001</v>
      </c>
      <c r="S142">
        <f t="shared" si="26"/>
        <v>2001</v>
      </c>
      <c r="T142">
        <f t="shared" si="26"/>
        <v>2001</v>
      </c>
      <c r="U142">
        <f t="shared" si="26"/>
        <v>2001</v>
      </c>
      <c r="V142">
        <f t="shared" si="26"/>
        <v>2001</v>
      </c>
      <c r="W142">
        <f t="shared" si="26"/>
        <v>2001</v>
      </c>
    </row>
    <row r="143" spans="1:23" x14ac:dyDescent="0.25">
      <c r="A143" t="s">
        <v>83</v>
      </c>
      <c r="B143" t="s">
        <v>5</v>
      </c>
      <c r="C143" t="s">
        <v>15</v>
      </c>
      <c r="D143" t="s">
        <v>16</v>
      </c>
      <c r="E143" t="s">
        <v>82</v>
      </c>
      <c r="F143" t="s">
        <v>93</v>
      </c>
      <c r="G143" t="s">
        <v>66</v>
      </c>
      <c r="L143" t="s">
        <v>67</v>
      </c>
      <c r="M143">
        <v>35</v>
      </c>
      <c r="N143">
        <f t="shared" si="26"/>
        <v>35</v>
      </c>
      <c r="O143">
        <f t="shared" si="26"/>
        <v>35</v>
      </c>
      <c r="P143">
        <f t="shared" si="26"/>
        <v>35</v>
      </c>
      <c r="Q143">
        <f t="shared" si="26"/>
        <v>35</v>
      </c>
      <c r="R143">
        <f t="shared" si="26"/>
        <v>35</v>
      </c>
      <c r="S143">
        <f t="shared" si="26"/>
        <v>35</v>
      </c>
      <c r="T143">
        <f t="shared" si="26"/>
        <v>35</v>
      </c>
      <c r="U143">
        <f t="shared" si="26"/>
        <v>35</v>
      </c>
      <c r="V143">
        <f t="shared" si="26"/>
        <v>35</v>
      </c>
      <c r="W143">
        <f t="shared" si="26"/>
        <v>35</v>
      </c>
    </row>
    <row r="144" spans="1:23" x14ac:dyDescent="0.25">
      <c r="A144" t="s">
        <v>83</v>
      </c>
      <c r="B144" t="s">
        <v>5</v>
      </c>
      <c r="C144" t="s">
        <v>15</v>
      </c>
      <c r="D144" t="s">
        <v>16</v>
      </c>
      <c r="E144" t="s">
        <v>82</v>
      </c>
      <c r="F144" t="s">
        <v>93</v>
      </c>
      <c r="G144" t="s">
        <v>68</v>
      </c>
      <c r="L144" t="s">
        <v>61</v>
      </c>
      <c r="M144">
        <v>0.63900000000000001</v>
      </c>
    </row>
    <row r="145" spans="1:23" x14ac:dyDescent="0.25">
      <c r="A145" t="s">
        <v>83</v>
      </c>
      <c r="B145" t="s">
        <v>5</v>
      </c>
      <c r="C145" t="s">
        <v>15</v>
      </c>
      <c r="D145" t="s">
        <v>16</v>
      </c>
      <c r="E145" t="s">
        <v>82</v>
      </c>
      <c r="F145" t="s">
        <v>93</v>
      </c>
      <c r="G145" t="s">
        <v>69</v>
      </c>
      <c r="L145" t="s">
        <v>21</v>
      </c>
      <c r="M145">
        <v>802139037.39999998</v>
      </c>
      <c r="N145">
        <f t="shared" ref="N145:W148" si="27">M145</f>
        <v>802139037.39999998</v>
      </c>
      <c r="O145">
        <f t="shared" si="27"/>
        <v>802139037.39999998</v>
      </c>
      <c r="P145">
        <f t="shared" si="27"/>
        <v>802139037.39999998</v>
      </c>
      <c r="Q145">
        <f t="shared" si="27"/>
        <v>802139037.39999998</v>
      </c>
      <c r="R145">
        <f t="shared" si="27"/>
        <v>802139037.39999998</v>
      </c>
      <c r="S145">
        <f t="shared" si="27"/>
        <v>802139037.39999998</v>
      </c>
      <c r="T145">
        <f t="shared" si="27"/>
        <v>802139037.39999998</v>
      </c>
      <c r="U145">
        <f t="shared" si="27"/>
        <v>802139037.39999998</v>
      </c>
      <c r="V145">
        <f t="shared" si="27"/>
        <v>802139037.39999998</v>
      </c>
      <c r="W145">
        <f t="shared" si="27"/>
        <v>802139037.39999998</v>
      </c>
    </row>
    <row r="146" spans="1:23" x14ac:dyDescent="0.25">
      <c r="A146" t="s">
        <v>83</v>
      </c>
      <c r="B146" t="s">
        <v>5</v>
      </c>
      <c r="C146" t="s">
        <v>15</v>
      </c>
      <c r="D146" t="s">
        <v>16</v>
      </c>
      <c r="E146" t="s">
        <v>82</v>
      </c>
      <c r="F146" t="s">
        <v>93</v>
      </c>
      <c r="G146" t="s">
        <v>87</v>
      </c>
      <c r="L146" t="s">
        <v>78</v>
      </c>
      <c r="M146">
        <v>113600881.144088</v>
      </c>
      <c r="N146">
        <f t="shared" si="27"/>
        <v>113600881.144088</v>
      </c>
      <c r="O146">
        <f t="shared" si="27"/>
        <v>113600881.144088</v>
      </c>
      <c r="P146">
        <f t="shared" si="27"/>
        <v>113600881.144088</v>
      </c>
      <c r="Q146">
        <f t="shared" si="27"/>
        <v>113600881.144088</v>
      </c>
      <c r="R146">
        <f t="shared" si="27"/>
        <v>113600881.144088</v>
      </c>
      <c r="S146">
        <f t="shared" si="27"/>
        <v>113600881.144088</v>
      </c>
      <c r="T146">
        <f t="shared" si="27"/>
        <v>113600881.144088</v>
      </c>
      <c r="U146">
        <f t="shared" si="27"/>
        <v>113600881.144088</v>
      </c>
      <c r="V146">
        <f t="shared" si="27"/>
        <v>113600881.144088</v>
      </c>
      <c r="W146">
        <f t="shared" si="27"/>
        <v>113600881.144088</v>
      </c>
    </row>
    <row r="147" spans="1:23" x14ac:dyDescent="0.25">
      <c r="A147" t="s">
        <v>83</v>
      </c>
      <c r="B147" t="s">
        <v>5</v>
      </c>
      <c r="C147" t="s">
        <v>15</v>
      </c>
      <c r="D147" t="s">
        <v>16</v>
      </c>
      <c r="E147" t="s">
        <v>82</v>
      </c>
      <c r="F147" t="s">
        <v>93</v>
      </c>
      <c r="G147" t="s">
        <v>77</v>
      </c>
      <c r="L147" t="s">
        <v>78</v>
      </c>
      <c r="M147">
        <v>4692656.1070550904</v>
      </c>
      <c r="N147">
        <f t="shared" si="27"/>
        <v>4692656.1070550904</v>
      </c>
      <c r="O147">
        <f t="shared" si="27"/>
        <v>4692656.1070550904</v>
      </c>
      <c r="P147">
        <f t="shared" si="27"/>
        <v>4692656.1070550904</v>
      </c>
      <c r="Q147">
        <f t="shared" si="27"/>
        <v>4692656.1070550904</v>
      </c>
      <c r="R147">
        <f t="shared" si="27"/>
        <v>4692656.1070550904</v>
      </c>
      <c r="S147">
        <f t="shared" si="27"/>
        <v>4692656.1070550904</v>
      </c>
      <c r="T147">
        <f t="shared" si="27"/>
        <v>4692656.1070550904</v>
      </c>
      <c r="U147">
        <f t="shared" si="27"/>
        <v>4692656.1070550904</v>
      </c>
      <c r="V147">
        <f t="shared" si="27"/>
        <v>4692656.1070550904</v>
      </c>
      <c r="W147">
        <f t="shared" si="27"/>
        <v>4692656.1070550904</v>
      </c>
    </row>
    <row r="148" spans="1:23" x14ac:dyDescent="0.25">
      <c r="A148" t="s">
        <v>83</v>
      </c>
      <c r="B148" t="s">
        <v>5</v>
      </c>
      <c r="C148" t="s">
        <v>15</v>
      </c>
      <c r="D148" t="s">
        <v>16</v>
      </c>
      <c r="E148" t="s">
        <v>82</v>
      </c>
      <c r="F148" t="s">
        <v>93</v>
      </c>
      <c r="G148" t="s">
        <v>17</v>
      </c>
      <c r="J148" t="s">
        <v>36</v>
      </c>
      <c r="L148" t="s">
        <v>88</v>
      </c>
      <c r="M148">
        <v>5.3524321126204998E-4</v>
      </c>
      <c r="N148">
        <f t="shared" si="27"/>
        <v>5.3524321126204998E-4</v>
      </c>
      <c r="O148">
        <f t="shared" si="27"/>
        <v>5.3524321126204998E-4</v>
      </c>
      <c r="P148">
        <f t="shared" si="27"/>
        <v>5.3524321126204998E-4</v>
      </c>
      <c r="Q148">
        <f t="shared" si="27"/>
        <v>5.3524321126204998E-4</v>
      </c>
      <c r="R148">
        <f t="shared" si="27"/>
        <v>5.3524321126204998E-4</v>
      </c>
      <c r="S148">
        <f t="shared" si="27"/>
        <v>5.3524321126204998E-4</v>
      </c>
      <c r="T148">
        <f t="shared" si="27"/>
        <v>5.3524321126204998E-4</v>
      </c>
      <c r="U148">
        <f t="shared" si="27"/>
        <v>5.3524321126204998E-4</v>
      </c>
      <c r="V148">
        <f t="shared" si="27"/>
        <v>5.3524321126204998E-4</v>
      </c>
      <c r="W148">
        <f t="shared" si="27"/>
        <v>5.3524321126204998E-4</v>
      </c>
    </row>
    <row r="149" spans="1:23" x14ac:dyDescent="0.25">
      <c r="A149" t="s">
        <v>85</v>
      </c>
      <c r="B149" t="s">
        <v>5</v>
      </c>
      <c r="C149" t="s">
        <v>15</v>
      </c>
      <c r="D149" t="s">
        <v>16</v>
      </c>
      <c r="E149" t="s">
        <v>84</v>
      </c>
      <c r="G149" t="s">
        <v>20</v>
      </c>
      <c r="L149" t="s">
        <v>21</v>
      </c>
    </row>
    <row r="150" spans="1:23" x14ac:dyDescent="0.25">
      <c r="A150" t="s">
        <v>85</v>
      </c>
      <c r="B150" t="s">
        <v>5</v>
      </c>
      <c r="C150" t="s">
        <v>15</v>
      </c>
      <c r="D150" t="s">
        <v>16</v>
      </c>
      <c r="E150" t="s">
        <v>84</v>
      </c>
      <c r="G150" t="s">
        <v>22</v>
      </c>
      <c r="H150" t="s">
        <v>59</v>
      </c>
    </row>
    <row r="151" spans="1:23" x14ac:dyDescent="0.25">
      <c r="A151" t="s">
        <v>85</v>
      </c>
      <c r="B151" t="s">
        <v>5</v>
      </c>
      <c r="C151" t="s">
        <v>15</v>
      </c>
      <c r="D151" t="s">
        <v>16</v>
      </c>
      <c r="E151" t="s">
        <v>84</v>
      </c>
      <c r="G151" t="s">
        <v>60</v>
      </c>
      <c r="L151" t="s">
        <v>61</v>
      </c>
      <c r="M151">
        <v>0.125</v>
      </c>
      <c r="N151">
        <f t="shared" ref="N151:W152" si="28">M151</f>
        <v>0.125</v>
      </c>
      <c r="O151">
        <f t="shared" si="28"/>
        <v>0.125</v>
      </c>
      <c r="P151">
        <f t="shared" si="28"/>
        <v>0.125</v>
      </c>
      <c r="Q151">
        <f t="shared" si="28"/>
        <v>0.125</v>
      </c>
      <c r="R151">
        <f t="shared" si="28"/>
        <v>0.125</v>
      </c>
      <c r="S151">
        <f t="shared" si="28"/>
        <v>0.125</v>
      </c>
      <c r="T151">
        <f t="shared" si="28"/>
        <v>0.125</v>
      </c>
      <c r="U151">
        <f t="shared" si="28"/>
        <v>0.125</v>
      </c>
      <c r="V151">
        <f t="shared" si="28"/>
        <v>0.125</v>
      </c>
      <c r="W151">
        <f t="shared" si="28"/>
        <v>0.125</v>
      </c>
    </row>
    <row r="152" spans="1:23" x14ac:dyDescent="0.25">
      <c r="A152" t="s">
        <v>85</v>
      </c>
      <c r="B152" t="s">
        <v>5</v>
      </c>
      <c r="C152" t="s">
        <v>15</v>
      </c>
      <c r="D152" t="s">
        <v>16</v>
      </c>
      <c r="E152" t="s">
        <v>84</v>
      </c>
      <c r="G152" t="s">
        <v>62</v>
      </c>
      <c r="M152">
        <v>10</v>
      </c>
      <c r="N152">
        <f t="shared" si="28"/>
        <v>10</v>
      </c>
      <c r="O152">
        <f t="shared" si="28"/>
        <v>10</v>
      </c>
      <c r="P152">
        <f t="shared" si="28"/>
        <v>10</v>
      </c>
      <c r="Q152">
        <f t="shared" si="28"/>
        <v>10</v>
      </c>
      <c r="R152">
        <f t="shared" si="28"/>
        <v>10</v>
      </c>
      <c r="S152">
        <f t="shared" si="28"/>
        <v>10</v>
      </c>
      <c r="T152">
        <f t="shared" si="28"/>
        <v>10</v>
      </c>
      <c r="U152">
        <f t="shared" si="28"/>
        <v>10</v>
      </c>
      <c r="V152">
        <f t="shared" si="28"/>
        <v>10</v>
      </c>
      <c r="W152">
        <f t="shared" si="28"/>
        <v>10</v>
      </c>
    </row>
    <row r="153" spans="1:23" x14ac:dyDescent="0.25">
      <c r="A153" t="s">
        <v>85</v>
      </c>
      <c r="B153" t="s">
        <v>5</v>
      </c>
      <c r="C153" t="s">
        <v>15</v>
      </c>
      <c r="D153" t="s">
        <v>16</v>
      </c>
      <c r="E153" t="s">
        <v>84</v>
      </c>
      <c r="F153" t="s">
        <v>94</v>
      </c>
      <c r="G153" t="s">
        <v>6</v>
      </c>
    </row>
    <row r="154" spans="1:23" x14ac:dyDescent="0.25">
      <c r="A154" t="s">
        <v>85</v>
      </c>
      <c r="B154" t="s">
        <v>5</v>
      </c>
      <c r="C154" t="s">
        <v>15</v>
      </c>
      <c r="D154" t="s">
        <v>16</v>
      </c>
      <c r="E154" t="s">
        <v>84</v>
      </c>
      <c r="F154" t="s">
        <v>94</v>
      </c>
      <c r="G154" t="s">
        <v>63</v>
      </c>
      <c r="L154" t="s">
        <v>64</v>
      </c>
      <c r="M154">
        <v>2020</v>
      </c>
      <c r="N154">
        <f t="shared" ref="N154:W156" si="29">M154</f>
        <v>2020</v>
      </c>
      <c r="O154">
        <f t="shared" si="29"/>
        <v>2020</v>
      </c>
      <c r="P154">
        <f t="shared" si="29"/>
        <v>2020</v>
      </c>
      <c r="Q154">
        <f t="shared" si="29"/>
        <v>2020</v>
      </c>
      <c r="R154">
        <f t="shared" si="29"/>
        <v>2020</v>
      </c>
      <c r="S154">
        <f t="shared" si="29"/>
        <v>2020</v>
      </c>
      <c r="T154">
        <f t="shared" si="29"/>
        <v>2020</v>
      </c>
      <c r="U154">
        <f t="shared" si="29"/>
        <v>2020</v>
      </c>
      <c r="V154">
        <f t="shared" si="29"/>
        <v>2020</v>
      </c>
      <c r="W154">
        <f t="shared" si="29"/>
        <v>2020</v>
      </c>
    </row>
    <row r="155" spans="1:23" x14ac:dyDescent="0.25">
      <c r="A155" t="s">
        <v>85</v>
      </c>
      <c r="B155" t="s">
        <v>5</v>
      </c>
      <c r="C155" t="s">
        <v>15</v>
      </c>
      <c r="D155" t="s">
        <v>16</v>
      </c>
      <c r="E155" t="s">
        <v>84</v>
      </c>
      <c r="F155" t="s">
        <v>94</v>
      </c>
      <c r="G155" t="s">
        <v>65</v>
      </c>
      <c r="L155" t="s">
        <v>64</v>
      </c>
      <c r="M155">
        <v>2101</v>
      </c>
      <c r="N155">
        <f t="shared" si="29"/>
        <v>2101</v>
      </c>
      <c r="O155">
        <f t="shared" si="29"/>
        <v>2101</v>
      </c>
      <c r="P155">
        <f t="shared" si="29"/>
        <v>2101</v>
      </c>
      <c r="Q155">
        <f t="shared" si="29"/>
        <v>2101</v>
      </c>
      <c r="R155">
        <f t="shared" si="29"/>
        <v>2101</v>
      </c>
      <c r="S155">
        <f t="shared" si="29"/>
        <v>2101</v>
      </c>
      <c r="T155">
        <f t="shared" si="29"/>
        <v>2101</v>
      </c>
      <c r="U155">
        <f t="shared" si="29"/>
        <v>2101</v>
      </c>
      <c r="V155">
        <f t="shared" si="29"/>
        <v>2101</v>
      </c>
      <c r="W155">
        <f t="shared" si="29"/>
        <v>2101</v>
      </c>
    </row>
    <row r="156" spans="1:23" x14ac:dyDescent="0.25">
      <c r="A156" t="s">
        <v>85</v>
      </c>
      <c r="B156" t="s">
        <v>5</v>
      </c>
      <c r="C156" t="s">
        <v>15</v>
      </c>
      <c r="D156" t="s">
        <v>16</v>
      </c>
      <c r="E156" t="s">
        <v>84</v>
      </c>
      <c r="F156" t="s">
        <v>94</v>
      </c>
      <c r="G156" t="s">
        <v>66</v>
      </c>
      <c r="L156" t="s">
        <v>67</v>
      </c>
      <c r="M156">
        <v>35</v>
      </c>
      <c r="N156">
        <f t="shared" si="29"/>
        <v>35</v>
      </c>
      <c r="O156">
        <f t="shared" si="29"/>
        <v>35</v>
      </c>
      <c r="P156">
        <f t="shared" si="29"/>
        <v>35</v>
      </c>
      <c r="Q156">
        <f t="shared" si="29"/>
        <v>35</v>
      </c>
      <c r="R156">
        <f t="shared" si="29"/>
        <v>35</v>
      </c>
      <c r="S156">
        <f t="shared" si="29"/>
        <v>35</v>
      </c>
      <c r="T156">
        <f t="shared" si="29"/>
        <v>35</v>
      </c>
      <c r="U156">
        <f t="shared" si="29"/>
        <v>35</v>
      </c>
      <c r="V156">
        <f t="shared" si="29"/>
        <v>35</v>
      </c>
      <c r="W156">
        <f t="shared" si="29"/>
        <v>35</v>
      </c>
    </row>
    <row r="157" spans="1:23" x14ac:dyDescent="0.25">
      <c r="A157" t="s">
        <v>85</v>
      </c>
      <c r="B157" t="s">
        <v>5</v>
      </c>
      <c r="C157" t="s">
        <v>15</v>
      </c>
      <c r="D157" t="s">
        <v>16</v>
      </c>
      <c r="E157" t="s">
        <v>84</v>
      </c>
      <c r="F157" t="s">
        <v>94</v>
      </c>
      <c r="G157" t="s">
        <v>68</v>
      </c>
      <c r="L157" t="s">
        <v>61</v>
      </c>
      <c r="M157">
        <v>0</v>
      </c>
    </row>
    <row r="158" spans="1:23" x14ac:dyDescent="0.25">
      <c r="A158" t="s">
        <v>85</v>
      </c>
      <c r="B158" t="s">
        <v>5</v>
      </c>
      <c r="C158" t="s">
        <v>15</v>
      </c>
      <c r="D158" t="s">
        <v>16</v>
      </c>
      <c r="E158" t="s">
        <v>84</v>
      </c>
      <c r="F158" t="s">
        <v>94</v>
      </c>
      <c r="G158" t="s">
        <v>69</v>
      </c>
      <c r="L158" t="s">
        <v>21</v>
      </c>
      <c r="M158">
        <v>802139037.39999998</v>
      </c>
      <c r="N158">
        <f t="shared" ref="N158:W161" si="30">M158</f>
        <v>802139037.39999998</v>
      </c>
      <c r="O158">
        <f t="shared" si="30"/>
        <v>802139037.39999998</v>
      </c>
      <c r="P158">
        <f t="shared" si="30"/>
        <v>802139037.39999998</v>
      </c>
      <c r="Q158">
        <f t="shared" si="30"/>
        <v>802139037.39999998</v>
      </c>
      <c r="R158">
        <f t="shared" si="30"/>
        <v>802139037.39999998</v>
      </c>
      <c r="S158">
        <f t="shared" si="30"/>
        <v>802139037.39999998</v>
      </c>
      <c r="T158">
        <f t="shared" si="30"/>
        <v>802139037.39999998</v>
      </c>
      <c r="U158">
        <f t="shared" si="30"/>
        <v>802139037.39999998</v>
      </c>
      <c r="V158">
        <f t="shared" si="30"/>
        <v>802139037.39999998</v>
      </c>
      <c r="W158">
        <f t="shared" si="30"/>
        <v>802139037.39999998</v>
      </c>
    </row>
    <row r="159" spans="1:23" x14ac:dyDescent="0.25">
      <c r="A159" t="s">
        <v>85</v>
      </c>
      <c r="B159" t="s">
        <v>5</v>
      </c>
      <c r="C159" t="s">
        <v>15</v>
      </c>
      <c r="D159" t="s">
        <v>16</v>
      </c>
      <c r="E159" t="s">
        <v>84</v>
      </c>
      <c r="F159" t="s">
        <v>94</v>
      </c>
      <c r="G159" t="s">
        <v>87</v>
      </c>
      <c r="L159" t="s">
        <v>78</v>
      </c>
      <c r="M159">
        <v>169034024.85254699</v>
      </c>
      <c r="N159">
        <f t="shared" si="30"/>
        <v>169034024.85254699</v>
      </c>
      <c r="O159">
        <f t="shared" si="30"/>
        <v>169034024.85254699</v>
      </c>
      <c r="P159">
        <f t="shared" si="30"/>
        <v>169034024.85254699</v>
      </c>
      <c r="Q159">
        <f t="shared" si="30"/>
        <v>169034024.85254699</v>
      </c>
      <c r="R159">
        <f t="shared" si="30"/>
        <v>169034024.85254699</v>
      </c>
      <c r="S159">
        <f t="shared" si="30"/>
        <v>169034024.85254699</v>
      </c>
      <c r="T159">
        <f t="shared" si="30"/>
        <v>169034024.85254699</v>
      </c>
      <c r="U159">
        <f t="shared" si="30"/>
        <v>169034024.85254699</v>
      </c>
      <c r="V159">
        <f t="shared" si="30"/>
        <v>169034024.85254699</v>
      </c>
      <c r="W159">
        <f t="shared" si="30"/>
        <v>169034024.85254699</v>
      </c>
    </row>
    <row r="160" spans="1:23" x14ac:dyDescent="0.25">
      <c r="A160" t="s">
        <v>85</v>
      </c>
      <c r="B160" t="s">
        <v>5</v>
      </c>
      <c r="C160" t="s">
        <v>15</v>
      </c>
      <c r="D160" t="s">
        <v>16</v>
      </c>
      <c r="E160" t="s">
        <v>84</v>
      </c>
      <c r="F160" t="s">
        <v>94</v>
      </c>
      <c r="G160" t="s">
        <v>77</v>
      </c>
      <c r="L160" t="s">
        <v>78</v>
      </c>
      <c r="M160">
        <v>4692656.1070550904</v>
      </c>
      <c r="N160">
        <f t="shared" si="30"/>
        <v>4692656.1070550904</v>
      </c>
      <c r="O160">
        <f t="shared" si="30"/>
        <v>4692656.1070550904</v>
      </c>
      <c r="P160">
        <f t="shared" si="30"/>
        <v>4692656.1070550904</v>
      </c>
      <c r="Q160">
        <f t="shared" si="30"/>
        <v>4692656.1070550904</v>
      </c>
      <c r="R160">
        <f t="shared" si="30"/>
        <v>4692656.1070550904</v>
      </c>
      <c r="S160">
        <f t="shared" si="30"/>
        <v>4692656.1070550904</v>
      </c>
      <c r="T160">
        <f t="shared" si="30"/>
        <v>4692656.1070550904</v>
      </c>
      <c r="U160">
        <f t="shared" si="30"/>
        <v>4692656.1070550904</v>
      </c>
      <c r="V160">
        <f t="shared" si="30"/>
        <v>4692656.1070550904</v>
      </c>
      <c r="W160">
        <f t="shared" si="30"/>
        <v>4692656.1070550904</v>
      </c>
    </row>
    <row r="161" spans="1:23" x14ac:dyDescent="0.25">
      <c r="A161" t="s">
        <v>85</v>
      </c>
      <c r="B161" t="s">
        <v>5</v>
      </c>
      <c r="C161" t="s">
        <v>15</v>
      </c>
      <c r="D161" t="s">
        <v>16</v>
      </c>
      <c r="E161" t="s">
        <v>84</v>
      </c>
      <c r="F161" t="s">
        <v>94</v>
      </c>
      <c r="G161" t="s">
        <v>17</v>
      </c>
      <c r="J161" t="s">
        <v>38</v>
      </c>
      <c r="L161" t="s">
        <v>88</v>
      </c>
      <c r="M161">
        <v>4.0143240844653702E-4</v>
      </c>
      <c r="N161">
        <f t="shared" si="30"/>
        <v>4.0143240844653702E-4</v>
      </c>
      <c r="O161">
        <f t="shared" si="30"/>
        <v>4.0143240844653702E-4</v>
      </c>
      <c r="P161">
        <f t="shared" si="30"/>
        <v>4.0143240844653702E-4</v>
      </c>
      <c r="Q161">
        <f t="shared" si="30"/>
        <v>4.0143240844653702E-4</v>
      </c>
      <c r="R161">
        <f t="shared" si="30"/>
        <v>4.0143240844653702E-4</v>
      </c>
      <c r="S161">
        <f t="shared" si="30"/>
        <v>4.0143240844653702E-4</v>
      </c>
      <c r="T161">
        <f t="shared" si="30"/>
        <v>4.0143240844653702E-4</v>
      </c>
      <c r="U161">
        <f t="shared" si="30"/>
        <v>4.0143240844653702E-4</v>
      </c>
      <c r="V161">
        <f t="shared" si="30"/>
        <v>4.0143240844653702E-4</v>
      </c>
      <c r="W161">
        <f t="shared" si="30"/>
        <v>4.0143240844653702E-4</v>
      </c>
    </row>
    <row r="162" spans="1:23" x14ac:dyDescent="0.25">
      <c r="A162" t="s">
        <v>85</v>
      </c>
      <c r="B162" t="s">
        <v>5</v>
      </c>
      <c r="C162" t="s">
        <v>15</v>
      </c>
      <c r="D162" t="s">
        <v>16</v>
      </c>
      <c r="E162" t="s">
        <v>84</v>
      </c>
      <c r="F162" t="s">
        <v>95</v>
      </c>
      <c r="G162" t="s">
        <v>6</v>
      </c>
    </row>
    <row r="163" spans="1:23" x14ac:dyDescent="0.25">
      <c r="A163" t="s">
        <v>85</v>
      </c>
      <c r="B163" t="s">
        <v>5</v>
      </c>
      <c r="C163" t="s">
        <v>15</v>
      </c>
      <c r="D163" t="s">
        <v>16</v>
      </c>
      <c r="E163" t="s">
        <v>84</v>
      </c>
      <c r="F163" t="s">
        <v>95</v>
      </c>
      <c r="G163" t="s">
        <v>63</v>
      </c>
      <c r="L163" t="s">
        <v>64</v>
      </c>
      <c r="M163">
        <v>2000</v>
      </c>
      <c r="N163">
        <f t="shared" ref="N163:W165" si="31">M163</f>
        <v>2000</v>
      </c>
      <c r="O163">
        <f t="shared" si="31"/>
        <v>2000</v>
      </c>
      <c r="P163">
        <f t="shared" si="31"/>
        <v>2000</v>
      </c>
      <c r="Q163">
        <f t="shared" si="31"/>
        <v>2000</v>
      </c>
      <c r="R163">
        <f t="shared" si="31"/>
        <v>2000</v>
      </c>
      <c r="S163">
        <f t="shared" si="31"/>
        <v>2000</v>
      </c>
      <c r="T163">
        <f t="shared" si="31"/>
        <v>2000</v>
      </c>
      <c r="U163">
        <f t="shared" si="31"/>
        <v>2000</v>
      </c>
      <c r="V163">
        <f t="shared" si="31"/>
        <v>2000</v>
      </c>
      <c r="W163">
        <f t="shared" si="31"/>
        <v>2000</v>
      </c>
    </row>
    <row r="164" spans="1:23" x14ac:dyDescent="0.25">
      <c r="A164" t="s">
        <v>85</v>
      </c>
      <c r="B164" t="s">
        <v>5</v>
      </c>
      <c r="C164" t="s">
        <v>15</v>
      </c>
      <c r="D164" t="s">
        <v>16</v>
      </c>
      <c r="E164" t="s">
        <v>84</v>
      </c>
      <c r="F164" t="s">
        <v>95</v>
      </c>
      <c r="G164" t="s">
        <v>65</v>
      </c>
      <c r="L164" t="s">
        <v>64</v>
      </c>
      <c r="M164">
        <v>2101</v>
      </c>
      <c r="N164">
        <f t="shared" si="31"/>
        <v>2101</v>
      </c>
      <c r="O164">
        <f t="shared" si="31"/>
        <v>2101</v>
      </c>
      <c r="P164">
        <f t="shared" si="31"/>
        <v>2101</v>
      </c>
      <c r="Q164">
        <f t="shared" si="31"/>
        <v>2101</v>
      </c>
      <c r="R164">
        <f t="shared" si="31"/>
        <v>2101</v>
      </c>
      <c r="S164">
        <f t="shared" si="31"/>
        <v>2101</v>
      </c>
      <c r="T164">
        <f t="shared" si="31"/>
        <v>2101</v>
      </c>
      <c r="U164">
        <f t="shared" si="31"/>
        <v>2101</v>
      </c>
      <c r="V164">
        <f t="shared" si="31"/>
        <v>2101</v>
      </c>
      <c r="W164">
        <f t="shared" si="31"/>
        <v>2101</v>
      </c>
    </row>
    <row r="165" spans="1:23" x14ac:dyDescent="0.25">
      <c r="A165" t="s">
        <v>85</v>
      </c>
      <c r="B165" t="s">
        <v>5</v>
      </c>
      <c r="C165" t="s">
        <v>15</v>
      </c>
      <c r="D165" t="s">
        <v>16</v>
      </c>
      <c r="E165" t="s">
        <v>84</v>
      </c>
      <c r="F165" t="s">
        <v>95</v>
      </c>
      <c r="G165" t="s">
        <v>66</v>
      </c>
      <c r="L165" t="s">
        <v>67</v>
      </c>
      <c r="M165">
        <v>35</v>
      </c>
      <c r="N165">
        <f t="shared" si="31"/>
        <v>35</v>
      </c>
      <c r="O165">
        <f t="shared" si="31"/>
        <v>35</v>
      </c>
      <c r="P165">
        <f t="shared" si="31"/>
        <v>35</v>
      </c>
      <c r="Q165">
        <f t="shared" si="31"/>
        <v>35</v>
      </c>
      <c r="R165">
        <f t="shared" si="31"/>
        <v>35</v>
      </c>
      <c r="S165">
        <f t="shared" si="31"/>
        <v>35</v>
      </c>
      <c r="T165">
        <f t="shared" si="31"/>
        <v>35</v>
      </c>
      <c r="U165">
        <f t="shared" si="31"/>
        <v>35</v>
      </c>
      <c r="V165">
        <f t="shared" si="31"/>
        <v>35</v>
      </c>
      <c r="W165">
        <f t="shared" si="31"/>
        <v>35</v>
      </c>
    </row>
    <row r="166" spans="1:23" x14ac:dyDescent="0.25">
      <c r="A166" t="s">
        <v>85</v>
      </c>
      <c r="B166" t="s">
        <v>5</v>
      </c>
      <c r="C166" t="s">
        <v>15</v>
      </c>
      <c r="D166" t="s">
        <v>16</v>
      </c>
      <c r="E166" t="s">
        <v>84</v>
      </c>
      <c r="F166" t="s">
        <v>95</v>
      </c>
      <c r="G166" t="s">
        <v>68</v>
      </c>
      <c r="L166" t="s">
        <v>61</v>
      </c>
      <c r="M166">
        <v>0</v>
      </c>
    </row>
    <row r="167" spans="1:23" x14ac:dyDescent="0.25">
      <c r="A167" t="s">
        <v>85</v>
      </c>
      <c r="B167" t="s">
        <v>5</v>
      </c>
      <c r="C167" t="s">
        <v>15</v>
      </c>
      <c r="D167" t="s">
        <v>16</v>
      </c>
      <c r="E167" t="s">
        <v>84</v>
      </c>
      <c r="F167" t="s">
        <v>95</v>
      </c>
      <c r="G167" t="s">
        <v>69</v>
      </c>
      <c r="L167" t="s">
        <v>21</v>
      </c>
      <c r="M167">
        <v>802139037.39999998</v>
      </c>
      <c r="N167">
        <f t="shared" ref="N167:W170" si="32">M167</f>
        <v>802139037.39999998</v>
      </c>
      <c r="O167">
        <f t="shared" si="32"/>
        <v>802139037.39999998</v>
      </c>
      <c r="P167">
        <f t="shared" si="32"/>
        <v>802139037.39999998</v>
      </c>
      <c r="Q167">
        <f t="shared" si="32"/>
        <v>802139037.39999998</v>
      </c>
      <c r="R167">
        <f t="shared" si="32"/>
        <v>802139037.39999998</v>
      </c>
      <c r="S167">
        <f t="shared" si="32"/>
        <v>802139037.39999998</v>
      </c>
      <c r="T167">
        <f t="shared" si="32"/>
        <v>802139037.39999998</v>
      </c>
      <c r="U167">
        <f t="shared" si="32"/>
        <v>802139037.39999998</v>
      </c>
      <c r="V167">
        <f t="shared" si="32"/>
        <v>802139037.39999998</v>
      </c>
      <c r="W167">
        <f t="shared" si="32"/>
        <v>802139037.39999998</v>
      </c>
    </row>
    <row r="168" spans="1:23" x14ac:dyDescent="0.25">
      <c r="A168" t="s">
        <v>85</v>
      </c>
      <c r="B168" t="s">
        <v>5</v>
      </c>
      <c r="C168" t="s">
        <v>15</v>
      </c>
      <c r="D168" t="s">
        <v>16</v>
      </c>
      <c r="E168" t="s">
        <v>84</v>
      </c>
      <c r="F168" t="s">
        <v>95</v>
      </c>
      <c r="G168" t="s">
        <v>87</v>
      </c>
      <c r="L168" t="s">
        <v>78</v>
      </c>
      <c r="M168">
        <v>118880621.378729</v>
      </c>
      <c r="N168">
        <f t="shared" si="32"/>
        <v>118880621.378729</v>
      </c>
      <c r="O168">
        <f t="shared" si="32"/>
        <v>118880621.378729</v>
      </c>
      <c r="P168">
        <f t="shared" si="32"/>
        <v>118880621.378729</v>
      </c>
      <c r="Q168">
        <f t="shared" si="32"/>
        <v>118880621.378729</v>
      </c>
      <c r="R168">
        <f t="shared" si="32"/>
        <v>118880621.378729</v>
      </c>
      <c r="S168">
        <f t="shared" si="32"/>
        <v>118880621.378729</v>
      </c>
      <c r="T168">
        <f t="shared" si="32"/>
        <v>118880621.378729</v>
      </c>
      <c r="U168">
        <f t="shared" si="32"/>
        <v>118880621.378729</v>
      </c>
      <c r="V168">
        <f t="shared" si="32"/>
        <v>118880621.378729</v>
      </c>
      <c r="W168">
        <f t="shared" si="32"/>
        <v>118880621.378729</v>
      </c>
    </row>
    <row r="169" spans="1:23" x14ac:dyDescent="0.25">
      <c r="A169" t="s">
        <v>85</v>
      </c>
      <c r="B169" t="s">
        <v>5</v>
      </c>
      <c r="C169" t="s">
        <v>15</v>
      </c>
      <c r="D169" t="s">
        <v>16</v>
      </c>
      <c r="E169" t="s">
        <v>84</v>
      </c>
      <c r="F169" t="s">
        <v>95</v>
      </c>
      <c r="G169" t="s">
        <v>77</v>
      </c>
      <c r="L169" t="s">
        <v>78</v>
      </c>
      <c r="M169">
        <v>4692656.1070550904</v>
      </c>
      <c r="N169">
        <f t="shared" si="32"/>
        <v>4692656.1070550904</v>
      </c>
      <c r="O169">
        <f t="shared" si="32"/>
        <v>4692656.1070550904</v>
      </c>
      <c r="P169">
        <f t="shared" si="32"/>
        <v>4692656.1070550904</v>
      </c>
      <c r="Q169">
        <f t="shared" si="32"/>
        <v>4692656.1070550904</v>
      </c>
      <c r="R169">
        <f t="shared" si="32"/>
        <v>4692656.1070550904</v>
      </c>
      <c r="S169">
        <f t="shared" si="32"/>
        <v>4692656.1070550904</v>
      </c>
      <c r="T169">
        <f t="shared" si="32"/>
        <v>4692656.1070550904</v>
      </c>
      <c r="U169">
        <f t="shared" si="32"/>
        <v>4692656.1070550904</v>
      </c>
      <c r="V169">
        <f t="shared" si="32"/>
        <v>4692656.1070550904</v>
      </c>
      <c r="W169">
        <f t="shared" si="32"/>
        <v>4692656.1070550904</v>
      </c>
    </row>
    <row r="170" spans="1:23" x14ac:dyDescent="0.25">
      <c r="A170" t="s">
        <v>85</v>
      </c>
      <c r="B170" t="s">
        <v>5</v>
      </c>
      <c r="C170" t="s">
        <v>15</v>
      </c>
      <c r="D170" t="s">
        <v>16</v>
      </c>
      <c r="E170" t="s">
        <v>84</v>
      </c>
      <c r="F170" t="s">
        <v>95</v>
      </c>
      <c r="G170" t="s">
        <v>17</v>
      </c>
      <c r="J170" t="s">
        <v>24</v>
      </c>
      <c r="L170" t="s">
        <v>88</v>
      </c>
      <c r="M170">
        <v>4.0143240844653702E-4</v>
      </c>
      <c r="N170">
        <f t="shared" si="32"/>
        <v>4.0143240844653702E-4</v>
      </c>
      <c r="O170">
        <f t="shared" si="32"/>
        <v>4.0143240844653702E-4</v>
      </c>
      <c r="P170">
        <f t="shared" si="32"/>
        <v>4.0143240844653702E-4</v>
      </c>
      <c r="Q170">
        <f t="shared" si="32"/>
        <v>4.0143240844653702E-4</v>
      </c>
      <c r="R170">
        <f t="shared" si="32"/>
        <v>4.0143240844653702E-4</v>
      </c>
      <c r="S170">
        <f t="shared" si="32"/>
        <v>4.0143240844653702E-4</v>
      </c>
      <c r="T170">
        <f t="shared" si="32"/>
        <v>4.0143240844653702E-4</v>
      </c>
      <c r="U170">
        <f t="shared" si="32"/>
        <v>4.0143240844653702E-4</v>
      </c>
      <c r="V170">
        <f t="shared" si="32"/>
        <v>4.0143240844653702E-4</v>
      </c>
      <c r="W170">
        <f t="shared" si="32"/>
        <v>4.0143240844653702E-4</v>
      </c>
    </row>
    <row r="171" spans="1:23" x14ac:dyDescent="0.25">
      <c r="A171" t="s">
        <v>54</v>
      </c>
      <c r="B171" t="s">
        <v>5</v>
      </c>
      <c r="C171" t="s">
        <v>15</v>
      </c>
      <c r="D171" t="s">
        <v>16</v>
      </c>
      <c r="E171" t="s">
        <v>96</v>
      </c>
      <c r="G171" t="s">
        <v>20</v>
      </c>
      <c r="L171" t="s">
        <v>21</v>
      </c>
    </row>
    <row r="172" spans="1:23" x14ac:dyDescent="0.25">
      <c r="A172" t="s">
        <v>54</v>
      </c>
      <c r="B172" t="s">
        <v>5</v>
      </c>
      <c r="C172" t="s">
        <v>15</v>
      </c>
      <c r="D172" t="s">
        <v>16</v>
      </c>
      <c r="E172" t="s">
        <v>96</v>
      </c>
      <c r="G172" t="s">
        <v>22</v>
      </c>
      <c r="H172" t="s">
        <v>59</v>
      </c>
    </row>
    <row r="173" spans="1:23" x14ac:dyDescent="0.25">
      <c r="A173" t="s">
        <v>54</v>
      </c>
      <c r="B173" t="s">
        <v>5</v>
      </c>
      <c r="C173" t="s">
        <v>15</v>
      </c>
      <c r="D173" t="s">
        <v>16</v>
      </c>
      <c r="E173" t="s">
        <v>96</v>
      </c>
      <c r="G173" t="s">
        <v>60</v>
      </c>
      <c r="L173" t="s">
        <v>61</v>
      </c>
      <c r="M173">
        <v>0.125</v>
      </c>
      <c r="N173">
        <f t="shared" ref="N173:W174" si="33">M173</f>
        <v>0.125</v>
      </c>
      <c r="O173">
        <f t="shared" si="33"/>
        <v>0.125</v>
      </c>
      <c r="P173">
        <f t="shared" si="33"/>
        <v>0.125</v>
      </c>
      <c r="Q173">
        <f t="shared" si="33"/>
        <v>0.125</v>
      </c>
      <c r="R173">
        <f t="shared" si="33"/>
        <v>0.125</v>
      </c>
      <c r="S173">
        <f t="shared" si="33"/>
        <v>0.125</v>
      </c>
      <c r="T173">
        <f t="shared" si="33"/>
        <v>0.125</v>
      </c>
      <c r="U173">
        <f t="shared" si="33"/>
        <v>0.125</v>
      </c>
      <c r="V173">
        <f t="shared" si="33"/>
        <v>0.125</v>
      </c>
      <c r="W173">
        <f t="shared" si="33"/>
        <v>0.125</v>
      </c>
    </row>
    <row r="174" spans="1:23" x14ac:dyDescent="0.25">
      <c r="A174" t="s">
        <v>54</v>
      </c>
      <c r="B174" t="s">
        <v>5</v>
      </c>
      <c r="C174" t="s">
        <v>15</v>
      </c>
      <c r="D174" t="s">
        <v>16</v>
      </c>
      <c r="E174" t="s">
        <v>96</v>
      </c>
      <c r="G174" t="s">
        <v>62</v>
      </c>
      <c r="M174">
        <v>10</v>
      </c>
      <c r="N174">
        <f t="shared" si="33"/>
        <v>10</v>
      </c>
      <c r="O174">
        <f t="shared" si="33"/>
        <v>10</v>
      </c>
      <c r="P174">
        <f t="shared" si="33"/>
        <v>10</v>
      </c>
      <c r="Q174">
        <f t="shared" si="33"/>
        <v>10</v>
      </c>
      <c r="R174">
        <f t="shared" si="33"/>
        <v>10</v>
      </c>
      <c r="S174">
        <f t="shared" si="33"/>
        <v>10</v>
      </c>
      <c r="T174">
        <f t="shared" si="33"/>
        <v>10</v>
      </c>
      <c r="U174">
        <f t="shared" si="33"/>
        <v>10</v>
      </c>
      <c r="V174">
        <f t="shared" si="33"/>
        <v>10</v>
      </c>
      <c r="W174">
        <f t="shared" si="33"/>
        <v>10</v>
      </c>
    </row>
    <row r="175" spans="1:23" x14ac:dyDescent="0.25">
      <c r="A175" t="s">
        <v>54</v>
      </c>
      <c r="B175" t="s">
        <v>5</v>
      </c>
      <c r="C175" t="s">
        <v>15</v>
      </c>
      <c r="D175" t="s">
        <v>16</v>
      </c>
      <c r="E175" t="s">
        <v>96</v>
      </c>
      <c r="F175" t="s">
        <v>97</v>
      </c>
      <c r="G175" t="s">
        <v>6</v>
      </c>
    </row>
    <row r="176" spans="1:23" x14ac:dyDescent="0.25">
      <c r="A176" t="s">
        <v>54</v>
      </c>
      <c r="B176" t="s">
        <v>5</v>
      </c>
      <c r="C176" t="s">
        <v>15</v>
      </c>
      <c r="D176" t="s">
        <v>16</v>
      </c>
      <c r="E176" t="s">
        <v>96</v>
      </c>
      <c r="F176" t="s">
        <v>97</v>
      </c>
      <c r="G176" t="s">
        <v>63</v>
      </c>
      <c r="L176" t="s">
        <v>64</v>
      </c>
      <c r="M176">
        <v>1950</v>
      </c>
      <c r="N176">
        <f t="shared" ref="N176:W178" si="34">M176</f>
        <v>1950</v>
      </c>
      <c r="O176">
        <f t="shared" si="34"/>
        <v>1950</v>
      </c>
      <c r="P176">
        <f t="shared" si="34"/>
        <v>1950</v>
      </c>
      <c r="Q176">
        <f t="shared" si="34"/>
        <v>1950</v>
      </c>
      <c r="R176">
        <f t="shared" si="34"/>
        <v>1950</v>
      </c>
      <c r="S176">
        <f t="shared" si="34"/>
        <v>1950</v>
      </c>
      <c r="T176">
        <f t="shared" si="34"/>
        <v>1950</v>
      </c>
      <c r="U176">
        <f t="shared" si="34"/>
        <v>1950</v>
      </c>
      <c r="V176">
        <f t="shared" si="34"/>
        <v>1950</v>
      </c>
      <c r="W176">
        <f t="shared" si="34"/>
        <v>1950</v>
      </c>
    </row>
    <row r="177" spans="1:23" x14ac:dyDescent="0.25">
      <c r="A177" t="s">
        <v>54</v>
      </c>
      <c r="B177" t="s">
        <v>5</v>
      </c>
      <c r="C177" t="s">
        <v>15</v>
      </c>
      <c r="D177" t="s">
        <v>16</v>
      </c>
      <c r="E177" t="s">
        <v>96</v>
      </c>
      <c r="F177" t="s">
        <v>97</v>
      </c>
      <c r="G177" t="s">
        <v>65</v>
      </c>
      <c r="L177" t="s">
        <v>64</v>
      </c>
      <c r="M177">
        <v>2101</v>
      </c>
      <c r="N177">
        <f t="shared" si="34"/>
        <v>2101</v>
      </c>
      <c r="O177">
        <f t="shared" si="34"/>
        <v>2101</v>
      </c>
      <c r="P177">
        <f t="shared" si="34"/>
        <v>2101</v>
      </c>
      <c r="Q177">
        <f t="shared" si="34"/>
        <v>2101</v>
      </c>
      <c r="R177">
        <f t="shared" si="34"/>
        <v>2101</v>
      </c>
      <c r="S177">
        <f t="shared" si="34"/>
        <v>2101</v>
      </c>
      <c r="T177">
        <f t="shared" si="34"/>
        <v>2101</v>
      </c>
      <c r="U177">
        <f t="shared" si="34"/>
        <v>2101</v>
      </c>
      <c r="V177">
        <f t="shared" si="34"/>
        <v>2101</v>
      </c>
      <c r="W177">
        <f t="shared" si="34"/>
        <v>2101</v>
      </c>
    </row>
    <row r="178" spans="1:23" x14ac:dyDescent="0.25">
      <c r="A178" t="s">
        <v>54</v>
      </c>
      <c r="B178" t="s">
        <v>5</v>
      </c>
      <c r="C178" t="s">
        <v>15</v>
      </c>
      <c r="D178" t="s">
        <v>16</v>
      </c>
      <c r="E178" t="s">
        <v>96</v>
      </c>
      <c r="F178" t="s">
        <v>97</v>
      </c>
      <c r="G178" t="s">
        <v>66</v>
      </c>
      <c r="L178" t="s">
        <v>67</v>
      </c>
      <c r="M178">
        <v>50</v>
      </c>
      <c r="N178">
        <f t="shared" si="34"/>
        <v>50</v>
      </c>
      <c r="O178">
        <f t="shared" si="34"/>
        <v>50</v>
      </c>
      <c r="P178">
        <f t="shared" si="34"/>
        <v>50</v>
      </c>
      <c r="Q178">
        <f t="shared" si="34"/>
        <v>50</v>
      </c>
      <c r="R178">
        <f t="shared" si="34"/>
        <v>50</v>
      </c>
      <c r="S178">
        <f t="shared" si="34"/>
        <v>50</v>
      </c>
      <c r="T178">
        <f t="shared" si="34"/>
        <v>50</v>
      </c>
      <c r="U178">
        <f t="shared" si="34"/>
        <v>50</v>
      </c>
      <c r="V178">
        <f t="shared" si="34"/>
        <v>50</v>
      </c>
      <c r="W178">
        <f t="shared" si="34"/>
        <v>50</v>
      </c>
    </row>
    <row r="179" spans="1:23" x14ac:dyDescent="0.25">
      <c r="A179" t="s">
        <v>54</v>
      </c>
      <c r="B179" t="s">
        <v>5</v>
      </c>
      <c r="C179" t="s">
        <v>15</v>
      </c>
      <c r="D179" t="s">
        <v>16</v>
      </c>
      <c r="E179" t="s">
        <v>96</v>
      </c>
      <c r="F179" t="s">
        <v>97</v>
      </c>
      <c r="G179" t="s">
        <v>68</v>
      </c>
      <c r="L179" t="s">
        <v>61</v>
      </c>
      <c r="M179">
        <v>0.93700000000000006</v>
      </c>
    </row>
    <row r="180" spans="1:23" x14ac:dyDescent="0.25">
      <c r="A180" t="s">
        <v>54</v>
      </c>
      <c r="B180" t="s">
        <v>5</v>
      </c>
      <c r="C180" t="s">
        <v>15</v>
      </c>
      <c r="D180" t="s">
        <v>16</v>
      </c>
      <c r="E180" t="s">
        <v>96</v>
      </c>
      <c r="F180" t="s">
        <v>97</v>
      </c>
      <c r="G180" t="s">
        <v>69</v>
      </c>
      <c r="L180" t="s">
        <v>21</v>
      </c>
      <c r="M180">
        <v>1</v>
      </c>
      <c r="N180">
        <f t="shared" ref="N180:W181" si="35">M180</f>
        <v>1</v>
      </c>
      <c r="O180">
        <f t="shared" si="35"/>
        <v>1</v>
      </c>
      <c r="P180">
        <f t="shared" si="35"/>
        <v>1</v>
      </c>
      <c r="Q180">
        <f t="shared" si="35"/>
        <v>1</v>
      </c>
      <c r="R180">
        <f t="shared" si="35"/>
        <v>1</v>
      </c>
      <c r="S180">
        <f t="shared" si="35"/>
        <v>1</v>
      </c>
      <c r="T180">
        <f t="shared" si="35"/>
        <v>1</v>
      </c>
      <c r="U180">
        <f t="shared" si="35"/>
        <v>1</v>
      </c>
      <c r="V180">
        <f t="shared" si="35"/>
        <v>1</v>
      </c>
      <c r="W180">
        <f t="shared" si="35"/>
        <v>1</v>
      </c>
    </row>
    <row r="181" spans="1:23" x14ac:dyDescent="0.25">
      <c r="A181" t="s">
        <v>54</v>
      </c>
      <c r="B181" t="s">
        <v>5</v>
      </c>
      <c r="C181" t="s">
        <v>15</v>
      </c>
      <c r="D181" t="s">
        <v>16</v>
      </c>
      <c r="E181" t="s">
        <v>96</v>
      </c>
      <c r="F181" t="s">
        <v>97</v>
      </c>
      <c r="G181" t="s">
        <v>17</v>
      </c>
      <c r="J181" t="s">
        <v>39</v>
      </c>
      <c r="L181" t="s">
        <v>88</v>
      </c>
      <c r="M181">
        <v>3.4484450000000001E-3</v>
      </c>
      <c r="N181">
        <f t="shared" si="35"/>
        <v>3.4484450000000001E-3</v>
      </c>
      <c r="O181">
        <f t="shared" si="35"/>
        <v>3.4484450000000001E-3</v>
      </c>
      <c r="P181">
        <f t="shared" si="35"/>
        <v>3.4484450000000001E-3</v>
      </c>
      <c r="Q181">
        <f t="shared" si="35"/>
        <v>3.4484450000000001E-3</v>
      </c>
      <c r="R181">
        <f t="shared" si="35"/>
        <v>3.4484450000000001E-3</v>
      </c>
      <c r="S181">
        <f t="shared" si="35"/>
        <v>3.4484450000000001E-3</v>
      </c>
      <c r="T181">
        <f t="shared" si="35"/>
        <v>3.4484450000000001E-3</v>
      </c>
      <c r="U181">
        <f t="shared" si="35"/>
        <v>3.4484450000000001E-3</v>
      </c>
      <c r="V181">
        <f t="shared" si="35"/>
        <v>3.4484450000000001E-3</v>
      </c>
      <c r="W181">
        <f t="shared" si="35"/>
        <v>3.4484450000000001E-3</v>
      </c>
    </row>
    <row r="182" spans="1:23" x14ac:dyDescent="0.25">
      <c r="A182" t="s">
        <v>54</v>
      </c>
      <c r="B182" t="s">
        <v>5</v>
      </c>
      <c r="C182" t="s">
        <v>15</v>
      </c>
      <c r="D182" t="s">
        <v>16</v>
      </c>
      <c r="E182" t="s">
        <v>96</v>
      </c>
      <c r="F182" t="s">
        <v>98</v>
      </c>
      <c r="G182" t="s">
        <v>6</v>
      </c>
    </row>
    <row r="183" spans="1:23" x14ac:dyDescent="0.25">
      <c r="A183" t="s">
        <v>54</v>
      </c>
      <c r="B183" t="s">
        <v>5</v>
      </c>
      <c r="C183" t="s">
        <v>15</v>
      </c>
      <c r="D183" t="s">
        <v>16</v>
      </c>
      <c r="E183" t="s">
        <v>96</v>
      </c>
      <c r="F183" t="s">
        <v>98</v>
      </c>
      <c r="G183" t="s">
        <v>63</v>
      </c>
      <c r="L183" t="s">
        <v>64</v>
      </c>
      <c r="M183">
        <v>1950</v>
      </c>
      <c r="N183">
        <f t="shared" ref="N183:W185" si="36">M183</f>
        <v>1950</v>
      </c>
      <c r="O183">
        <f t="shared" si="36"/>
        <v>1950</v>
      </c>
      <c r="P183">
        <f t="shared" si="36"/>
        <v>1950</v>
      </c>
      <c r="Q183">
        <f t="shared" si="36"/>
        <v>1950</v>
      </c>
      <c r="R183">
        <f t="shared" si="36"/>
        <v>1950</v>
      </c>
      <c r="S183">
        <f t="shared" si="36"/>
        <v>1950</v>
      </c>
      <c r="T183">
        <f t="shared" si="36"/>
        <v>1950</v>
      </c>
      <c r="U183">
        <f t="shared" si="36"/>
        <v>1950</v>
      </c>
      <c r="V183">
        <f t="shared" si="36"/>
        <v>1950</v>
      </c>
      <c r="W183">
        <f t="shared" si="36"/>
        <v>1950</v>
      </c>
    </row>
    <row r="184" spans="1:23" x14ac:dyDescent="0.25">
      <c r="A184" t="s">
        <v>54</v>
      </c>
      <c r="B184" t="s">
        <v>5</v>
      </c>
      <c r="C184" t="s">
        <v>15</v>
      </c>
      <c r="D184" t="s">
        <v>16</v>
      </c>
      <c r="E184" t="s">
        <v>96</v>
      </c>
      <c r="F184" t="s">
        <v>98</v>
      </c>
      <c r="G184" t="s">
        <v>65</v>
      </c>
      <c r="L184" t="s">
        <v>64</v>
      </c>
      <c r="M184">
        <v>2101</v>
      </c>
      <c r="N184">
        <f t="shared" si="36"/>
        <v>2101</v>
      </c>
      <c r="O184">
        <f t="shared" si="36"/>
        <v>2101</v>
      </c>
      <c r="P184">
        <f t="shared" si="36"/>
        <v>2101</v>
      </c>
      <c r="Q184">
        <f t="shared" si="36"/>
        <v>2101</v>
      </c>
      <c r="R184">
        <f t="shared" si="36"/>
        <v>2101</v>
      </c>
      <c r="S184">
        <f t="shared" si="36"/>
        <v>2101</v>
      </c>
      <c r="T184">
        <f t="shared" si="36"/>
        <v>2101</v>
      </c>
      <c r="U184">
        <f t="shared" si="36"/>
        <v>2101</v>
      </c>
      <c r="V184">
        <f t="shared" si="36"/>
        <v>2101</v>
      </c>
      <c r="W184">
        <f t="shared" si="36"/>
        <v>2101</v>
      </c>
    </row>
    <row r="185" spans="1:23" x14ac:dyDescent="0.25">
      <c r="A185" t="s">
        <v>54</v>
      </c>
      <c r="B185" t="s">
        <v>5</v>
      </c>
      <c r="C185" t="s">
        <v>15</v>
      </c>
      <c r="D185" t="s">
        <v>16</v>
      </c>
      <c r="E185" t="s">
        <v>96</v>
      </c>
      <c r="F185" t="s">
        <v>98</v>
      </c>
      <c r="G185" t="s">
        <v>66</v>
      </c>
      <c r="L185" t="s">
        <v>67</v>
      </c>
      <c r="M185">
        <v>50</v>
      </c>
      <c r="N185">
        <f t="shared" si="36"/>
        <v>50</v>
      </c>
      <c r="O185">
        <f t="shared" si="36"/>
        <v>50</v>
      </c>
      <c r="P185">
        <f t="shared" si="36"/>
        <v>50</v>
      </c>
      <c r="Q185">
        <f t="shared" si="36"/>
        <v>50</v>
      </c>
      <c r="R185">
        <f t="shared" si="36"/>
        <v>50</v>
      </c>
      <c r="S185">
        <f t="shared" si="36"/>
        <v>50</v>
      </c>
      <c r="T185">
        <f t="shared" si="36"/>
        <v>50</v>
      </c>
      <c r="U185">
        <f t="shared" si="36"/>
        <v>50</v>
      </c>
      <c r="V185">
        <f t="shared" si="36"/>
        <v>50</v>
      </c>
      <c r="W185">
        <f t="shared" si="36"/>
        <v>50</v>
      </c>
    </row>
    <row r="186" spans="1:23" x14ac:dyDescent="0.25">
      <c r="A186" t="s">
        <v>54</v>
      </c>
      <c r="B186" t="s">
        <v>5</v>
      </c>
      <c r="C186" t="s">
        <v>15</v>
      </c>
      <c r="D186" t="s">
        <v>16</v>
      </c>
      <c r="E186" t="s">
        <v>96</v>
      </c>
      <c r="F186" t="s">
        <v>98</v>
      </c>
      <c r="G186" t="s">
        <v>68</v>
      </c>
      <c r="L186" t="s">
        <v>61</v>
      </c>
      <c r="M186">
        <v>6.3E-2</v>
      </c>
    </row>
    <row r="187" spans="1:23" x14ac:dyDescent="0.25">
      <c r="A187" t="s">
        <v>54</v>
      </c>
      <c r="B187" t="s">
        <v>5</v>
      </c>
      <c r="C187" t="s">
        <v>15</v>
      </c>
      <c r="D187" t="s">
        <v>16</v>
      </c>
      <c r="E187" t="s">
        <v>96</v>
      </c>
      <c r="F187" t="s">
        <v>98</v>
      </c>
      <c r="G187" t="s">
        <v>69</v>
      </c>
      <c r="L187" t="s">
        <v>21</v>
      </c>
      <c r="M187">
        <v>1</v>
      </c>
      <c r="N187">
        <f t="shared" ref="N187:W188" si="37">M187</f>
        <v>1</v>
      </c>
      <c r="O187">
        <f t="shared" si="37"/>
        <v>1</v>
      </c>
      <c r="P187">
        <f t="shared" si="37"/>
        <v>1</v>
      </c>
      <c r="Q187">
        <f t="shared" si="37"/>
        <v>1</v>
      </c>
      <c r="R187">
        <f t="shared" si="37"/>
        <v>1</v>
      </c>
      <c r="S187">
        <f t="shared" si="37"/>
        <v>1</v>
      </c>
      <c r="T187">
        <f t="shared" si="37"/>
        <v>1</v>
      </c>
      <c r="U187">
        <f t="shared" si="37"/>
        <v>1</v>
      </c>
      <c r="V187">
        <f t="shared" si="37"/>
        <v>1</v>
      </c>
      <c r="W187">
        <f t="shared" si="37"/>
        <v>1</v>
      </c>
    </row>
    <row r="188" spans="1:23" x14ac:dyDescent="0.25">
      <c r="A188" t="s">
        <v>54</v>
      </c>
      <c r="B188" t="s">
        <v>5</v>
      </c>
      <c r="C188" t="s">
        <v>15</v>
      </c>
      <c r="D188" t="s">
        <v>16</v>
      </c>
      <c r="E188" t="s">
        <v>96</v>
      </c>
      <c r="F188" t="s">
        <v>98</v>
      </c>
      <c r="G188" t="s">
        <v>17</v>
      </c>
      <c r="J188" t="s">
        <v>39</v>
      </c>
      <c r="L188" t="s">
        <v>88</v>
      </c>
      <c r="M188">
        <v>3.4484450000000001E-3</v>
      </c>
      <c r="N188">
        <f t="shared" si="37"/>
        <v>3.4484450000000001E-3</v>
      </c>
      <c r="O188">
        <f t="shared" si="37"/>
        <v>3.4484450000000001E-3</v>
      </c>
      <c r="P188">
        <f t="shared" si="37"/>
        <v>3.4484450000000001E-3</v>
      </c>
      <c r="Q188">
        <f t="shared" si="37"/>
        <v>3.4484450000000001E-3</v>
      </c>
      <c r="R188">
        <f t="shared" si="37"/>
        <v>3.4484450000000001E-3</v>
      </c>
      <c r="S188">
        <f t="shared" si="37"/>
        <v>3.4484450000000001E-3</v>
      </c>
      <c r="T188">
        <f t="shared" si="37"/>
        <v>3.4484450000000001E-3</v>
      </c>
      <c r="U188">
        <f t="shared" si="37"/>
        <v>3.4484450000000001E-3</v>
      </c>
      <c r="V188">
        <f t="shared" si="37"/>
        <v>3.4484450000000001E-3</v>
      </c>
      <c r="W188">
        <f t="shared" si="37"/>
        <v>3.4484450000000001E-3</v>
      </c>
    </row>
    <row r="189" spans="1:23" x14ac:dyDescent="0.25">
      <c r="A189" t="s">
        <v>49</v>
      </c>
      <c r="B189" t="s">
        <v>5</v>
      </c>
      <c r="C189" t="s">
        <v>15</v>
      </c>
      <c r="D189" t="s">
        <v>16</v>
      </c>
      <c r="E189" t="s">
        <v>99</v>
      </c>
      <c r="G189" t="s">
        <v>20</v>
      </c>
      <c r="L189" t="s">
        <v>21</v>
      </c>
    </row>
    <row r="190" spans="1:23" x14ac:dyDescent="0.25">
      <c r="A190" t="s">
        <v>49</v>
      </c>
      <c r="B190" t="s">
        <v>5</v>
      </c>
      <c r="C190" t="s">
        <v>15</v>
      </c>
      <c r="D190" t="s">
        <v>16</v>
      </c>
      <c r="E190" t="s">
        <v>99</v>
      </c>
      <c r="G190" t="s">
        <v>22</v>
      </c>
      <c r="H190" t="s">
        <v>59</v>
      </c>
    </row>
    <row r="191" spans="1:23" x14ac:dyDescent="0.25">
      <c r="A191" t="s">
        <v>49</v>
      </c>
      <c r="B191" t="s">
        <v>5</v>
      </c>
      <c r="C191" t="s">
        <v>15</v>
      </c>
      <c r="D191" t="s">
        <v>16</v>
      </c>
      <c r="E191" t="s">
        <v>99</v>
      </c>
      <c r="G191" t="s">
        <v>60</v>
      </c>
      <c r="L191" t="s">
        <v>61</v>
      </c>
      <c r="M191">
        <v>0.3</v>
      </c>
      <c r="N191">
        <f t="shared" ref="N191:W193" si="38">M191</f>
        <v>0.3</v>
      </c>
      <c r="O191">
        <f t="shared" si="38"/>
        <v>0.3</v>
      </c>
      <c r="P191">
        <f t="shared" si="38"/>
        <v>0.3</v>
      </c>
      <c r="Q191">
        <f t="shared" si="38"/>
        <v>0.3</v>
      </c>
      <c r="R191">
        <f t="shared" si="38"/>
        <v>0.3</v>
      </c>
      <c r="S191">
        <f t="shared" si="38"/>
        <v>0.3</v>
      </c>
      <c r="T191">
        <f t="shared" si="38"/>
        <v>0.3</v>
      </c>
      <c r="U191">
        <f t="shared" si="38"/>
        <v>0.3</v>
      </c>
      <c r="V191">
        <f t="shared" si="38"/>
        <v>0.3</v>
      </c>
      <c r="W191">
        <f t="shared" si="38"/>
        <v>0.3</v>
      </c>
    </row>
    <row r="192" spans="1:23" x14ac:dyDescent="0.25">
      <c r="A192" t="s">
        <v>49</v>
      </c>
      <c r="B192" t="s">
        <v>5</v>
      </c>
      <c r="C192" t="s">
        <v>15</v>
      </c>
      <c r="D192" t="s">
        <v>16</v>
      </c>
      <c r="E192" t="s">
        <v>99</v>
      </c>
      <c r="G192" t="s">
        <v>100</v>
      </c>
      <c r="L192" t="s">
        <v>61</v>
      </c>
      <c r="M192">
        <v>0.3</v>
      </c>
      <c r="N192">
        <f t="shared" si="38"/>
        <v>0.3</v>
      </c>
      <c r="O192">
        <f t="shared" si="38"/>
        <v>0.3</v>
      </c>
      <c r="P192">
        <f t="shared" si="38"/>
        <v>0.3</v>
      </c>
      <c r="Q192">
        <f t="shared" si="38"/>
        <v>0.3</v>
      </c>
      <c r="R192">
        <f t="shared" si="38"/>
        <v>0.3</v>
      </c>
      <c r="S192">
        <f t="shared" si="38"/>
        <v>0.3</v>
      </c>
      <c r="T192">
        <f t="shared" si="38"/>
        <v>0.3</v>
      </c>
      <c r="U192">
        <f t="shared" si="38"/>
        <v>0.3</v>
      </c>
      <c r="V192">
        <f t="shared" si="38"/>
        <v>0.3</v>
      </c>
      <c r="W192">
        <f t="shared" si="38"/>
        <v>0.3</v>
      </c>
    </row>
    <row r="193" spans="1:23" x14ac:dyDescent="0.25">
      <c r="A193" t="s">
        <v>49</v>
      </c>
      <c r="B193" t="s">
        <v>5</v>
      </c>
      <c r="C193" t="s">
        <v>15</v>
      </c>
      <c r="D193" t="s">
        <v>16</v>
      </c>
      <c r="E193" t="s">
        <v>99</v>
      </c>
      <c r="G193" t="s">
        <v>62</v>
      </c>
      <c r="M193">
        <v>15</v>
      </c>
      <c r="N193">
        <f t="shared" si="38"/>
        <v>15</v>
      </c>
      <c r="O193">
        <f t="shared" si="38"/>
        <v>15</v>
      </c>
      <c r="P193">
        <f t="shared" si="38"/>
        <v>15</v>
      </c>
      <c r="Q193">
        <f t="shared" si="38"/>
        <v>15</v>
      </c>
      <c r="R193">
        <f t="shared" si="38"/>
        <v>15</v>
      </c>
      <c r="S193">
        <f t="shared" si="38"/>
        <v>15</v>
      </c>
      <c r="T193">
        <f t="shared" si="38"/>
        <v>15</v>
      </c>
      <c r="U193">
        <f t="shared" si="38"/>
        <v>15</v>
      </c>
      <c r="V193">
        <f t="shared" si="38"/>
        <v>15</v>
      </c>
      <c r="W193">
        <f t="shared" si="38"/>
        <v>15</v>
      </c>
    </row>
    <row r="194" spans="1:23" x14ac:dyDescent="0.25">
      <c r="A194" t="s">
        <v>49</v>
      </c>
      <c r="B194" t="s">
        <v>5</v>
      </c>
      <c r="C194" t="s">
        <v>15</v>
      </c>
      <c r="D194" t="s">
        <v>16</v>
      </c>
      <c r="E194" t="s">
        <v>99</v>
      </c>
      <c r="F194" t="s">
        <v>101</v>
      </c>
      <c r="G194" t="s">
        <v>6</v>
      </c>
    </row>
    <row r="195" spans="1:23" x14ac:dyDescent="0.25">
      <c r="A195" t="s">
        <v>49</v>
      </c>
      <c r="B195" t="s">
        <v>5</v>
      </c>
      <c r="C195" t="s">
        <v>15</v>
      </c>
      <c r="D195" t="s">
        <v>16</v>
      </c>
      <c r="E195" t="s">
        <v>99</v>
      </c>
      <c r="F195" t="s">
        <v>101</v>
      </c>
      <c r="G195" t="s">
        <v>63</v>
      </c>
      <c r="L195" t="s">
        <v>64</v>
      </c>
      <c r="M195">
        <v>1990</v>
      </c>
      <c r="N195">
        <f t="shared" ref="N195:W197" si="39">M195</f>
        <v>1990</v>
      </c>
      <c r="O195">
        <f t="shared" si="39"/>
        <v>1990</v>
      </c>
      <c r="P195">
        <f t="shared" si="39"/>
        <v>1990</v>
      </c>
      <c r="Q195">
        <f t="shared" si="39"/>
        <v>1990</v>
      </c>
      <c r="R195">
        <f t="shared" si="39"/>
        <v>1990</v>
      </c>
      <c r="S195">
        <f t="shared" si="39"/>
        <v>1990</v>
      </c>
      <c r="T195">
        <f t="shared" si="39"/>
        <v>1990</v>
      </c>
      <c r="U195">
        <f t="shared" si="39"/>
        <v>1990</v>
      </c>
      <c r="V195">
        <f t="shared" si="39"/>
        <v>1990</v>
      </c>
      <c r="W195">
        <f t="shared" si="39"/>
        <v>1990</v>
      </c>
    </row>
    <row r="196" spans="1:23" x14ac:dyDescent="0.25">
      <c r="A196" t="s">
        <v>49</v>
      </c>
      <c r="B196" t="s">
        <v>5</v>
      </c>
      <c r="C196" t="s">
        <v>15</v>
      </c>
      <c r="D196" t="s">
        <v>16</v>
      </c>
      <c r="E196" t="s">
        <v>99</v>
      </c>
      <c r="F196" t="s">
        <v>101</v>
      </c>
      <c r="G196" t="s">
        <v>65</v>
      </c>
      <c r="L196" t="s">
        <v>64</v>
      </c>
      <c r="M196">
        <v>2101</v>
      </c>
      <c r="N196">
        <f t="shared" si="39"/>
        <v>2101</v>
      </c>
      <c r="O196">
        <f t="shared" si="39"/>
        <v>2101</v>
      </c>
      <c r="P196">
        <f t="shared" si="39"/>
        <v>2101</v>
      </c>
      <c r="Q196">
        <f t="shared" si="39"/>
        <v>2101</v>
      </c>
      <c r="R196">
        <f t="shared" si="39"/>
        <v>2101</v>
      </c>
      <c r="S196">
        <f t="shared" si="39"/>
        <v>2101</v>
      </c>
      <c r="T196">
        <f t="shared" si="39"/>
        <v>2101</v>
      </c>
      <c r="U196">
        <f t="shared" si="39"/>
        <v>2101</v>
      </c>
      <c r="V196">
        <f t="shared" si="39"/>
        <v>2101</v>
      </c>
      <c r="W196">
        <f t="shared" si="39"/>
        <v>2101</v>
      </c>
    </row>
    <row r="197" spans="1:23" x14ac:dyDescent="0.25">
      <c r="A197" t="s">
        <v>49</v>
      </c>
      <c r="B197" t="s">
        <v>5</v>
      </c>
      <c r="C197" t="s">
        <v>15</v>
      </c>
      <c r="D197" t="s">
        <v>16</v>
      </c>
      <c r="E197" t="s">
        <v>99</v>
      </c>
      <c r="F197" t="s">
        <v>101</v>
      </c>
      <c r="G197" t="s">
        <v>66</v>
      </c>
      <c r="L197" t="s">
        <v>67</v>
      </c>
      <c r="M197">
        <v>16</v>
      </c>
      <c r="N197">
        <f t="shared" si="39"/>
        <v>16</v>
      </c>
      <c r="O197">
        <f t="shared" si="39"/>
        <v>16</v>
      </c>
      <c r="P197">
        <f t="shared" si="39"/>
        <v>16</v>
      </c>
      <c r="Q197">
        <f t="shared" si="39"/>
        <v>16</v>
      </c>
      <c r="R197">
        <f t="shared" si="39"/>
        <v>16</v>
      </c>
      <c r="S197">
        <f t="shared" si="39"/>
        <v>16</v>
      </c>
      <c r="T197">
        <f t="shared" si="39"/>
        <v>16</v>
      </c>
      <c r="U197">
        <f t="shared" si="39"/>
        <v>16</v>
      </c>
      <c r="V197">
        <f t="shared" si="39"/>
        <v>16</v>
      </c>
      <c r="W197">
        <f t="shared" si="39"/>
        <v>16</v>
      </c>
    </row>
    <row r="198" spans="1:23" x14ac:dyDescent="0.25">
      <c r="A198" t="s">
        <v>49</v>
      </c>
      <c r="B198" t="s">
        <v>5</v>
      </c>
      <c r="C198" t="s">
        <v>15</v>
      </c>
      <c r="D198" t="s">
        <v>16</v>
      </c>
      <c r="E198" t="s">
        <v>99</v>
      </c>
      <c r="F198" t="s">
        <v>101</v>
      </c>
      <c r="G198" t="s">
        <v>68</v>
      </c>
      <c r="L198" t="s">
        <v>61</v>
      </c>
      <c r="M198">
        <v>1</v>
      </c>
    </row>
    <row r="199" spans="1:23" x14ac:dyDescent="0.25">
      <c r="A199" t="s">
        <v>49</v>
      </c>
      <c r="B199" t="s">
        <v>5</v>
      </c>
      <c r="C199" t="s">
        <v>15</v>
      </c>
      <c r="D199" t="s">
        <v>16</v>
      </c>
      <c r="E199" t="s">
        <v>99</v>
      </c>
      <c r="F199" t="s">
        <v>101</v>
      </c>
      <c r="G199" t="s">
        <v>69</v>
      </c>
      <c r="L199" t="s">
        <v>21</v>
      </c>
      <c r="M199">
        <v>20000</v>
      </c>
      <c r="N199">
        <f t="shared" ref="N199:W201" si="40">M199</f>
        <v>20000</v>
      </c>
      <c r="O199">
        <f t="shared" si="40"/>
        <v>20000</v>
      </c>
      <c r="P199">
        <f t="shared" si="40"/>
        <v>20000</v>
      </c>
      <c r="Q199">
        <f t="shared" si="40"/>
        <v>20000</v>
      </c>
      <c r="R199">
        <f t="shared" si="40"/>
        <v>20000</v>
      </c>
      <c r="S199">
        <f t="shared" si="40"/>
        <v>20000</v>
      </c>
      <c r="T199">
        <f t="shared" si="40"/>
        <v>20000</v>
      </c>
      <c r="U199">
        <f t="shared" si="40"/>
        <v>20000</v>
      </c>
      <c r="V199">
        <f t="shared" si="40"/>
        <v>20000</v>
      </c>
      <c r="W199">
        <f t="shared" si="40"/>
        <v>20000</v>
      </c>
    </row>
    <row r="200" spans="1:23" x14ac:dyDescent="0.25">
      <c r="A200" t="s">
        <v>49</v>
      </c>
      <c r="B200" t="s">
        <v>5</v>
      </c>
      <c r="C200" t="s">
        <v>15</v>
      </c>
      <c r="D200" t="s">
        <v>16</v>
      </c>
      <c r="E200" t="s">
        <v>99</v>
      </c>
      <c r="F200" t="s">
        <v>101</v>
      </c>
      <c r="G200" t="s">
        <v>87</v>
      </c>
      <c r="L200" t="s">
        <v>78</v>
      </c>
      <c r="M200">
        <v>29739.242990654198</v>
      </c>
      <c r="N200">
        <f t="shared" si="40"/>
        <v>29739.242990654198</v>
      </c>
      <c r="O200">
        <f t="shared" si="40"/>
        <v>29739.242990654198</v>
      </c>
      <c r="P200">
        <f t="shared" si="40"/>
        <v>29739.242990654198</v>
      </c>
      <c r="Q200">
        <f t="shared" si="40"/>
        <v>29739.242990654198</v>
      </c>
      <c r="R200">
        <f t="shared" si="40"/>
        <v>29739.242990654198</v>
      </c>
      <c r="S200">
        <f t="shared" si="40"/>
        <v>29739.242990654198</v>
      </c>
      <c r="T200">
        <f t="shared" si="40"/>
        <v>29739.242990654198</v>
      </c>
      <c r="U200">
        <f t="shared" si="40"/>
        <v>29739.242990654198</v>
      </c>
      <c r="V200">
        <f t="shared" si="40"/>
        <v>29739.242990654198</v>
      </c>
      <c r="W200">
        <f t="shared" si="40"/>
        <v>29739.242990654198</v>
      </c>
    </row>
    <row r="201" spans="1:23" x14ac:dyDescent="0.25">
      <c r="A201" t="s">
        <v>49</v>
      </c>
      <c r="B201" t="s">
        <v>5</v>
      </c>
      <c r="C201" t="s">
        <v>15</v>
      </c>
      <c r="D201" t="s">
        <v>16</v>
      </c>
      <c r="E201" t="s">
        <v>99</v>
      </c>
      <c r="F201" t="s">
        <v>101</v>
      </c>
      <c r="G201" t="s">
        <v>17</v>
      </c>
      <c r="J201" t="s">
        <v>102</v>
      </c>
      <c r="L201" t="s">
        <v>103</v>
      </c>
      <c r="M201">
        <v>3.0977679999999999E-3</v>
      </c>
      <c r="N201">
        <f t="shared" si="40"/>
        <v>3.0977679999999999E-3</v>
      </c>
      <c r="O201">
        <f t="shared" si="40"/>
        <v>3.0977679999999999E-3</v>
      </c>
      <c r="P201">
        <f t="shared" si="40"/>
        <v>3.0977679999999999E-3</v>
      </c>
      <c r="Q201">
        <f t="shared" si="40"/>
        <v>3.0977679999999999E-3</v>
      </c>
      <c r="R201">
        <f t="shared" si="40"/>
        <v>3.0977679999999999E-3</v>
      </c>
      <c r="S201">
        <f t="shared" si="40"/>
        <v>3.0977679999999999E-3</v>
      </c>
      <c r="T201">
        <f t="shared" si="40"/>
        <v>3.0977679999999999E-3</v>
      </c>
      <c r="U201">
        <f t="shared" si="40"/>
        <v>3.0977679999999999E-3</v>
      </c>
      <c r="V201">
        <f t="shared" si="40"/>
        <v>3.0977679999999999E-3</v>
      </c>
      <c r="W201">
        <f t="shared" si="40"/>
        <v>3.0977679999999999E-3</v>
      </c>
    </row>
    <row r="202" spans="1:23" x14ac:dyDescent="0.25">
      <c r="A202" t="s">
        <v>49</v>
      </c>
      <c r="B202" t="s">
        <v>5</v>
      </c>
      <c r="C202" t="s">
        <v>15</v>
      </c>
      <c r="D202" t="s">
        <v>16</v>
      </c>
      <c r="E202" t="s">
        <v>99</v>
      </c>
      <c r="F202" t="s">
        <v>104</v>
      </c>
      <c r="G202" t="s">
        <v>6</v>
      </c>
    </row>
    <row r="203" spans="1:23" x14ac:dyDescent="0.25">
      <c r="A203" t="s">
        <v>49</v>
      </c>
      <c r="B203" t="s">
        <v>5</v>
      </c>
      <c r="C203" t="s">
        <v>15</v>
      </c>
      <c r="D203" t="s">
        <v>16</v>
      </c>
      <c r="E203" t="s">
        <v>99</v>
      </c>
      <c r="F203" t="s">
        <v>104</v>
      </c>
      <c r="G203" t="s">
        <v>63</v>
      </c>
      <c r="L203" t="s">
        <v>64</v>
      </c>
      <c r="M203">
        <v>2015</v>
      </c>
      <c r="N203">
        <f t="shared" ref="N203:W205" si="41">M203</f>
        <v>2015</v>
      </c>
      <c r="O203">
        <f t="shared" si="41"/>
        <v>2015</v>
      </c>
      <c r="P203">
        <f t="shared" si="41"/>
        <v>2015</v>
      </c>
      <c r="Q203">
        <f t="shared" si="41"/>
        <v>2015</v>
      </c>
      <c r="R203">
        <f t="shared" si="41"/>
        <v>2015</v>
      </c>
      <c r="S203">
        <f t="shared" si="41"/>
        <v>2015</v>
      </c>
      <c r="T203">
        <f t="shared" si="41"/>
        <v>2015</v>
      </c>
      <c r="U203">
        <f t="shared" si="41"/>
        <v>2015</v>
      </c>
      <c r="V203">
        <f t="shared" si="41"/>
        <v>2015</v>
      </c>
      <c r="W203">
        <f t="shared" si="41"/>
        <v>2015</v>
      </c>
    </row>
    <row r="204" spans="1:23" x14ac:dyDescent="0.25">
      <c r="A204" t="s">
        <v>49</v>
      </c>
      <c r="B204" t="s">
        <v>5</v>
      </c>
      <c r="C204" t="s">
        <v>15</v>
      </c>
      <c r="D204" t="s">
        <v>16</v>
      </c>
      <c r="E204" t="s">
        <v>99</v>
      </c>
      <c r="F204" t="s">
        <v>104</v>
      </c>
      <c r="G204" t="s">
        <v>65</v>
      </c>
      <c r="L204" t="s">
        <v>64</v>
      </c>
      <c r="M204">
        <v>2101</v>
      </c>
      <c r="N204">
        <f t="shared" si="41"/>
        <v>2101</v>
      </c>
      <c r="O204">
        <f t="shared" si="41"/>
        <v>2101</v>
      </c>
      <c r="P204">
        <f t="shared" si="41"/>
        <v>2101</v>
      </c>
      <c r="Q204">
        <f t="shared" si="41"/>
        <v>2101</v>
      </c>
      <c r="R204">
        <f t="shared" si="41"/>
        <v>2101</v>
      </c>
      <c r="S204">
        <f t="shared" si="41"/>
        <v>2101</v>
      </c>
      <c r="T204">
        <f t="shared" si="41"/>
        <v>2101</v>
      </c>
      <c r="U204">
        <f t="shared" si="41"/>
        <v>2101</v>
      </c>
      <c r="V204">
        <f t="shared" si="41"/>
        <v>2101</v>
      </c>
      <c r="W204">
        <f t="shared" si="41"/>
        <v>2101</v>
      </c>
    </row>
    <row r="205" spans="1:23" x14ac:dyDescent="0.25">
      <c r="A205" t="s">
        <v>49</v>
      </c>
      <c r="B205" t="s">
        <v>5</v>
      </c>
      <c r="C205" t="s">
        <v>15</v>
      </c>
      <c r="D205" t="s">
        <v>16</v>
      </c>
      <c r="E205" t="s">
        <v>99</v>
      </c>
      <c r="F205" t="s">
        <v>104</v>
      </c>
      <c r="G205" t="s">
        <v>66</v>
      </c>
      <c r="L205" t="s">
        <v>67</v>
      </c>
      <c r="M205">
        <v>16</v>
      </c>
      <c r="N205">
        <f t="shared" si="41"/>
        <v>16</v>
      </c>
      <c r="O205">
        <f t="shared" si="41"/>
        <v>16</v>
      </c>
      <c r="P205">
        <f t="shared" si="41"/>
        <v>16</v>
      </c>
      <c r="Q205">
        <f t="shared" si="41"/>
        <v>16</v>
      </c>
      <c r="R205">
        <f t="shared" si="41"/>
        <v>16</v>
      </c>
      <c r="S205">
        <f t="shared" si="41"/>
        <v>16</v>
      </c>
      <c r="T205">
        <f t="shared" si="41"/>
        <v>16</v>
      </c>
      <c r="U205">
        <f t="shared" si="41"/>
        <v>16</v>
      </c>
      <c r="V205">
        <f t="shared" si="41"/>
        <v>16</v>
      </c>
      <c r="W205">
        <f t="shared" si="41"/>
        <v>16</v>
      </c>
    </row>
    <row r="206" spans="1:23" x14ac:dyDescent="0.25">
      <c r="A206" t="s">
        <v>49</v>
      </c>
      <c r="B206" t="s">
        <v>5</v>
      </c>
      <c r="C206" t="s">
        <v>15</v>
      </c>
      <c r="D206" t="s">
        <v>16</v>
      </c>
      <c r="E206" t="s">
        <v>99</v>
      </c>
      <c r="F206" t="s">
        <v>104</v>
      </c>
      <c r="G206" t="s">
        <v>68</v>
      </c>
      <c r="L206" t="s">
        <v>61</v>
      </c>
      <c r="M206">
        <v>0</v>
      </c>
    </row>
    <row r="207" spans="1:23" x14ac:dyDescent="0.25">
      <c r="A207" t="s">
        <v>49</v>
      </c>
      <c r="B207" t="s">
        <v>5</v>
      </c>
      <c r="C207" t="s">
        <v>15</v>
      </c>
      <c r="D207" t="s">
        <v>16</v>
      </c>
      <c r="E207" t="s">
        <v>99</v>
      </c>
      <c r="F207" t="s">
        <v>104</v>
      </c>
      <c r="G207" t="s">
        <v>69</v>
      </c>
      <c r="L207" t="s">
        <v>21</v>
      </c>
      <c r="M207">
        <v>20000</v>
      </c>
      <c r="N207">
        <f t="shared" ref="N207:W209" si="42">M207</f>
        <v>20000</v>
      </c>
      <c r="O207">
        <f t="shared" si="42"/>
        <v>20000</v>
      </c>
      <c r="P207">
        <f t="shared" si="42"/>
        <v>20000</v>
      </c>
      <c r="Q207">
        <f t="shared" si="42"/>
        <v>20000</v>
      </c>
      <c r="R207">
        <f t="shared" si="42"/>
        <v>20000</v>
      </c>
      <c r="S207">
        <f t="shared" si="42"/>
        <v>20000</v>
      </c>
      <c r="T207">
        <f t="shared" si="42"/>
        <v>20000</v>
      </c>
      <c r="U207">
        <f t="shared" si="42"/>
        <v>20000</v>
      </c>
      <c r="V207">
        <f t="shared" si="42"/>
        <v>20000</v>
      </c>
      <c r="W207">
        <f t="shared" si="42"/>
        <v>20000</v>
      </c>
    </row>
    <row r="208" spans="1:23" x14ac:dyDescent="0.25">
      <c r="A208" t="s">
        <v>49</v>
      </c>
      <c r="B208" t="s">
        <v>5</v>
      </c>
      <c r="C208" t="s">
        <v>15</v>
      </c>
      <c r="D208" t="s">
        <v>16</v>
      </c>
      <c r="E208" t="s">
        <v>99</v>
      </c>
      <c r="F208" t="s">
        <v>104</v>
      </c>
      <c r="G208" t="s">
        <v>87</v>
      </c>
      <c r="L208" t="s">
        <v>78</v>
      </c>
      <c r="M208">
        <v>33022.121495327097</v>
      </c>
      <c r="N208">
        <f t="shared" si="42"/>
        <v>33022.121495327097</v>
      </c>
      <c r="O208">
        <f t="shared" si="42"/>
        <v>33022.121495327097</v>
      </c>
      <c r="P208">
        <f t="shared" si="42"/>
        <v>33022.121495327097</v>
      </c>
      <c r="Q208">
        <f t="shared" si="42"/>
        <v>33022.121495327097</v>
      </c>
      <c r="R208">
        <f t="shared" si="42"/>
        <v>33022.121495327097</v>
      </c>
      <c r="S208">
        <f t="shared" si="42"/>
        <v>33022.121495327097</v>
      </c>
      <c r="T208">
        <f t="shared" si="42"/>
        <v>33022.121495327097</v>
      </c>
      <c r="U208">
        <f t="shared" si="42"/>
        <v>33022.121495327097</v>
      </c>
      <c r="V208">
        <f t="shared" si="42"/>
        <v>33022.121495327097</v>
      </c>
      <c r="W208">
        <f t="shared" si="42"/>
        <v>33022.121495327097</v>
      </c>
    </row>
    <row r="209" spans="1:23" x14ac:dyDescent="0.25">
      <c r="A209" t="s">
        <v>49</v>
      </c>
      <c r="B209" t="s">
        <v>5</v>
      </c>
      <c r="C209" t="s">
        <v>15</v>
      </c>
      <c r="D209" t="s">
        <v>16</v>
      </c>
      <c r="E209" t="s">
        <v>99</v>
      </c>
      <c r="F209" t="s">
        <v>104</v>
      </c>
      <c r="G209" t="s">
        <v>17</v>
      </c>
      <c r="J209" t="s">
        <v>102</v>
      </c>
      <c r="L209" t="s">
        <v>103</v>
      </c>
      <c r="M209">
        <v>2.6788469999999998E-3</v>
      </c>
      <c r="N209">
        <f t="shared" si="42"/>
        <v>2.6788469999999998E-3</v>
      </c>
      <c r="O209">
        <f t="shared" si="42"/>
        <v>2.6788469999999998E-3</v>
      </c>
      <c r="P209">
        <f t="shared" si="42"/>
        <v>2.6788469999999998E-3</v>
      </c>
      <c r="Q209">
        <f t="shared" si="42"/>
        <v>2.6788469999999998E-3</v>
      </c>
      <c r="R209">
        <f t="shared" si="42"/>
        <v>2.6788469999999998E-3</v>
      </c>
      <c r="S209">
        <f t="shared" si="42"/>
        <v>2.6788469999999998E-3</v>
      </c>
      <c r="T209">
        <f t="shared" si="42"/>
        <v>2.6788469999999998E-3</v>
      </c>
      <c r="U209">
        <f t="shared" si="42"/>
        <v>2.6788469999999998E-3</v>
      </c>
      <c r="V209">
        <f t="shared" si="42"/>
        <v>2.6788469999999998E-3</v>
      </c>
      <c r="W209">
        <f t="shared" si="42"/>
        <v>2.6788469999999998E-3</v>
      </c>
    </row>
    <row r="210" spans="1:23" x14ac:dyDescent="0.25">
      <c r="A210" t="s">
        <v>49</v>
      </c>
      <c r="B210" t="s">
        <v>5</v>
      </c>
      <c r="C210" t="s">
        <v>15</v>
      </c>
      <c r="D210" t="s">
        <v>16</v>
      </c>
      <c r="E210" t="s">
        <v>99</v>
      </c>
      <c r="F210" t="s">
        <v>105</v>
      </c>
      <c r="G210" t="s">
        <v>6</v>
      </c>
    </row>
    <row r="211" spans="1:23" x14ac:dyDescent="0.25">
      <c r="A211" t="s">
        <v>49</v>
      </c>
      <c r="B211" t="s">
        <v>5</v>
      </c>
      <c r="C211" t="s">
        <v>15</v>
      </c>
      <c r="D211" t="s">
        <v>16</v>
      </c>
      <c r="E211" t="s">
        <v>99</v>
      </c>
      <c r="F211" t="s">
        <v>105</v>
      </c>
      <c r="G211" t="s">
        <v>63</v>
      </c>
      <c r="L211" t="s">
        <v>64</v>
      </c>
      <c r="M211">
        <v>2015</v>
      </c>
      <c r="N211">
        <f t="shared" ref="N211:W213" si="43">M211</f>
        <v>2015</v>
      </c>
      <c r="O211">
        <f t="shared" si="43"/>
        <v>2015</v>
      </c>
      <c r="P211">
        <f t="shared" si="43"/>
        <v>2015</v>
      </c>
      <c r="Q211">
        <f t="shared" si="43"/>
        <v>2015</v>
      </c>
      <c r="R211">
        <f t="shared" si="43"/>
        <v>2015</v>
      </c>
      <c r="S211">
        <f t="shared" si="43"/>
        <v>2015</v>
      </c>
      <c r="T211">
        <f t="shared" si="43"/>
        <v>2015</v>
      </c>
      <c r="U211">
        <f t="shared" si="43"/>
        <v>2015</v>
      </c>
      <c r="V211">
        <f t="shared" si="43"/>
        <v>2015</v>
      </c>
      <c r="W211">
        <f t="shared" si="43"/>
        <v>2015</v>
      </c>
    </row>
    <row r="212" spans="1:23" x14ac:dyDescent="0.25">
      <c r="A212" t="s">
        <v>49</v>
      </c>
      <c r="B212" t="s">
        <v>5</v>
      </c>
      <c r="C212" t="s">
        <v>15</v>
      </c>
      <c r="D212" t="s">
        <v>16</v>
      </c>
      <c r="E212" t="s">
        <v>99</v>
      </c>
      <c r="F212" t="s">
        <v>105</v>
      </c>
      <c r="G212" t="s">
        <v>65</v>
      </c>
      <c r="L212" t="s">
        <v>64</v>
      </c>
      <c r="M212">
        <v>2101</v>
      </c>
      <c r="N212">
        <f t="shared" si="43"/>
        <v>2101</v>
      </c>
      <c r="O212">
        <f t="shared" si="43"/>
        <v>2101</v>
      </c>
      <c r="P212">
        <f t="shared" si="43"/>
        <v>2101</v>
      </c>
      <c r="Q212">
        <f t="shared" si="43"/>
        <v>2101</v>
      </c>
      <c r="R212">
        <f t="shared" si="43"/>
        <v>2101</v>
      </c>
      <c r="S212">
        <f t="shared" si="43"/>
        <v>2101</v>
      </c>
      <c r="T212">
        <f t="shared" si="43"/>
        <v>2101</v>
      </c>
      <c r="U212">
        <f t="shared" si="43"/>
        <v>2101</v>
      </c>
      <c r="V212">
        <f t="shared" si="43"/>
        <v>2101</v>
      </c>
      <c r="W212">
        <f t="shared" si="43"/>
        <v>2101</v>
      </c>
    </row>
    <row r="213" spans="1:23" x14ac:dyDescent="0.25">
      <c r="A213" t="s">
        <v>49</v>
      </c>
      <c r="B213" t="s">
        <v>5</v>
      </c>
      <c r="C213" t="s">
        <v>15</v>
      </c>
      <c r="D213" t="s">
        <v>16</v>
      </c>
      <c r="E213" t="s">
        <v>99</v>
      </c>
      <c r="F213" t="s">
        <v>105</v>
      </c>
      <c r="G213" t="s">
        <v>66</v>
      </c>
      <c r="L213" t="s">
        <v>67</v>
      </c>
      <c r="M213">
        <v>16</v>
      </c>
      <c r="N213">
        <f t="shared" si="43"/>
        <v>16</v>
      </c>
      <c r="O213">
        <f t="shared" si="43"/>
        <v>16</v>
      </c>
      <c r="P213">
        <f t="shared" si="43"/>
        <v>16</v>
      </c>
      <c r="Q213">
        <f t="shared" si="43"/>
        <v>16</v>
      </c>
      <c r="R213">
        <f t="shared" si="43"/>
        <v>16</v>
      </c>
      <c r="S213">
        <f t="shared" si="43"/>
        <v>16</v>
      </c>
      <c r="T213">
        <f t="shared" si="43"/>
        <v>16</v>
      </c>
      <c r="U213">
        <f t="shared" si="43"/>
        <v>16</v>
      </c>
      <c r="V213">
        <f t="shared" si="43"/>
        <v>16</v>
      </c>
      <c r="W213">
        <f t="shared" si="43"/>
        <v>16</v>
      </c>
    </row>
    <row r="214" spans="1:23" x14ac:dyDescent="0.25">
      <c r="A214" t="s">
        <v>49</v>
      </c>
      <c r="B214" t="s">
        <v>5</v>
      </c>
      <c r="C214" t="s">
        <v>15</v>
      </c>
      <c r="D214" t="s">
        <v>16</v>
      </c>
      <c r="E214" t="s">
        <v>99</v>
      </c>
      <c r="F214" t="s">
        <v>105</v>
      </c>
      <c r="G214" t="s">
        <v>68</v>
      </c>
      <c r="L214" t="s">
        <v>61</v>
      </c>
      <c r="M214">
        <v>0</v>
      </c>
    </row>
    <row r="215" spans="1:23" x14ac:dyDescent="0.25">
      <c r="A215" t="s">
        <v>49</v>
      </c>
      <c r="B215" t="s">
        <v>5</v>
      </c>
      <c r="C215" t="s">
        <v>15</v>
      </c>
      <c r="D215" t="s">
        <v>16</v>
      </c>
      <c r="E215" t="s">
        <v>99</v>
      </c>
      <c r="F215" t="s">
        <v>105</v>
      </c>
      <c r="G215" t="s">
        <v>69</v>
      </c>
      <c r="L215" t="s">
        <v>21</v>
      </c>
      <c r="M215">
        <v>20000</v>
      </c>
      <c r="N215">
        <f t="shared" ref="N215:W217" si="44">M215</f>
        <v>20000</v>
      </c>
      <c r="O215">
        <f t="shared" si="44"/>
        <v>20000</v>
      </c>
      <c r="P215">
        <f t="shared" si="44"/>
        <v>20000</v>
      </c>
      <c r="Q215">
        <f t="shared" si="44"/>
        <v>20000</v>
      </c>
      <c r="R215">
        <f t="shared" si="44"/>
        <v>20000</v>
      </c>
      <c r="S215">
        <f t="shared" si="44"/>
        <v>20000</v>
      </c>
      <c r="T215">
        <f t="shared" si="44"/>
        <v>20000</v>
      </c>
      <c r="U215">
        <f t="shared" si="44"/>
        <v>20000</v>
      </c>
      <c r="V215">
        <f t="shared" si="44"/>
        <v>20000</v>
      </c>
      <c r="W215">
        <f t="shared" si="44"/>
        <v>20000</v>
      </c>
    </row>
    <row r="216" spans="1:23" x14ac:dyDescent="0.25">
      <c r="A216" t="s">
        <v>49</v>
      </c>
      <c r="B216" t="s">
        <v>5</v>
      </c>
      <c r="C216" t="s">
        <v>15</v>
      </c>
      <c r="D216" t="s">
        <v>16</v>
      </c>
      <c r="E216" t="s">
        <v>99</v>
      </c>
      <c r="F216" t="s">
        <v>105</v>
      </c>
      <c r="G216" t="s">
        <v>87</v>
      </c>
      <c r="L216" t="s">
        <v>78</v>
      </c>
      <c r="M216">
        <v>639129.32710280397</v>
      </c>
      <c r="N216">
        <f t="shared" si="44"/>
        <v>639129.32710280397</v>
      </c>
      <c r="O216">
        <f t="shared" si="44"/>
        <v>639129.32710280397</v>
      </c>
      <c r="P216">
        <f t="shared" si="44"/>
        <v>639129.32710280397</v>
      </c>
      <c r="Q216">
        <f t="shared" si="44"/>
        <v>639129.32710280397</v>
      </c>
      <c r="R216">
        <f t="shared" si="44"/>
        <v>639129.32710280397</v>
      </c>
      <c r="S216">
        <f t="shared" si="44"/>
        <v>639129.32710280397</v>
      </c>
      <c r="T216">
        <f t="shared" si="44"/>
        <v>639129.32710280397</v>
      </c>
      <c r="U216">
        <f t="shared" si="44"/>
        <v>639129.32710280397</v>
      </c>
      <c r="V216">
        <f t="shared" si="44"/>
        <v>639129.32710280397</v>
      </c>
      <c r="W216">
        <f t="shared" si="44"/>
        <v>639129.32710280397</v>
      </c>
    </row>
    <row r="217" spans="1:23" x14ac:dyDescent="0.25">
      <c r="A217" t="s">
        <v>49</v>
      </c>
      <c r="B217" t="s">
        <v>5</v>
      </c>
      <c r="C217" t="s">
        <v>15</v>
      </c>
      <c r="D217" t="s">
        <v>16</v>
      </c>
      <c r="E217" t="s">
        <v>99</v>
      </c>
      <c r="F217" t="s">
        <v>105</v>
      </c>
      <c r="G217" t="s">
        <v>17</v>
      </c>
      <c r="J217" t="s">
        <v>38</v>
      </c>
      <c r="L217" t="s">
        <v>88</v>
      </c>
      <c r="M217">
        <v>2.6199999999999999E-3</v>
      </c>
      <c r="N217">
        <f t="shared" si="44"/>
        <v>2.6199999999999999E-3</v>
      </c>
      <c r="O217">
        <f t="shared" si="44"/>
        <v>2.6199999999999999E-3</v>
      </c>
      <c r="P217">
        <f t="shared" si="44"/>
        <v>2.6199999999999999E-3</v>
      </c>
      <c r="Q217">
        <f t="shared" si="44"/>
        <v>2.6199999999999999E-3</v>
      </c>
      <c r="R217">
        <f t="shared" si="44"/>
        <v>2.6199999999999999E-3</v>
      </c>
      <c r="S217">
        <f t="shared" si="44"/>
        <v>2.6199999999999999E-3</v>
      </c>
      <c r="T217">
        <f t="shared" si="44"/>
        <v>2.6199999999999999E-3</v>
      </c>
      <c r="U217">
        <f t="shared" si="44"/>
        <v>2.6199999999999999E-3</v>
      </c>
      <c r="V217">
        <f t="shared" si="44"/>
        <v>2.6199999999999999E-3</v>
      </c>
      <c r="W217">
        <f t="shared" si="44"/>
        <v>2.6199999999999999E-3</v>
      </c>
    </row>
    <row r="218" spans="1:23" x14ac:dyDescent="0.25">
      <c r="A218" t="s">
        <v>49</v>
      </c>
      <c r="B218" t="s">
        <v>5</v>
      </c>
      <c r="C218" t="s">
        <v>15</v>
      </c>
      <c r="D218" t="s">
        <v>16</v>
      </c>
      <c r="E218" t="s">
        <v>99</v>
      </c>
      <c r="F218" t="s">
        <v>106</v>
      </c>
      <c r="G218" t="s">
        <v>6</v>
      </c>
    </row>
    <row r="219" spans="1:23" x14ac:dyDescent="0.25">
      <c r="A219" t="s">
        <v>49</v>
      </c>
      <c r="B219" t="s">
        <v>5</v>
      </c>
      <c r="C219" t="s">
        <v>15</v>
      </c>
      <c r="D219" t="s">
        <v>16</v>
      </c>
      <c r="E219" t="s">
        <v>99</v>
      </c>
      <c r="F219" t="s">
        <v>106</v>
      </c>
      <c r="G219" t="s">
        <v>63</v>
      </c>
      <c r="L219" t="s">
        <v>64</v>
      </c>
      <c r="M219">
        <v>2015</v>
      </c>
      <c r="N219">
        <f t="shared" ref="N219:W221" si="45">M219</f>
        <v>2015</v>
      </c>
      <c r="O219">
        <f t="shared" si="45"/>
        <v>2015</v>
      </c>
      <c r="P219">
        <f t="shared" si="45"/>
        <v>2015</v>
      </c>
      <c r="Q219">
        <f t="shared" si="45"/>
        <v>2015</v>
      </c>
      <c r="R219">
        <f t="shared" si="45"/>
        <v>2015</v>
      </c>
      <c r="S219">
        <f t="shared" si="45"/>
        <v>2015</v>
      </c>
      <c r="T219">
        <f t="shared" si="45"/>
        <v>2015</v>
      </c>
      <c r="U219">
        <f t="shared" si="45"/>
        <v>2015</v>
      </c>
      <c r="V219">
        <f t="shared" si="45"/>
        <v>2015</v>
      </c>
      <c r="W219">
        <f t="shared" si="45"/>
        <v>2015</v>
      </c>
    </row>
    <row r="220" spans="1:23" x14ac:dyDescent="0.25">
      <c r="A220" t="s">
        <v>49</v>
      </c>
      <c r="B220" t="s">
        <v>5</v>
      </c>
      <c r="C220" t="s">
        <v>15</v>
      </c>
      <c r="D220" t="s">
        <v>16</v>
      </c>
      <c r="E220" t="s">
        <v>99</v>
      </c>
      <c r="F220" t="s">
        <v>106</v>
      </c>
      <c r="G220" t="s">
        <v>65</v>
      </c>
      <c r="L220" t="s">
        <v>64</v>
      </c>
      <c r="M220">
        <v>2101</v>
      </c>
      <c r="N220">
        <f t="shared" si="45"/>
        <v>2101</v>
      </c>
      <c r="O220">
        <f t="shared" si="45"/>
        <v>2101</v>
      </c>
      <c r="P220">
        <f t="shared" si="45"/>
        <v>2101</v>
      </c>
      <c r="Q220">
        <f t="shared" si="45"/>
        <v>2101</v>
      </c>
      <c r="R220">
        <f t="shared" si="45"/>
        <v>2101</v>
      </c>
      <c r="S220">
        <f t="shared" si="45"/>
        <v>2101</v>
      </c>
      <c r="T220">
        <f t="shared" si="45"/>
        <v>2101</v>
      </c>
      <c r="U220">
        <f t="shared" si="45"/>
        <v>2101</v>
      </c>
      <c r="V220">
        <f t="shared" si="45"/>
        <v>2101</v>
      </c>
      <c r="W220">
        <f t="shared" si="45"/>
        <v>2101</v>
      </c>
    </row>
    <row r="221" spans="1:23" x14ac:dyDescent="0.25">
      <c r="A221" t="s">
        <v>49</v>
      </c>
      <c r="B221" t="s">
        <v>5</v>
      </c>
      <c r="C221" t="s">
        <v>15</v>
      </c>
      <c r="D221" t="s">
        <v>16</v>
      </c>
      <c r="E221" t="s">
        <v>99</v>
      </c>
      <c r="F221" t="s">
        <v>106</v>
      </c>
      <c r="G221" t="s">
        <v>66</v>
      </c>
      <c r="L221" t="s">
        <v>67</v>
      </c>
      <c r="M221">
        <v>16</v>
      </c>
      <c r="N221">
        <f t="shared" si="45"/>
        <v>16</v>
      </c>
      <c r="O221">
        <f t="shared" si="45"/>
        <v>16</v>
      </c>
      <c r="P221">
        <f t="shared" si="45"/>
        <v>16</v>
      </c>
      <c r="Q221">
        <f t="shared" si="45"/>
        <v>16</v>
      </c>
      <c r="R221">
        <f t="shared" si="45"/>
        <v>16</v>
      </c>
      <c r="S221">
        <f t="shared" si="45"/>
        <v>16</v>
      </c>
      <c r="T221">
        <f t="shared" si="45"/>
        <v>16</v>
      </c>
      <c r="U221">
        <f t="shared" si="45"/>
        <v>16</v>
      </c>
      <c r="V221">
        <f t="shared" si="45"/>
        <v>16</v>
      </c>
      <c r="W221">
        <f t="shared" si="45"/>
        <v>16</v>
      </c>
    </row>
    <row r="222" spans="1:23" x14ac:dyDescent="0.25">
      <c r="A222" t="s">
        <v>49</v>
      </c>
      <c r="B222" t="s">
        <v>5</v>
      </c>
      <c r="C222" t="s">
        <v>15</v>
      </c>
      <c r="D222" t="s">
        <v>16</v>
      </c>
      <c r="E222" t="s">
        <v>99</v>
      </c>
      <c r="F222" t="s">
        <v>106</v>
      </c>
      <c r="G222" t="s">
        <v>68</v>
      </c>
      <c r="L222" t="s">
        <v>61</v>
      </c>
      <c r="M222">
        <v>0</v>
      </c>
    </row>
    <row r="223" spans="1:23" x14ac:dyDescent="0.25">
      <c r="A223" t="s">
        <v>49</v>
      </c>
      <c r="B223" t="s">
        <v>5</v>
      </c>
      <c r="C223" t="s">
        <v>15</v>
      </c>
      <c r="D223" t="s">
        <v>16</v>
      </c>
      <c r="E223" t="s">
        <v>99</v>
      </c>
      <c r="F223" t="s">
        <v>106</v>
      </c>
      <c r="G223" t="s">
        <v>69</v>
      </c>
      <c r="L223" t="s">
        <v>21</v>
      </c>
      <c r="M223">
        <v>20000</v>
      </c>
      <c r="N223">
        <f t="shared" ref="N223:W225" si="46">M223</f>
        <v>20000</v>
      </c>
      <c r="O223">
        <f t="shared" si="46"/>
        <v>20000</v>
      </c>
      <c r="P223">
        <f t="shared" si="46"/>
        <v>20000</v>
      </c>
      <c r="Q223">
        <f t="shared" si="46"/>
        <v>20000</v>
      </c>
      <c r="R223">
        <f t="shared" si="46"/>
        <v>20000</v>
      </c>
      <c r="S223">
        <f t="shared" si="46"/>
        <v>20000</v>
      </c>
      <c r="T223">
        <f t="shared" si="46"/>
        <v>20000</v>
      </c>
      <c r="U223">
        <f t="shared" si="46"/>
        <v>20000</v>
      </c>
      <c r="V223">
        <f t="shared" si="46"/>
        <v>20000</v>
      </c>
      <c r="W223">
        <f t="shared" si="46"/>
        <v>20000</v>
      </c>
    </row>
    <row r="224" spans="1:23" x14ac:dyDescent="0.25">
      <c r="A224" t="s">
        <v>49</v>
      </c>
      <c r="B224" t="s">
        <v>5</v>
      </c>
      <c r="C224" t="s">
        <v>15</v>
      </c>
      <c r="D224" t="s">
        <v>16</v>
      </c>
      <c r="E224" t="s">
        <v>99</v>
      </c>
      <c r="F224" t="s">
        <v>106</v>
      </c>
      <c r="G224" t="s">
        <v>87</v>
      </c>
      <c r="L224" t="s">
        <v>78</v>
      </c>
      <c r="M224">
        <v>38614.794392523399</v>
      </c>
      <c r="N224">
        <f t="shared" si="46"/>
        <v>38614.794392523399</v>
      </c>
      <c r="O224">
        <f t="shared" si="46"/>
        <v>38614.794392523399</v>
      </c>
      <c r="P224">
        <f t="shared" si="46"/>
        <v>38614.794392523399</v>
      </c>
      <c r="Q224">
        <f t="shared" si="46"/>
        <v>38614.794392523399</v>
      </c>
      <c r="R224">
        <f t="shared" si="46"/>
        <v>38614.794392523399</v>
      </c>
      <c r="S224">
        <f t="shared" si="46"/>
        <v>38614.794392523399</v>
      </c>
      <c r="T224">
        <f t="shared" si="46"/>
        <v>38614.794392523399</v>
      </c>
      <c r="U224">
        <f t="shared" si="46"/>
        <v>38614.794392523399</v>
      </c>
      <c r="V224">
        <f t="shared" si="46"/>
        <v>38614.794392523399</v>
      </c>
      <c r="W224">
        <f t="shared" si="46"/>
        <v>38614.794392523399</v>
      </c>
    </row>
    <row r="225" spans="1:23" x14ac:dyDescent="0.25">
      <c r="A225" t="s">
        <v>49</v>
      </c>
      <c r="B225" t="s">
        <v>5</v>
      </c>
      <c r="C225" t="s">
        <v>15</v>
      </c>
      <c r="D225" t="s">
        <v>16</v>
      </c>
      <c r="E225" t="s">
        <v>99</v>
      </c>
      <c r="F225" t="s">
        <v>106</v>
      </c>
      <c r="G225" t="s">
        <v>17</v>
      </c>
      <c r="J225" t="s">
        <v>102</v>
      </c>
      <c r="L225" t="s">
        <v>103</v>
      </c>
      <c r="M225">
        <v>2.4797170000000002E-3</v>
      </c>
      <c r="N225">
        <f t="shared" si="46"/>
        <v>2.4797170000000002E-3</v>
      </c>
      <c r="O225">
        <f t="shared" si="46"/>
        <v>2.4797170000000002E-3</v>
      </c>
      <c r="P225">
        <f t="shared" si="46"/>
        <v>2.4797170000000002E-3</v>
      </c>
      <c r="Q225">
        <f t="shared" si="46"/>
        <v>2.4797170000000002E-3</v>
      </c>
      <c r="R225">
        <f t="shared" si="46"/>
        <v>2.4797170000000002E-3</v>
      </c>
      <c r="S225">
        <f t="shared" si="46"/>
        <v>2.4797170000000002E-3</v>
      </c>
      <c r="T225">
        <f t="shared" si="46"/>
        <v>2.4797170000000002E-3</v>
      </c>
      <c r="U225">
        <f t="shared" si="46"/>
        <v>2.4797170000000002E-3</v>
      </c>
      <c r="V225">
        <f t="shared" si="46"/>
        <v>2.4797170000000002E-3</v>
      </c>
      <c r="W225">
        <f t="shared" si="46"/>
        <v>2.4797170000000002E-3</v>
      </c>
    </row>
    <row r="226" spans="1:23" x14ac:dyDescent="0.25">
      <c r="A226" t="s">
        <v>76</v>
      </c>
      <c r="B226" t="s">
        <v>5</v>
      </c>
      <c r="C226" t="s">
        <v>15</v>
      </c>
      <c r="D226" t="s">
        <v>16</v>
      </c>
      <c r="E226" t="s">
        <v>107</v>
      </c>
      <c r="G226" t="s">
        <v>20</v>
      </c>
      <c r="L226" t="s">
        <v>21</v>
      </c>
    </row>
    <row r="227" spans="1:23" x14ac:dyDescent="0.25">
      <c r="A227" t="s">
        <v>76</v>
      </c>
      <c r="B227" t="s">
        <v>5</v>
      </c>
      <c r="C227" t="s">
        <v>15</v>
      </c>
      <c r="D227" t="s">
        <v>16</v>
      </c>
      <c r="E227" t="s">
        <v>107</v>
      </c>
      <c r="G227" t="s">
        <v>22</v>
      </c>
      <c r="H227" t="s">
        <v>81</v>
      </c>
    </row>
    <row r="228" spans="1:23" x14ac:dyDescent="0.25">
      <c r="A228" t="s">
        <v>76</v>
      </c>
      <c r="B228" t="s">
        <v>5</v>
      </c>
      <c r="C228" t="s">
        <v>15</v>
      </c>
      <c r="D228" t="s">
        <v>16</v>
      </c>
      <c r="E228" t="s">
        <v>107</v>
      </c>
      <c r="G228" t="s">
        <v>60</v>
      </c>
      <c r="L228" t="s">
        <v>61</v>
      </c>
      <c r="M228">
        <v>0.25</v>
      </c>
      <c r="N228">
        <f t="shared" ref="N228:W229" si="47">M228</f>
        <v>0.25</v>
      </c>
      <c r="O228">
        <f t="shared" si="47"/>
        <v>0.25</v>
      </c>
      <c r="P228">
        <f t="shared" si="47"/>
        <v>0.25</v>
      </c>
      <c r="Q228">
        <f t="shared" si="47"/>
        <v>0.25</v>
      </c>
      <c r="R228">
        <f t="shared" si="47"/>
        <v>0.25</v>
      </c>
      <c r="S228">
        <f t="shared" si="47"/>
        <v>0.25</v>
      </c>
      <c r="T228">
        <f t="shared" si="47"/>
        <v>0.25</v>
      </c>
      <c r="U228">
        <f t="shared" si="47"/>
        <v>0.25</v>
      </c>
      <c r="V228">
        <f t="shared" si="47"/>
        <v>0.25</v>
      </c>
      <c r="W228">
        <f t="shared" si="47"/>
        <v>0.25</v>
      </c>
    </row>
    <row r="229" spans="1:23" x14ac:dyDescent="0.25">
      <c r="A229" t="s">
        <v>76</v>
      </c>
      <c r="B229" t="s">
        <v>5</v>
      </c>
      <c r="C229" t="s">
        <v>15</v>
      </c>
      <c r="D229" t="s">
        <v>16</v>
      </c>
      <c r="E229" t="s">
        <v>107</v>
      </c>
      <c r="G229" t="s">
        <v>62</v>
      </c>
      <c r="M229">
        <v>10</v>
      </c>
      <c r="N229">
        <f t="shared" si="47"/>
        <v>10</v>
      </c>
      <c r="O229">
        <f t="shared" si="47"/>
        <v>10</v>
      </c>
      <c r="P229">
        <f t="shared" si="47"/>
        <v>10</v>
      </c>
      <c r="Q229">
        <f t="shared" si="47"/>
        <v>10</v>
      </c>
      <c r="R229">
        <f t="shared" si="47"/>
        <v>10</v>
      </c>
      <c r="S229">
        <f t="shared" si="47"/>
        <v>10</v>
      </c>
      <c r="T229">
        <f t="shared" si="47"/>
        <v>10</v>
      </c>
      <c r="U229">
        <f t="shared" si="47"/>
        <v>10</v>
      </c>
      <c r="V229">
        <f t="shared" si="47"/>
        <v>10</v>
      </c>
      <c r="W229">
        <f t="shared" si="47"/>
        <v>10</v>
      </c>
    </row>
    <row r="230" spans="1:23" x14ac:dyDescent="0.25">
      <c r="A230" t="s">
        <v>76</v>
      </c>
      <c r="B230" t="s">
        <v>5</v>
      </c>
      <c r="C230" t="s">
        <v>15</v>
      </c>
      <c r="D230" t="s">
        <v>16</v>
      </c>
      <c r="E230" t="s">
        <v>107</v>
      </c>
      <c r="F230" t="s">
        <v>82</v>
      </c>
      <c r="G230" t="s">
        <v>6</v>
      </c>
    </row>
    <row r="231" spans="1:23" x14ac:dyDescent="0.25">
      <c r="A231" t="s">
        <v>76</v>
      </c>
      <c r="B231" t="s">
        <v>5</v>
      </c>
      <c r="C231" t="s">
        <v>15</v>
      </c>
      <c r="D231" t="s">
        <v>16</v>
      </c>
      <c r="E231" t="s">
        <v>107</v>
      </c>
      <c r="F231" t="s">
        <v>82</v>
      </c>
      <c r="G231" t="s">
        <v>68</v>
      </c>
      <c r="L231" t="s">
        <v>61</v>
      </c>
      <c r="M231">
        <v>1</v>
      </c>
    </row>
    <row r="232" spans="1:23" x14ac:dyDescent="0.25">
      <c r="A232" t="s">
        <v>76</v>
      </c>
      <c r="B232" t="s">
        <v>5</v>
      </c>
      <c r="C232" t="s">
        <v>15</v>
      </c>
      <c r="D232" t="s">
        <v>16</v>
      </c>
      <c r="E232" t="s">
        <v>107</v>
      </c>
      <c r="F232" t="s">
        <v>82</v>
      </c>
      <c r="G232" t="s">
        <v>17</v>
      </c>
      <c r="J232" t="s">
        <v>108</v>
      </c>
      <c r="L232" t="s">
        <v>21</v>
      </c>
      <c r="M232">
        <v>1</v>
      </c>
      <c r="N232">
        <f t="shared" ref="N232:W232" si="48">M232</f>
        <v>1</v>
      </c>
      <c r="O232">
        <f t="shared" si="48"/>
        <v>1</v>
      </c>
      <c r="P232">
        <f t="shared" si="48"/>
        <v>1</v>
      </c>
      <c r="Q232">
        <f t="shared" si="48"/>
        <v>1</v>
      </c>
      <c r="R232">
        <f t="shared" si="48"/>
        <v>1</v>
      </c>
      <c r="S232">
        <f t="shared" si="48"/>
        <v>1</v>
      </c>
      <c r="T232">
        <f t="shared" si="48"/>
        <v>1</v>
      </c>
      <c r="U232">
        <f t="shared" si="48"/>
        <v>1</v>
      </c>
      <c r="V232">
        <f t="shared" si="48"/>
        <v>1</v>
      </c>
      <c r="W232">
        <f t="shared" si="48"/>
        <v>1</v>
      </c>
    </row>
    <row r="233" spans="1:23" x14ac:dyDescent="0.25">
      <c r="A233" t="s">
        <v>76</v>
      </c>
      <c r="B233" t="s">
        <v>5</v>
      </c>
      <c r="C233" t="s">
        <v>15</v>
      </c>
      <c r="D233" t="s">
        <v>16</v>
      </c>
      <c r="E233" t="s">
        <v>107</v>
      </c>
      <c r="F233" t="s">
        <v>84</v>
      </c>
      <c r="G233" t="s">
        <v>6</v>
      </c>
    </row>
    <row r="234" spans="1:23" x14ac:dyDescent="0.25">
      <c r="A234" t="s">
        <v>76</v>
      </c>
      <c r="B234" t="s">
        <v>5</v>
      </c>
      <c r="C234" t="s">
        <v>15</v>
      </c>
      <c r="D234" t="s">
        <v>16</v>
      </c>
      <c r="E234" t="s">
        <v>107</v>
      </c>
      <c r="F234" t="s">
        <v>84</v>
      </c>
      <c r="G234" t="s">
        <v>68</v>
      </c>
      <c r="L234" t="s">
        <v>61</v>
      </c>
      <c r="M234">
        <v>0</v>
      </c>
    </row>
    <row r="235" spans="1:23" x14ac:dyDescent="0.25">
      <c r="A235" t="s">
        <v>76</v>
      </c>
      <c r="B235" t="s">
        <v>5</v>
      </c>
      <c r="C235" t="s">
        <v>15</v>
      </c>
      <c r="D235" t="s">
        <v>16</v>
      </c>
      <c r="E235" t="s">
        <v>107</v>
      </c>
      <c r="F235" t="s">
        <v>84</v>
      </c>
      <c r="G235" t="s">
        <v>17</v>
      </c>
      <c r="J235" t="s">
        <v>109</v>
      </c>
      <c r="L235" t="s">
        <v>21</v>
      </c>
      <c r="M235">
        <v>1</v>
      </c>
      <c r="N235">
        <f t="shared" ref="N235:W235" si="49">M235</f>
        <v>1</v>
      </c>
      <c r="O235">
        <f t="shared" si="49"/>
        <v>1</v>
      </c>
      <c r="P235">
        <f t="shared" si="49"/>
        <v>1</v>
      </c>
      <c r="Q235">
        <f t="shared" si="49"/>
        <v>1</v>
      </c>
      <c r="R235">
        <f t="shared" si="49"/>
        <v>1</v>
      </c>
      <c r="S235">
        <f t="shared" si="49"/>
        <v>1</v>
      </c>
      <c r="T235">
        <f t="shared" si="49"/>
        <v>1</v>
      </c>
      <c r="U235">
        <f t="shared" si="49"/>
        <v>1</v>
      </c>
      <c r="V235">
        <f t="shared" si="49"/>
        <v>1</v>
      </c>
      <c r="W235">
        <f t="shared" si="49"/>
        <v>1</v>
      </c>
    </row>
    <row r="236" spans="1:23" x14ac:dyDescent="0.25">
      <c r="A236" t="s">
        <v>108</v>
      </c>
      <c r="B236" t="s">
        <v>5</v>
      </c>
      <c r="C236" t="s">
        <v>15</v>
      </c>
      <c r="D236" t="s">
        <v>16</v>
      </c>
      <c r="E236" t="s">
        <v>82</v>
      </c>
      <c r="G236" t="s">
        <v>20</v>
      </c>
      <c r="L236" t="s">
        <v>21</v>
      </c>
    </row>
    <row r="237" spans="1:23" x14ac:dyDescent="0.25">
      <c r="A237" t="s">
        <v>108</v>
      </c>
      <c r="B237" t="s">
        <v>5</v>
      </c>
      <c r="C237" t="s">
        <v>15</v>
      </c>
      <c r="D237" t="s">
        <v>16</v>
      </c>
      <c r="E237" t="s">
        <v>82</v>
      </c>
      <c r="G237" t="s">
        <v>22</v>
      </c>
      <c r="H237" t="s">
        <v>59</v>
      </c>
    </row>
    <row r="238" spans="1:23" x14ac:dyDescent="0.25">
      <c r="A238" t="s">
        <v>108</v>
      </c>
      <c r="B238" t="s">
        <v>5</v>
      </c>
      <c r="C238" t="s">
        <v>15</v>
      </c>
      <c r="D238" t="s">
        <v>16</v>
      </c>
      <c r="E238" t="s">
        <v>82</v>
      </c>
      <c r="G238" t="s">
        <v>60</v>
      </c>
      <c r="L238" t="s">
        <v>61</v>
      </c>
      <c r="M238">
        <v>0.25</v>
      </c>
      <c r="N238">
        <f t="shared" ref="N238:W239" si="50">M238</f>
        <v>0.25</v>
      </c>
      <c r="O238">
        <f t="shared" si="50"/>
        <v>0.25</v>
      </c>
      <c r="P238">
        <f t="shared" si="50"/>
        <v>0.25</v>
      </c>
      <c r="Q238">
        <f t="shared" si="50"/>
        <v>0.25</v>
      </c>
      <c r="R238">
        <f t="shared" si="50"/>
        <v>0.25</v>
      </c>
      <c r="S238">
        <f t="shared" si="50"/>
        <v>0.25</v>
      </c>
      <c r="T238">
        <f t="shared" si="50"/>
        <v>0.25</v>
      </c>
      <c r="U238">
        <f t="shared" si="50"/>
        <v>0.25</v>
      </c>
      <c r="V238">
        <f t="shared" si="50"/>
        <v>0.25</v>
      </c>
      <c r="W238">
        <f t="shared" si="50"/>
        <v>0.25</v>
      </c>
    </row>
    <row r="239" spans="1:23" x14ac:dyDescent="0.25">
      <c r="A239" t="s">
        <v>108</v>
      </c>
      <c r="B239" t="s">
        <v>5</v>
      </c>
      <c r="C239" t="s">
        <v>15</v>
      </c>
      <c r="D239" t="s">
        <v>16</v>
      </c>
      <c r="E239" t="s">
        <v>82</v>
      </c>
      <c r="G239" t="s">
        <v>62</v>
      </c>
      <c r="M239">
        <v>10</v>
      </c>
      <c r="N239">
        <f t="shared" si="50"/>
        <v>10</v>
      </c>
      <c r="O239">
        <f t="shared" si="50"/>
        <v>10</v>
      </c>
      <c r="P239">
        <f t="shared" si="50"/>
        <v>10</v>
      </c>
      <c r="Q239">
        <f t="shared" si="50"/>
        <v>10</v>
      </c>
      <c r="R239">
        <f t="shared" si="50"/>
        <v>10</v>
      </c>
      <c r="S239">
        <f t="shared" si="50"/>
        <v>10</v>
      </c>
      <c r="T239">
        <f t="shared" si="50"/>
        <v>10</v>
      </c>
      <c r="U239">
        <f t="shared" si="50"/>
        <v>10</v>
      </c>
      <c r="V239">
        <f t="shared" si="50"/>
        <v>10</v>
      </c>
      <c r="W239">
        <f t="shared" si="50"/>
        <v>10</v>
      </c>
    </row>
    <row r="240" spans="1:23" x14ac:dyDescent="0.25">
      <c r="A240" t="s">
        <v>108</v>
      </c>
      <c r="B240" t="s">
        <v>5</v>
      </c>
      <c r="C240" t="s">
        <v>15</v>
      </c>
      <c r="D240" t="s">
        <v>16</v>
      </c>
      <c r="E240" t="s">
        <v>82</v>
      </c>
      <c r="F240" t="s">
        <v>110</v>
      </c>
      <c r="G240" t="s">
        <v>6</v>
      </c>
    </row>
    <row r="241" spans="1:23" x14ac:dyDescent="0.25">
      <c r="A241" t="s">
        <v>108</v>
      </c>
      <c r="B241" t="s">
        <v>5</v>
      </c>
      <c r="C241" t="s">
        <v>15</v>
      </c>
      <c r="D241" t="s">
        <v>16</v>
      </c>
      <c r="E241" t="s">
        <v>82</v>
      </c>
      <c r="F241" t="s">
        <v>110</v>
      </c>
      <c r="G241" t="s">
        <v>63</v>
      </c>
      <c r="L241" t="s">
        <v>64</v>
      </c>
      <c r="M241">
        <v>1950</v>
      </c>
      <c r="N241">
        <f t="shared" ref="N241:W243" si="51">M241</f>
        <v>1950</v>
      </c>
      <c r="O241">
        <f t="shared" si="51"/>
        <v>1950</v>
      </c>
      <c r="P241">
        <f t="shared" si="51"/>
        <v>1950</v>
      </c>
      <c r="Q241">
        <f t="shared" si="51"/>
        <v>1950</v>
      </c>
      <c r="R241">
        <f t="shared" si="51"/>
        <v>1950</v>
      </c>
      <c r="S241">
        <f t="shared" si="51"/>
        <v>1950</v>
      </c>
      <c r="T241">
        <f t="shared" si="51"/>
        <v>1950</v>
      </c>
      <c r="U241">
        <f t="shared" si="51"/>
        <v>1950</v>
      </c>
      <c r="V241">
        <f t="shared" si="51"/>
        <v>1950</v>
      </c>
      <c r="W241">
        <f t="shared" si="51"/>
        <v>1950</v>
      </c>
    </row>
    <row r="242" spans="1:23" x14ac:dyDescent="0.25">
      <c r="A242" t="s">
        <v>108</v>
      </c>
      <c r="B242" t="s">
        <v>5</v>
      </c>
      <c r="C242" t="s">
        <v>15</v>
      </c>
      <c r="D242" t="s">
        <v>16</v>
      </c>
      <c r="E242" t="s">
        <v>82</v>
      </c>
      <c r="F242" t="s">
        <v>110</v>
      </c>
      <c r="G242" t="s">
        <v>65</v>
      </c>
      <c r="L242" t="s">
        <v>64</v>
      </c>
      <c r="M242">
        <v>2001</v>
      </c>
      <c r="N242">
        <f t="shared" si="51"/>
        <v>2001</v>
      </c>
      <c r="O242">
        <f t="shared" si="51"/>
        <v>2001</v>
      </c>
      <c r="P242">
        <f t="shared" si="51"/>
        <v>2001</v>
      </c>
      <c r="Q242">
        <f t="shared" si="51"/>
        <v>2001</v>
      </c>
      <c r="R242">
        <f t="shared" si="51"/>
        <v>2001</v>
      </c>
      <c r="S242">
        <f t="shared" si="51"/>
        <v>2001</v>
      </c>
      <c r="T242">
        <f t="shared" si="51"/>
        <v>2001</v>
      </c>
      <c r="U242">
        <f t="shared" si="51"/>
        <v>2001</v>
      </c>
      <c r="V242">
        <f t="shared" si="51"/>
        <v>2001</v>
      </c>
      <c r="W242">
        <f t="shared" si="51"/>
        <v>2001</v>
      </c>
    </row>
    <row r="243" spans="1:23" x14ac:dyDescent="0.25">
      <c r="A243" t="s">
        <v>108</v>
      </c>
      <c r="B243" t="s">
        <v>5</v>
      </c>
      <c r="C243" t="s">
        <v>15</v>
      </c>
      <c r="D243" t="s">
        <v>16</v>
      </c>
      <c r="E243" t="s">
        <v>82</v>
      </c>
      <c r="F243" t="s">
        <v>110</v>
      </c>
      <c r="G243" t="s">
        <v>66</v>
      </c>
      <c r="L243" t="s">
        <v>67</v>
      </c>
      <c r="M243">
        <v>25</v>
      </c>
      <c r="N243">
        <f t="shared" si="51"/>
        <v>25</v>
      </c>
      <c r="O243">
        <f t="shared" si="51"/>
        <v>25</v>
      </c>
      <c r="P243">
        <f t="shared" si="51"/>
        <v>25</v>
      </c>
      <c r="Q243">
        <f t="shared" si="51"/>
        <v>25</v>
      </c>
      <c r="R243">
        <f t="shared" si="51"/>
        <v>25</v>
      </c>
      <c r="S243">
        <f t="shared" si="51"/>
        <v>25</v>
      </c>
      <c r="T243">
        <f t="shared" si="51"/>
        <v>25</v>
      </c>
      <c r="U243">
        <f t="shared" si="51"/>
        <v>25</v>
      </c>
      <c r="V243">
        <f t="shared" si="51"/>
        <v>25</v>
      </c>
      <c r="W243">
        <f t="shared" si="51"/>
        <v>25</v>
      </c>
    </row>
    <row r="244" spans="1:23" x14ac:dyDescent="0.25">
      <c r="A244" t="s">
        <v>108</v>
      </c>
      <c r="B244" t="s">
        <v>5</v>
      </c>
      <c r="C244" t="s">
        <v>15</v>
      </c>
      <c r="D244" t="s">
        <v>16</v>
      </c>
      <c r="E244" t="s">
        <v>82</v>
      </c>
      <c r="F244" t="s">
        <v>110</v>
      </c>
      <c r="G244" t="s">
        <v>68</v>
      </c>
      <c r="L244" t="s">
        <v>61</v>
      </c>
      <c r="M244">
        <v>1</v>
      </c>
    </row>
    <row r="245" spans="1:23" x14ac:dyDescent="0.25">
      <c r="A245" t="s">
        <v>108</v>
      </c>
      <c r="B245" t="s">
        <v>5</v>
      </c>
      <c r="C245" t="s">
        <v>15</v>
      </c>
      <c r="D245" t="s">
        <v>16</v>
      </c>
      <c r="E245" t="s">
        <v>82</v>
      </c>
      <c r="F245" t="s">
        <v>110</v>
      </c>
      <c r="G245" t="s">
        <v>69</v>
      </c>
      <c r="L245" t="s">
        <v>21</v>
      </c>
      <c r="M245">
        <v>79733868</v>
      </c>
      <c r="N245">
        <f t="shared" ref="N245:W247" si="52">M245</f>
        <v>79733868</v>
      </c>
      <c r="O245">
        <f t="shared" si="52"/>
        <v>79733868</v>
      </c>
      <c r="P245">
        <f t="shared" si="52"/>
        <v>79733868</v>
      </c>
      <c r="Q245">
        <f t="shared" si="52"/>
        <v>79733868</v>
      </c>
      <c r="R245">
        <f t="shared" si="52"/>
        <v>79733868</v>
      </c>
      <c r="S245">
        <f t="shared" si="52"/>
        <v>79733868</v>
      </c>
      <c r="T245">
        <f t="shared" si="52"/>
        <v>79733868</v>
      </c>
      <c r="U245">
        <f t="shared" si="52"/>
        <v>79733868</v>
      </c>
      <c r="V245">
        <f t="shared" si="52"/>
        <v>79733868</v>
      </c>
      <c r="W245">
        <f t="shared" si="52"/>
        <v>79733868</v>
      </c>
    </row>
    <row r="246" spans="1:23" x14ac:dyDescent="0.25">
      <c r="A246" t="s">
        <v>108</v>
      </c>
      <c r="B246" t="s">
        <v>5</v>
      </c>
      <c r="C246" t="s">
        <v>15</v>
      </c>
      <c r="D246" t="s">
        <v>16</v>
      </c>
      <c r="E246" t="s">
        <v>82</v>
      </c>
      <c r="F246" t="s">
        <v>110</v>
      </c>
      <c r="G246" t="s">
        <v>87</v>
      </c>
      <c r="L246" t="s">
        <v>78</v>
      </c>
      <c r="M246">
        <v>852006.46389043296</v>
      </c>
      <c r="N246">
        <f t="shared" si="52"/>
        <v>852006.46389043296</v>
      </c>
      <c r="O246">
        <f t="shared" si="52"/>
        <v>852006.46389043296</v>
      </c>
      <c r="P246">
        <f t="shared" si="52"/>
        <v>852006.46389043296</v>
      </c>
      <c r="Q246">
        <f t="shared" si="52"/>
        <v>852006.46389043296</v>
      </c>
      <c r="R246">
        <f t="shared" si="52"/>
        <v>852006.46389043296</v>
      </c>
      <c r="S246">
        <f t="shared" si="52"/>
        <v>852006.46389043296</v>
      </c>
      <c r="T246">
        <f t="shared" si="52"/>
        <v>852006.46389043296</v>
      </c>
      <c r="U246">
        <f t="shared" si="52"/>
        <v>852006.46389043296</v>
      </c>
      <c r="V246">
        <f t="shared" si="52"/>
        <v>852006.46389043296</v>
      </c>
      <c r="W246">
        <f t="shared" si="52"/>
        <v>852006.46389043296</v>
      </c>
    </row>
    <row r="247" spans="1:23" x14ac:dyDescent="0.25">
      <c r="A247" t="s">
        <v>108</v>
      </c>
      <c r="B247" t="s">
        <v>5</v>
      </c>
      <c r="C247" t="s">
        <v>15</v>
      </c>
      <c r="D247" t="s">
        <v>16</v>
      </c>
      <c r="E247" t="s">
        <v>82</v>
      </c>
      <c r="F247" t="s">
        <v>110</v>
      </c>
      <c r="G247" t="s">
        <v>17</v>
      </c>
      <c r="J247" t="s">
        <v>30</v>
      </c>
      <c r="L247" t="s">
        <v>88</v>
      </c>
      <c r="M247">
        <v>2.2000000000000001E-4</v>
      </c>
      <c r="N247">
        <f t="shared" si="52"/>
        <v>2.2000000000000001E-4</v>
      </c>
      <c r="O247">
        <f t="shared" si="52"/>
        <v>2.2000000000000001E-4</v>
      </c>
      <c r="P247">
        <f t="shared" si="52"/>
        <v>2.2000000000000001E-4</v>
      </c>
      <c r="Q247">
        <f t="shared" si="52"/>
        <v>2.2000000000000001E-4</v>
      </c>
      <c r="R247">
        <f t="shared" si="52"/>
        <v>2.2000000000000001E-4</v>
      </c>
      <c r="S247">
        <f t="shared" si="52"/>
        <v>2.2000000000000001E-4</v>
      </c>
      <c r="T247">
        <f t="shared" si="52"/>
        <v>2.2000000000000001E-4</v>
      </c>
      <c r="U247">
        <f t="shared" si="52"/>
        <v>2.2000000000000001E-4</v>
      </c>
      <c r="V247">
        <f t="shared" si="52"/>
        <v>2.2000000000000001E-4</v>
      </c>
      <c r="W247">
        <f t="shared" si="52"/>
        <v>2.2000000000000001E-4</v>
      </c>
    </row>
    <row r="248" spans="1:23" x14ac:dyDescent="0.25">
      <c r="A248" t="s">
        <v>108</v>
      </c>
      <c r="B248" t="s">
        <v>5</v>
      </c>
      <c r="C248" t="s">
        <v>15</v>
      </c>
      <c r="D248" t="s">
        <v>16</v>
      </c>
      <c r="E248" t="s">
        <v>82</v>
      </c>
      <c r="F248" t="s">
        <v>111</v>
      </c>
      <c r="G248" t="s">
        <v>6</v>
      </c>
    </row>
    <row r="249" spans="1:23" x14ac:dyDescent="0.25">
      <c r="A249" t="s">
        <v>108</v>
      </c>
      <c r="B249" t="s">
        <v>5</v>
      </c>
      <c r="C249" t="s">
        <v>15</v>
      </c>
      <c r="D249" t="s">
        <v>16</v>
      </c>
      <c r="E249" t="s">
        <v>82</v>
      </c>
      <c r="F249" t="s">
        <v>111</v>
      </c>
      <c r="G249" t="s">
        <v>63</v>
      </c>
      <c r="L249" t="s">
        <v>64</v>
      </c>
      <c r="M249">
        <v>2000</v>
      </c>
      <c r="N249">
        <f t="shared" ref="N249:W251" si="53">M249</f>
        <v>2000</v>
      </c>
      <c r="O249">
        <f t="shared" si="53"/>
        <v>2000</v>
      </c>
      <c r="P249">
        <f t="shared" si="53"/>
        <v>2000</v>
      </c>
      <c r="Q249">
        <f t="shared" si="53"/>
        <v>2000</v>
      </c>
      <c r="R249">
        <f t="shared" si="53"/>
        <v>2000</v>
      </c>
      <c r="S249">
        <f t="shared" si="53"/>
        <v>2000</v>
      </c>
      <c r="T249">
        <f t="shared" si="53"/>
        <v>2000</v>
      </c>
      <c r="U249">
        <f t="shared" si="53"/>
        <v>2000</v>
      </c>
      <c r="V249">
        <f t="shared" si="53"/>
        <v>2000</v>
      </c>
      <c r="W249">
        <f t="shared" si="53"/>
        <v>2000</v>
      </c>
    </row>
    <row r="250" spans="1:23" x14ac:dyDescent="0.25">
      <c r="A250" t="s">
        <v>108</v>
      </c>
      <c r="B250" t="s">
        <v>5</v>
      </c>
      <c r="C250" t="s">
        <v>15</v>
      </c>
      <c r="D250" t="s">
        <v>16</v>
      </c>
      <c r="E250" t="s">
        <v>82</v>
      </c>
      <c r="F250" t="s">
        <v>111</v>
      </c>
      <c r="G250" t="s">
        <v>65</v>
      </c>
      <c r="L250" t="s">
        <v>64</v>
      </c>
      <c r="M250">
        <v>2101</v>
      </c>
      <c r="N250">
        <f t="shared" si="53"/>
        <v>2101</v>
      </c>
      <c r="O250">
        <f t="shared" si="53"/>
        <v>2101</v>
      </c>
      <c r="P250">
        <f t="shared" si="53"/>
        <v>2101</v>
      </c>
      <c r="Q250">
        <f t="shared" si="53"/>
        <v>2101</v>
      </c>
      <c r="R250">
        <f t="shared" si="53"/>
        <v>2101</v>
      </c>
      <c r="S250">
        <f t="shared" si="53"/>
        <v>2101</v>
      </c>
      <c r="T250">
        <f t="shared" si="53"/>
        <v>2101</v>
      </c>
      <c r="U250">
        <f t="shared" si="53"/>
        <v>2101</v>
      </c>
      <c r="V250">
        <f t="shared" si="53"/>
        <v>2101</v>
      </c>
      <c r="W250">
        <f t="shared" si="53"/>
        <v>2101</v>
      </c>
    </row>
    <row r="251" spans="1:23" x14ac:dyDescent="0.25">
      <c r="A251" t="s">
        <v>108</v>
      </c>
      <c r="B251" t="s">
        <v>5</v>
      </c>
      <c r="C251" t="s">
        <v>15</v>
      </c>
      <c r="D251" t="s">
        <v>16</v>
      </c>
      <c r="E251" t="s">
        <v>82</v>
      </c>
      <c r="F251" t="s">
        <v>111</v>
      </c>
      <c r="G251" t="s">
        <v>66</v>
      </c>
      <c r="L251" t="s">
        <v>67</v>
      </c>
      <c r="M251">
        <v>25</v>
      </c>
      <c r="N251">
        <f t="shared" si="53"/>
        <v>25</v>
      </c>
      <c r="O251">
        <f t="shared" si="53"/>
        <v>25</v>
      </c>
      <c r="P251">
        <f t="shared" si="53"/>
        <v>25</v>
      </c>
      <c r="Q251">
        <f t="shared" si="53"/>
        <v>25</v>
      </c>
      <c r="R251">
        <f t="shared" si="53"/>
        <v>25</v>
      </c>
      <c r="S251">
        <f t="shared" si="53"/>
        <v>25</v>
      </c>
      <c r="T251">
        <f t="shared" si="53"/>
        <v>25</v>
      </c>
      <c r="U251">
        <f t="shared" si="53"/>
        <v>25</v>
      </c>
      <c r="V251">
        <f t="shared" si="53"/>
        <v>25</v>
      </c>
      <c r="W251">
        <f t="shared" si="53"/>
        <v>25</v>
      </c>
    </row>
    <row r="252" spans="1:23" x14ac:dyDescent="0.25">
      <c r="A252" t="s">
        <v>108</v>
      </c>
      <c r="B252" t="s">
        <v>5</v>
      </c>
      <c r="C252" t="s">
        <v>15</v>
      </c>
      <c r="D252" t="s">
        <v>16</v>
      </c>
      <c r="E252" t="s">
        <v>82</v>
      </c>
      <c r="F252" t="s">
        <v>111</v>
      </c>
      <c r="G252" t="s">
        <v>68</v>
      </c>
      <c r="L252" t="s">
        <v>61</v>
      </c>
      <c r="M252">
        <v>0</v>
      </c>
    </row>
    <row r="253" spans="1:23" x14ac:dyDescent="0.25">
      <c r="A253" t="s">
        <v>108</v>
      </c>
      <c r="B253" t="s">
        <v>5</v>
      </c>
      <c r="C253" t="s">
        <v>15</v>
      </c>
      <c r="D253" t="s">
        <v>16</v>
      </c>
      <c r="E253" t="s">
        <v>82</v>
      </c>
      <c r="F253" t="s">
        <v>111</v>
      </c>
      <c r="G253" t="s">
        <v>69</v>
      </c>
      <c r="L253" t="s">
        <v>21</v>
      </c>
      <c r="M253">
        <v>79733868</v>
      </c>
      <c r="N253">
        <f t="shared" ref="N253:W255" si="54">M253</f>
        <v>79733868</v>
      </c>
      <c r="O253">
        <f t="shared" si="54"/>
        <v>79733868</v>
      </c>
      <c r="P253">
        <f t="shared" si="54"/>
        <v>79733868</v>
      </c>
      <c r="Q253">
        <f t="shared" si="54"/>
        <v>79733868</v>
      </c>
      <c r="R253">
        <f t="shared" si="54"/>
        <v>79733868</v>
      </c>
      <c r="S253">
        <f t="shared" si="54"/>
        <v>79733868</v>
      </c>
      <c r="T253">
        <f t="shared" si="54"/>
        <v>79733868</v>
      </c>
      <c r="U253">
        <f t="shared" si="54"/>
        <v>79733868</v>
      </c>
      <c r="V253">
        <f t="shared" si="54"/>
        <v>79733868</v>
      </c>
      <c r="W253">
        <f t="shared" si="54"/>
        <v>79733868</v>
      </c>
    </row>
    <row r="254" spans="1:23" x14ac:dyDescent="0.25">
      <c r="A254" t="s">
        <v>108</v>
      </c>
      <c r="B254" t="s">
        <v>5</v>
      </c>
      <c r="C254" t="s">
        <v>15</v>
      </c>
      <c r="D254" t="s">
        <v>16</v>
      </c>
      <c r="E254" t="s">
        <v>82</v>
      </c>
      <c r="F254" t="s">
        <v>111</v>
      </c>
      <c r="G254" t="s">
        <v>87</v>
      </c>
      <c r="L254" t="s">
        <v>78</v>
      </c>
      <c r="M254">
        <v>852006.46389043296</v>
      </c>
      <c r="N254">
        <f t="shared" si="54"/>
        <v>852006.46389043296</v>
      </c>
      <c r="O254">
        <f t="shared" si="54"/>
        <v>852006.46389043296</v>
      </c>
      <c r="P254">
        <f t="shared" si="54"/>
        <v>852006.46389043296</v>
      </c>
      <c r="Q254">
        <f t="shared" si="54"/>
        <v>852006.46389043296</v>
      </c>
      <c r="R254">
        <f t="shared" si="54"/>
        <v>852006.46389043296</v>
      </c>
      <c r="S254">
        <f t="shared" si="54"/>
        <v>852006.46389043296</v>
      </c>
      <c r="T254">
        <f t="shared" si="54"/>
        <v>852006.46389043296</v>
      </c>
      <c r="U254">
        <f t="shared" si="54"/>
        <v>852006.46389043296</v>
      </c>
      <c r="V254">
        <f t="shared" si="54"/>
        <v>852006.46389043296</v>
      </c>
      <c r="W254">
        <f t="shared" si="54"/>
        <v>852006.46389043296</v>
      </c>
    </row>
    <row r="255" spans="1:23" x14ac:dyDescent="0.25">
      <c r="A255" t="s">
        <v>108</v>
      </c>
      <c r="B255" t="s">
        <v>5</v>
      </c>
      <c r="C255" t="s">
        <v>15</v>
      </c>
      <c r="D255" t="s">
        <v>16</v>
      </c>
      <c r="E255" t="s">
        <v>82</v>
      </c>
      <c r="F255" t="s">
        <v>111</v>
      </c>
      <c r="G255" t="s">
        <v>17</v>
      </c>
      <c r="J255" t="s">
        <v>30</v>
      </c>
      <c r="L255" t="s">
        <v>88</v>
      </c>
      <c r="M255">
        <v>2.2000000000000001E-4</v>
      </c>
      <c r="N255">
        <f t="shared" si="54"/>
        <v>2.2000000000000001E-4</v>
      </c>
      <c r="O255">
        <f t="shared" si="54"/>
        <v>2.2000000000000001E-4</v>
      </c>
      <c r="P255">
        <f t="shared" si="54"/>
        <v>2.2000000000000001E-4</v>
      </c>
      <c r="Q255">
        <f t="shared" si="54"/>
        <v>2.2000000000000001E-4</v>
      </c>
      <c r="R255">
        <f t="shared" si="54"/>
        <v>2.2000000000000001E-4</v>
      </c>
      <c r="S255">
        <f t="shared" si="54"/>
        <v>2.2000000000000001E-4</v>
      </c>
      <c r="T255">
        <f t="shared" si="54"/>
        <v>2.2000000000000001E-4</v>
      </c>
      <c r="U255">
        <f t="shared" si="54"/>
        <v>2.2000000000000001E-4</v>
      </c>
      <c r="V255">
        <f t="shared" si="54"/>
        <v>2.2000000000000001E-4</v>
      </c>
      <c r="W255">
        <f t="shared" si="54"/>
        <v>2.2000000000000001E-4</v>
      </c>
    </row>
    <row r="256" spans="1:23" x14ac:dyDescent="0.25">
      <c r="A256" t="s">
        <v>108</v>
      </c>
      <c r="B256" t="s">
        <v>5</v>
      </c>
      <c r="C256" t="s">
        <v>15</v>
      </c>
      <c r="D256" t="s">
        <v>16</v>
      </c>
      <c r="E256" t="s">
        <v>82</v>
      </c>
      <c r="F256" t="s">
        <v>112</v>
      </c>
      <c r="G256" t="s">
        <v>6</v>
      </c>
    </row>
    <row r="257" spans="1:23" x14ac:dyDescent="0.25">
      <c r="A257" t="s">
        <v>108</v>
      </c>
      <c r="B257" t="s">
        <v>5</v>
      </c>
      <c r="C257" t="s">
        <v>15</v>
      </c>
      <c r="D257" t="s">
        <v>16</v>
      </c>
      <c r="E257" t="s">
        <v>82</v>
      </c>
      <c r="F257" t="s">
        <v>112</v>
      </c>
      <c r="G257" t="s">
        <v>63</v>
      </c>
      <c r="L257" t="s">
        <v>64</v>
      </c>
      <c r="M257">
        <v>2000</v>
      </c>
      <c r="N257">
        <f t="shared" ref="N257:W259" si="55">M257</f>
        <v>2000</v>
      </c>
      <c r="O257">
        <f t="shared" si="55"/>
        <v>2000</v>
      </c>
      <c r="P257">
        <f t="shared" si="55"/>
        <v>2000</v>
      </c>
      <c r="Q257">
        <f t="shared" si="55"/>
        <v>2000</v>
      </c>
      <c r="R257">
        <f t="shared" si="55"/>
        <v>2000</v>
      </c>
      <c r="S257">
        <f t="shared" si="55"/>
        <v>2000</v>
      </c>
      <c r="T257">
        <f t="shared" si="55"/>
        <v>2000</v>
      </c>
      <c r="U257">
        <f t="shared" si="55"/>
        <v>2000</v>
      </c>
      <c r="V257">
        <f t="shared" si="55"/>
        <v>2000</v>
      </c>
      <c r="W257">
        <f t="shared" si="55"/>
        <v>2000</v>
      </c>
    </row>
    <row r="258" spans="1:23" x14ac:dyDescent="0.25">
      <c r="A258" t="s">
        <v>108</v>
      </c>
      <c r="B258" t="s">
        <v>5</v>
      </c>
      <c r="C258" t="s">
        <v>15</v>
      </c>
      <c r="D258" t="s">
        <v>16</v>
      </c>
      <c r="E258" t="s">
        <v>82</v>
      </c>
      <c r="F258" t="s">
        <v>112</v>
      </c>
      <c r="G258" t="s">
        <v>65</v>
      </c>
      <c r="L258" t="s">
        <v>64</v>
      </c>
      <c r="M258">
        <v>2101</v>
      </c>
      <c r="N258">
        <f t="shared" si="55"/>
        <v>2101</v>
      </c>
      <c r="O258">
        <f t="shared" si="55"/>
        <v>2101</v>
      </c>
      <c r="P258">
        <f t="shared" si="55"/>
        <v>2101</v>
      </c>
      <c r="Q258">
        <f t="shared" si="55"/>
        <v>2101</v>
      </c>
      <c r="R258">
        <f t="shared" si="55"/>
        <v>2101</v>
      </c>
      <c r="S258">
        <f t="shared" si="55"/>
        <v>2101</v>
      </c>
      <c r="T258">
        <f t="shared" si="55"/>
        <v>2101</v>
      </c>
      <c r="U258">
        <f t="shared" si="55"/>
        <v>2101</v>
      </c>
      <c r="V258">
        <f t="shared" si="55"/>
        <v>2101</v>
      </c>
      <c r="W258">
        <f t="shared" si="55"/>
        <v>2101</v>
      </c>
    </row>
    <row r="259" spans="1:23" x14ac:dyDescent="0.25">
      <c r="A259" t="s">
        <v>108</v>
      </c>
      <c r="B259" t="s">
        <v>5</v>
      </c>
      <c r="C259" t="s">
        <v>15</v>
      </c>
      <c r="D259" t="s">
        <v>16</v>
      </c>
      <c r="E259" t="s">
        <v>82</v>
      </c>
      <c r="F259" t="s">
        <v>112</v>
      </c>
      <c r="G259" t="s">
        <v>66</v>
      </c>
      <c r="L259" t="s">
        <v>67</v>
      </c>
      <c r="M259">
        <v>25</v>
      </c>
      <c r="N259">
        <f t="shared" si="55"/>
        <v>25</v>
      </c>
      <c r="O259">
        <f t="shared" si="55"/>
        <v>25</v>
      </c>
      <c r="P259">
        <f t="shared" si="55"/>
        <v>25</v>
      </c>
      <c r="Q259">
        <f t="shared" si="55"/>
        <v>25</v>
      </c>
      <c r="R259">
        <f t="shared" si="55"/>
        <v>25</v>
      </c>
      <c r="S259">
        <f t="shared" si="55"/>
        <v>25</v>
      </c>
      <c r="T259">
        <f t="shared" si="55"/>
        <v>25</v>
      </c>
      <c r="U259">
        <f t="shared" si="55"/>
        <v>25</v>
      </c>
      <c r="V259">
        <f t="shared" si="55"/>
        <v>25</v>
      </c>
      <c r="W259">
        <f t="shared" si="55"/>
        <v>25</v>
      </c>
    </row>
    <row r="260" spans="1:23" x14ac:dyDescent="0.25">
      <c r="A260" t="s">
        <v>108</v>
      </c>
      <c r="B260" t="s">
        <v>5</v>
      </c>
      <c r="C260" t="s">
        <v>15</v>
      </c>
      <c r="D260" t="s">
        <v>16</v>
      </c>
      <c r="E260" t="s">
        <v>82</v>
      </c>
      <c r="F260" t="s">
        <v>112</v>
      </c>
      <c r="G260" t="s">
        <v>68</v>
      </c>
      <c r="L260" t="s">
        <v>61</v>
      </c>
      <c r="M260">
        <v>0</v>
      </c>
    </row>
    <row r="261" spans="1:23" x14ac:dyDescent="0.25">
      <c r="A261" t="s">
        <v>108</v>
      </c>
      <c r="B261" t="s">
        <v>5</v>
      </c>
      <c r="C261" t="s">
        <v>15</v>
      </c>
      <c r="D261" t="s">
        <v>16</v>
      </c>
      <c r="E261" t="s">
        <v>82</v>
      </c>
      <c r="F261" t="s">
        <v>112</v>
      </c>
      <c r="G261" t="s">
        <v>69</v>
      </c>
      <c r="L261" t="s">
        <v>21</v>
      </c>
      <c r="M261">
        <v>79733868</v>
      </c>
      <c r="N261">
        <f t="shared" ref="N261:W263" si="56">M261</f>
        <v>79733868</v>
      </c>
      <c r="O261">
        <f t="shared" si="56"/>
        <v>79733868</v>
      </c>
      <c r="P261">
        <f t="shared" si="56"/>
        <v>79733868</v>
      </c>
      <c r="Q261">
        <f t="shared" si="56"/>
        <v>79733868</v>
      </c>
      <c r="R261">
        <f t="shared" si="56"/>
        <v>79733868</v>
      </c>
      <c r="S261">
        <f t="shared" si="56"/>
        <v>79733868</v>
      </c>
      <c r="T261">
        <f t="shared" si="56"/>
        <v>79733868</v>
      </c>
      <c r="U261">
        <f t="shared" si="56"/>
        <v>79733868</v>
      </c>
      <c r="V261">
        <f t="shared" si="56"/>
        <v>79733868</v>
      </c>
      <c r="W261">
        <f t="shared" si="56"/>
        <v>79733868</v>
      </c>
    </row>
    <row r="262" spans="1:23" x14ac:dyDescent="0.25">
      <c r="A262" t="s">
        <v>108</v>
      </c>
      <c r="B262" t="s">
        <v>5</v>
      </c>
      <c r="C262" t="s">
        <v>15</v>
      </c>
      <c r="D262" t="s">
        <v>16</v>
      </c>
      <c r="E262" t="s">
        <v>82</v>
      </c>
      <c r="F262" t="s">
        <v>112</v>
      </c>
      <c r="G262" t="s">
        <v>87</v>
      </c>
      <c r="L262" t="s">
        <v>78</v>
      </c>
      <c r="M262">
        <v>2840022.0677076699</v>
      </c>
      <c r="N262">
        <f t="shared" si="56"/>
        <v>2840022.0677076699</v>
      </c>
      <c r="O262">
        <f t="shared" si="56"/>
        <v>2840022.0677076699</v>
      </c>
      <c r="P262">
        <f t="shared" si="56"/>
        <v>2840022.0677076699</v>
      </c>
      <c r="Q262">
        <f t="shared" si="56"/>
        <v>2840022.0677076699</v>
      </c>
      <c r="R262">
        <f t="shared" si="56"/>
        <v>2840022.0677076699</v>
      </c>
      <c r="S262">
        <f t="shared" si="56"/>
        <v>2840022.0677076699</v>
      </c>
      <c r="T262">
        <f t="shared" si="56"/>
        <v>2840022.0677076699</v>
      </c>
      <c r="U262">
        <f t="shared" si="56"/>
        <v>2840022.0677076699</v>
      </c>
      <c r="V262">
        <f t="shared" si="56"/>
        <v>2840022.0677076699</v>
      </c>
      <c r="W262">
        <f t="shared" si="56"/>
        <v>2840022.0677076699</v>
      </c>
    </row>
    <row r="263" spans="1:23" x14ac:dyDescent="0.25">
      <c r="A263" t="s">
        <v>108</v>
      </c>
      <c r="B263" t="s">
        <v>5</v>
      </c>
      <c r="C263" t="s">
        <v>15</v>
      </c>
      <c r="D263" t="s">
        <v>16</v>
      </c>
      <c r="E263" t="s">
        <v>82</v>
      </c>
      <c r="F263" t="s">
        <v>112</v>
      </c>
      <c r="G263" t="s">
        <v>17</v>
      </c>
      <c r="J263" t="s">
        <v>30</v>
      </c>
      <c r="L263" t="s">
        <v>88</v>
      </c>
      <c r="M263">
        <v>1.1E-4</v>
      </c>
      <c r="N263">
        <f t="shared" si="56"/>
        <v>1.1E-4</v>
      </c>
      <c r="O263">
        <f t="shared" si="56"/>
        <v>1.1E-4</v>
      </c>
      <c r="P263">
        <f t="shared" si="56"/>
        <v>1.1E-4</v>
      </c>
      <c r="Q263">
        <f t="shared" si="56"/>
        <v>1.1E-4</v>
      </c>
      <c r="R263">
        <f t="shared" si="56"/>
        <v>1.1E-4</v>
      </c>
      <c r="S263">
        <f t="shared" si="56"/>
        <v>1.1E-4</v>
      </c>
      <c r="T263">
        <f t="shared" si="56"/>
        <v>1.1E-4</v>
      </c>
      <c r="U263">
        <f t="shared" si="56"/>
        <v>1.1E-4</v>
      </c>
      <c r="V263">
        <f t="shared" si="56"/>
        <v>1.1E-4</v>
      </c>
      <c r="W263">
        <f t="shared" si="56"/>
        <v>1.1E-4</v>
      </c>
    </row>
    <row r="264" spans="1:23" x14ac:dyDescent="0.25">
      <c r="A264" t="s">
        <v>109</v>
      </c>
      <c r="B264" t="s">
        <v>5</v>
      </c>
      <c r="C264" t="s">
        <v>15</v>
      </c>
      <c r="D264" t="s">
        <v>16</v>
      </c>
      <c r="E264" t="s">
        <v>84</v>
      </c>
      <c r="G264" t="s">
        <v>20</v>
      </c>
      <c r="L264" t="s">
        <v>21</v>
      </c>
    </row>
    <row r="265" spans="1:23" x14ac:dyDescent="0.25">
      <c r="A265" t="s">
        <v>109</v>
      </c>
      <c r="B265" t="s">
        <v>5</v>
      </c>
      <c r="C265" t="s">
        <v>15</v>
      </c>
      <c r="D265" t="s">
        <v>16</v>
      </c>
      <c r="E265" t="s">
        <v>84</v>
      </c>
      <c r="G265" t="s">
        <v>22</v>
      </c>
      <c r="H265" t="s">
        <v>59</v>
      </c>
    </row>
    <row r="266" spans="1:23" x14ac:dyDescent="0.25">
      <c r="A266" t="s">
        <v>109</v>
      </c>
      <c r="B266" t="s">
        <v>5</v>
      </c>
      <c r="C266" t="s">
        <v>15</v>
      </c>
      <c r="D266" t="s">
        <v>16</v>
      </c>
      <c r="E266" t="s">
        <v>84</v>
      </c>
      <c r="G266" t="s">
        <v>60</v>
      </c>
      <c r="L266" t="s">
        <v>61</v>
      </c>
      <c r="M266">
        <v>0.25</v>
      </c>
      <c r="N266">
        <f t="shared" ref="N266:W267" si="57">M266</f>
        <v>0.25</v>
      </c>
      <c r="O266">
        <f t="shared" si="57"/>
        <v>0.25</v>
      </c>
      <c r="P266">
        <f t="shared" si="57"/>
        <v>0.25</v>
      </c>
      <c r="Q266">
        <f t="shared" si="57"/>
        <v>0.25</v>
      </c>
      <c r="R266">
        <f t="shared" si="57"/>
        <v>0.25</v>
      </c>
      <c r="S266">
        <f t="shared" si="57"/>
        <v>0.25</v>
      </c>
      <c r="T266">
        <f t="shared" si="57"/>
        <v>0.25</v>
      </c>
      <c r="U266">
        <f t="shared" si="57"/>
        <v>0.25</v>
      </c>
      <c r="V266">
        <f t="shared" si="57"/>
        <v>0.25</v>
      </c>
      <c r="W266">
        <f t="shared" si="57"/>
        <v>0.25</v>
      </c>
    </row>
    <row r="267" spans="1:23" x14ac:dyDescent="0.25">
      <c r="A267" t="s">
        <v>109</v>
      </c>
      <c r="B267" t="s">
        <v>5</v>
      </c>
      <c r="C267" t="s">
        <v>15</v>
      </c>
      <c r="D267" t="s">
        <v>16</v>
      </c>
      <c r="E267" t="s">
        <v>84</v>
      </c>
      <c r="G267" t="s">
        <v>62</v>
      </c>
      <c r="M267">
        <v>10</v>
      </c>
      <c r="N267">
        <f t="shared" si="57"/>
        <v>10</v>
      </c>
      <c r="O267">
        <f t="shared" si="57"/>
        <v>10</v>
      </c>
      <c r="P267">
        <f t="shared" si="57"/>
        <v>10</v>
      </c>
      <c r="Q267">
        <f t="shared" si="57"/>
        <v>10</v>
      </c>
      <c r="R267">
        <f t="shared" si="57"/>
        <v>10</v>
      </c>
      <c r="S267">
        <f t="shared" si="57"/>
        <v>10</v>
      </c>
      <c r="T267">
        <f t="shared" si="57"/>
        <v>10</v>
      </c>
      <c r="U267">
        <f t="shared" si="57"/>
        <v>10</v>
      </c>
      <c r="V267">
        <f t="shared" si="57"/>
        <v>10</v>
      </c>
      <c r="W267">
        <f t="shared" si="57"/>
        <v>10</v>
      </c>
    </row>
    <row r="268" spans="1:23" x14ac:dyDescent="0.25">
      <c r="A268" t="s">
        <v>109</v>
      </c>
      <c r="B268" t="s">
        <v>5</v>
      </c>
      <c r="C268" t="s">
        <v>15</v>
      </c>
      <c r="D268" t="s">
        <v>16</v>
      </c>
      <c r="E268" t="s">
        <v>84</v>
      </c>
      <c r="F268" t="s">
        <v>113</v>
      </c>
      <c r="G268" t="s">
        <v>6</v>
      </c>
    </row>
    <row r="269" spans="1:23" x14ac:dyDescent="0.25">
      <c r="A269" t="s">
        <v>109</v>
      </c>
      <c r="B269" t="s">
        <v>5</v>
      </c>
      <c r="C269" t="s">
        <v>15</v>
      </c>
      <c r="D269" t="s">
        <v>16</v>
      </c>
      <c r="E269" t="s">
        <v>84</v>
      </c>
      <c r="F269" t="s">
        <v>113</v>
      </c>
      <c r="G269" t="s">
        <v>63</v>
      </c>
      <c r="L269" t="s">
        <v>64</v>
      </c>
      <c r="M269">
        <v>2000</v>
      </c>
      <c r="N269">
        <f t="shared" ref="N269:W271" si="58">M269</f>
        <v>2000</v>
      </c>
      <c r="O269">
        <f t="shared" si="58"/>
        <v>2000</v>
      </c>
      <c r="P269">
        <f t="shared" si="58"/>
        <v>2000</v>
      </c>
      <c r="Q269">
        <f t="shared" si="58"/>
        <v>2000</v>
      </c>
      <c r="R269">
        <f t="shared" si="58"/>
        <v>2000</v>
      </c>
      <c r="S269">
        <f t="shared" si="58"/>
        <v>2000</v>
      </c>
      <c r="T269">
        <f t="shared" si="58"/>
        <v>2000</v>
      </c>
      <c r="U269">
        <f t="shared" si="58"/>
        <v>2000</v>
      </c>
      <c r="V269">
        <f t="shared" si="58"/>
        <v>2000</v>
      </c>
      <c r="W269">
        <f t="shared" si="58"/>
        <v>2000</v>
      </c>
    </row>
    <row r="270" spans="1:23" x14ac:dyDescent="0.25">
      <c r="A270" t="s">
        <v>109</v>
      </c>
      <c r="B270" t="s">
        <v>5</v>
      </c>
      <c r="C270" t="s">
        <v>15</v>
      </c>
      <c r="D270" t="s">
        <v>16</v>
      </c>
      <c r="E270" t="s">
        <v>84</v>
      </c>
      <c r="F270" t="s">
        <v>113</v>
      </c>
      <c r="G270" t="s">
        <v>65</v>
      </c>
      <c r="L270" t="s">
        <v>64</v>
      </c>
      <c r="M270">
        <v>2101</v>
      </c>
      <c r="N270">
        <f t="shared" si="58"/>
        <v>2101</v>
      </c>
      <c r="O270">
        <f t="shared" si="58"/>
        <v>2101</v>
      </c>
      <c r="P270">
        <f t="shared" si="58"/>
        <v>2101</v>
      </c>
      <c r="Q270">
        <f t="shared" si="58"/>
        <v>2101</v>
      </c>
      <c r="R270">
        <f t="shared" si="58"/>
        <v>2101</v>
      </c>
      <c r="S270">
        <f t="shared" si="58"/>
        <v>2101</v>
      </c>
      <c r="T270">
        <f t="shared" si="58"/>
        <v>2101</v>
      </c>
      <c r="U270">
        <f t="shared" si="58"/>
        <v>2101</v>
      </c>
      <c r="V270">
        <f t="shared" si="58"/>
        <v>2101</v>
      </c>
      <c r="W270">
        <f t="shared" si="58"/>
        <v>2101</v>
      </c>
    </row>
    <row r="271" spans="1:23" x14ac:dyDescent="0.25">
      <c r="A271" t="s">
        <v>109</v>
      </c>
      <c r="B271" t="s">
        <v>5</v>
      </c>
      <c r="C271" t="s">
        <v>15</v>
      </c>
      <c r="D271" t="s">
        <v>16</v>
      </c>
      <c r="E271" t="s">
        <v>84</v>
      </c>
      <c r="F271" t="s">
        <v>113</v>
      </c>
      <c r="G271" t="s">
        <v>66</v>
      </c>
      <c r="L271" t="s">
        <v>67</v>
      </c>
      <c r="M271">
        <v>25</v>
      </c>
      <c r="N271">
        <f t="shared" si="58"/>
        <v>25</v>
      </c>
      <c r="O271">
        <f t="shared" si="58"/>
        <v>25</v>
      </c>
      <c r="P271">
        <f t="shared" si="58"/>
        <v>25</v>
      </c>
      <c r="Q271">
        <f t="shared" si="58"/>
        <v>25</v>
      </c>
      <c r="R271">
        <f t="shared" si="58"/>
        <v>25</v>
      </c>
      <c r="S271">
        <f t="shared" si="58"/>
        <v>25</v>
      </c>
      <c r="T271">
        <f t="shared" si="58"/>
        <v>25</v>
      </c>
      <c r="U271">
        <f t="shared" si="58"/>
        <v>25</v>
      </c>
      <c r="V271">
        <f t="shared" si="58"/>
        <v>25</v>
      </c>
      <c r="W271">
        <f t="shared" si="58"/>
        <v>25</v>
      </c>
    </row>
    <row r="272" spans="1:23" x14ac:dyDescent="0.25">
      <c r="A272" t="s">
        <v>109</v>
      </c>
      <c r="B272" t="s">
        <v>5</v>
      </c>
      <c r="C272" t="s">
        <v>15</v>
      </c>
      <c r="D272" t="s">
        <v>16</v>
      </c>
      <c r="E272" t="s">
        <v>84</v>
      </c>
      <c r="F272" t="s">
        <v>113</v>
      </c>
      <c r="G272" t="s">
        <v>68</v>
      </c>
      <c r="L272" t="s">
        <v>61</v>
      </c>
      <c r="M272">
        <v>0</v>
      </c>
    </row>
    <row r="273" spans="1:23" x14ac:dyDescent="0.25">
      <c r="A273" t="s">
        <v>109</v>
      </c>
      <c r="B273" t="s">
        <v>5</v>
      </c>
      <c r="C273" t="s">
        <v>15</v>
      </c>
      <c r="D273" t="s">
        <v>16</v>
      </c>
      <c r="E273" t="s">
        <v>84</v>
      </c>
      <c r="F273" t="s">
        <v>113</v>
      </c>
      <c r="G273" t="s">
        <v>69</v>
      </c>
      <c r="L273" t="s">
        <v>21</v>
      </c>
      <c r="M273">
        <v>79733868</v>
      </c>
      <c r="N273">
        <f t="shared" ref="N273:W275" si="59">M273</f>
        <v>79733868</v>
      </c>
      <c r="O273">
        <f t="shared" si="59"/>
        <v>79733868</v>
      </c>
      <c r="P273">
        <f t="shared" si="59"/>
        <v>79733868</v>
      </c>
      <c r="Q273">
        <f t="shared" si="59"/>
        <v>79733868</v>
      </c>
      <c r="R273">
        <f t="shared" si="59"/>
        <v>79733868</v>
      </c>
      <c r="S273">
        <f t="shared" si="59"/>
        <v>79733868</v>
      </c>
      <c r="T273">
        <f t="shared" si="59"/>
        <v>79733868</v>
      </c>
      <c r="U273">
        <f t="shared" si="59"/>
        <v>79733868</v>
      </c>
      <c r="V273">
        <f t="shared" si="59"/>
        <v>79733868</v>
      </c>
      <c r="W273">
        <f t="shared" si="59"/>
        <v>79733868</v>
      </c>
    </row>
    <row r="274" spans="1:23" x14ac:dyDescent="0.25">
      <c r="A274" t="s">
        <v>109</v>
      </c>
      <c r="B274" t="s">
        <v>5</v>
      </c>
      <c r="C274" t="s">
        <v>15</v>
      </c>
      <c r="D274" t="s">
        <v>16</v>
      </c>
      <c r="E274" t="s">
        <v>84</v>
      </c>
      <c r="F274" t="s">
        <v>113</v>
      </c>
      <c r="G274" t="s">
        <v>87</v>
      </c>
      <c r="L274" t="s">
        <v>78</v>
      </c>
      <c r="M274">
        <v>2840022.0677076699</v>
      </c>
      <c r="N274">
        <f t="shared" si="59"/>
        <v>2840022.0677076699</v>
      </c>
      <c r="O274">
        <f t="shared" si="59"/>
        <v>2840022.0677076699</v>
      </c>
      <c r="P274">
        <f t="shared" si="59"/>
        <v>2840022.0677076699</v>
      </c>
      <c r="Q274">
        <f t="shared" si="59"/>
        <v>2840022.0677076699</v>
      </c>
      <c r="R274">
        <f t="shared" si="59"/>
        <v>2840022.0677076699</v>
      </c>
      <c r="S274">
        <f t="shared" si="59"/>
        <v>2840022.0677076699</v>
      </c>
      <c r="T274">
        <f t="shared" si="59"/>
        <v>2840022.0677076699</v>
      </c>
      <c r="U274">
        <f t="shared" si="59"/>
        <v>2840022.0677076699</v>
      </c>
      <c r="V274">
        <f t="shared" si="59"/>
        <v>2840022.0677076699</v>
      </c>
      <c r="W274">
        <f t="shared" si="59"/>
        <v>2840022.0677076699</v>
      </c>
    </row>
    <row r="275" spans="1:23" x14ac:dyDescent="0.25">
      <c r="A275" t="s">
        <v>109</v>
      </c>
      <c r="B275" t="s">
        <v>5</v>
      </c>
      <c r="C275" t="s">
        <v>15</v>
      </c>
      <c r="D275" t="s">
        <v>16</v>
      </c>
      <c r="E275" t="s">
        <v>84</v>
      </c>
      <c r="F275" t="s">
        <v>113</v>
      </c>
      <c r="G275" t="s">
        <v>17</v>
      </c>
      <c r="J275" t="s">
        <v>24</v>
      </c>
      <c r="L275" t="s">
        <v>88</v>
      </c>
      <c r="M275">
        <v>1.1E-4</v>
      </c>
      <c r="N275">
        <f t="shared" si="59"/>
        <v>1.1E-4</v>
      </c>
      <c r="O275">
        <f t="shared" si="59"/>
        <v>1.1E-4</v>
      </c>
      <c r="P275">
        <f t="shared" si="59"/>
        <v>1.1E-4</v>
      </c>
      <c r="Q275">
        <f t="shared" si="59"/>
        <v>1.1E-4</v>
      </c>
      <c r="R275">
        <f t="shared" si="59"/>
        <v>1.1E-4</v>
      </c>
      <c r="S275">
        <f t="shared" si="59"/>
        <v>1.1E-4</v>
      </c>
      <c r="T275">
        <f t="shared" si="59"/>
        <v>1.1E-4</v>
      </c>
      <c r="U275">
        <f t="shared" si="59"/>
        <v>1.1E-4</v>
      </c>
      <c r="V275">
        <f t="shared" si="59"/>
        <v>1.1E-4</v>
      </c>
      <c r="W275">
        <f t="shared" si="59"/>
        <v>1.1E-4</v>
      </c>
    </row>
    <row r="276" spans="1:23" x14ac:dyDescent="0.25">
      <c r="A276" t="s">
        <v>109</v>
      </c>
      <c r="B276" t="s">
        <v>5</v>
      </c>
      <c r="C276" t="s">
        <v>15</v>
      </c>
      <c r="D276" t="s">
        <v>16</v>
      </c>
      <c r="E276" t="s">
        <v>84</v>
      </c>
      <c r="F276" t="s">
        <v>114</v>
      </c>
      <c r="G276" t="s">
        <v>6</v>
      </c>
    </row>
    <row r="277" spans="1:23" x14ac:dyDescent="0.25">
      <c r="A277" t="s">
        <v>109</v>
      </c>
      <c r="B277" t="s">
        <v>5</v>
      </c>
      <c r="C277" t="s">
        <v>15</v>
      </c>
      <c r="D277" t="s">
        <v>16</v>
      </c>
      <c r="E277" t="s">
        <v>84</v>
      </c>
      <c r="F277" t="s">
        <v>114</v>
      </c>
      <c r="G277" t="s">
        <v>63</v>
      </c>
      <c r="L277" t="s">
        <v>64</v>
      </c>
      <c r="M277">
        <v>2020</v>
      </c>
      <c r="N277">
        <f t="shared" ref="N277:W279" si="60">M277</f>
        <v>2020</v>
      </c>
      <c r="O277">
        <f t="shared" si="60"/>
        <v>2020</v>
      </c>
      <c r="P277">
        <f t="shared" si="60"/>
        <v>2020</v>
      </c>
      <c r="Q277">
        <f t="shared" si="60"/>
        <v>2020</v>
      </c>
      <c r="R277">
        <f t="shared" si="60"/>
        <v>2020</v>
      </c>
      <c r="S277">
        <f t="shared" si="60"/>
        <v>2020</v>
      </c>
      <c r="T277">
        <f t="shared" si="60"/>
        <v>2020</v>
      </c>
      <c r="U277">
        <f t="shared" si="60"/>
        <v>2020</v>
      </c>
      <c r="V277">
        <f t="shared" si="60"/>
        <v>2020</v>
      </c>
      <c r="W277">
        <f t="shared" si="60"/>
        <v>2020</v>
      </c>
    </row>
    <row r="278" spans="1:23" x14ac:dyDescent="0.25">
      <c r="A278" t="s">
        <v>109</v>
      </c>
      <c r="B278" t="s">
        <v>5</v>
      </c>
      <c r="C278" t="s">
        <v>15</v>
      </c>
      <c r="D278" t="s">
        <v>16</v>
      </c>
      <c r="E278" t="s">
        <v>84</v>
      </c>
      <c r="F278" t="s">
        <v>114</v>
      </c>
      <c r="G278" t="s">
        <v>65</v>
      </c>
      <c r="L278" t="s">
        <v>64</v>
      </c>
      <c r="M278">
        <v>2101</v>
      </c>
      <c r="N278">
        <f t="shared" si="60"/>
        <v>2101</v>
      </c>
      <c r="O278">
        <f t="shared" si="60"/>
        <v>2101</v>
      </c>
      <c r="P278">
        <f t="shared" si="60"/>
        <v>2101</v>
      </c>
      <c r="Q278">
        <f t="shared" si="60"/>
        <v>2101</v>
      </c>
      <c r="R278">
        <f t="shared" si="60"/>
        <v>2101</v>
      </c>
      <c r="S278">
        <f t="shared" si="60"/>
        <v>2101</v>
      </c>
      <c r="T278">
        <f t="shared" si="60"/>
        <v>2101</v>
      </c>
      <c r="U278">
        <f t="shared" si="60"/>
        <v>2101</v>
      </c>
      <c r="V278">
        <f t="shared" si="60"/>
        <v>2101</v>
      </c>
      <c r="W278">
        <f t="shared" si="60"/>
        <v>2101</v>
      </c>
    </row>
    <row r="279" spans="1:23" x14ac:dyDescent="0.25">
      <c r="A279" t="s">
        <v>109</v>
      </c>
      <c r="B279" t="s">
        <v>5</v>
      </c>
      <c r="C279" t="s">
        <v>15</v>
      </c>
      <c r="D279" t="s">
        <v>16</v>
      </c>
      <c r="E279" t="s">
        <v>84</v>
      </c>
      <c r="F279" t="s">
        <v>114</v>
      </c>
      <c r="G279" t="s">
        <v>66</v>
      </c>
      <c r="L279" t="s">
        <v>67</v>
      </c>
      <c r="M279">
        <v>25</v>
      </c>
      <c r="N279">
        <f t="shared" si="60"/>
        <v>25</v>
      </c>
      <c r="O279">
        <f t="shared" si="60"/>
        <v>25</v>
      </c>
      <c r="P279">
        <f t="shared" si="60"/>
        <v>25</v>
      </c>
      <c r="Q279">
        <f t="shared" si="60"/>
        <v>25</v>
      </c>
      <c r="R279">
        <f t="shared" si="60"/>
        <v>25</v>
      </c>
      <c r="S279">
        <f t="shared" si="60"/>
        <v>25</v>
      </c>
      <c r="T279">
        <f t="shared" si="60"/>
        <v>25</v>
      </c>
      <c r="U279">
        <f t="shared" si="60"/>
        <v>25</v>
      </c>
      <c r="V279">
        <f t="shared" si="60"/>
        <v>25</v>
      </c>
      <c r="W279">
        <f t="shared" si="60"/>
        <v>25</v>
      </c>
    </row>
    <row r="280" spans="1:23" x14ac:dyDescent="0.25">
      <c r="A280" t="s">
        <v>109</v>
      </c>
      <c r="B280" t="s">
        <v>5</v>
      </c>
      <c r="C280" t="s">
        <v>15</v>
      </c>
      <c r="D280" t="s">
        <v>16</v>
      </c>
      <c r="E280" t="s">
        <v>84</v>
      </c>
      <c r="F280" t="s">
        <v>114</v>
      </c>
      <c r="G280" t="s">
        <v>68</v>
      </c>
      <c r="L280" t="s">
        <v>61</v>
      </c>
      <c r="M280">
        <v>0</v>
      </c>
    </row>
    <row r="281" spans="1:23" x14ac:dyDescent="0.25">
      <c r="A281" t="s">
        <v>109</v>
      </c>
      <c r="B281" t="s">
        <v>5</v>
      </c>
      <c r="C281" t="s">
        <v>15</v>
      </c>
      <c r="D281" t="s">
        <v>16</v>
      </c>
      <c r="E281" t="s">
        <v>84</v>
      </c>
      <c r="F281" t="s">
        <v>114</v>
      </c>
      <c r="G281" t="s">
        <v>69</v>
      </c>
      <c r="L281" t="s">
        <v>21</v>
      </c>
      <c r="M281">
        <v>79733868</v>
      </c>
      <c r="N281">
        <f t="shared" ref="N281:W283" si="61">M281</f>
        <v>79733868</v>
      </c>
      <c r="O281">
        <f t="shared" si="61"/>
        <v>79733868</v>
      </c>
      <c r="P281">
        <f t="shared" si="61"/>
        <v>79733868</v>
      </c>
      <c r="Q281">
        <f t="shared" si="61"/>
        <v>79733868</v>
      </c>
      <c r="R281">
        <f t="shared" si="61"/>
        <v>79733868</v>
      </c>
      <c r="S281">
        <f t="shared" si="61"/>
        <v>79733868</v>
      </c>
      <c r="T281">
        <f t="shared" si="61"/>
        <v>79733868</v>
      </c>
      <c r="U281">
        <f t="shared" si="61"/>
        <v>79733868</v>
      </c>
      <c r="V281">
        <f t="shared" si="61"/>
        <v>79733868</v>
      </c>
      <c r="W281">
        <f t="shared" si="61"/>
        <v>79733868</v>
      </c>
    </row>
    <row r="282" spans="1:23" x14ac:dyDescent="0.25">
      <c r="A282" t="s">
        <v>109</v>
      </c>
      <c r="B282" t="s">
        <v>5</v>
      </c>
      <c r="C282" t="s">
        <v>15</v>
      </c>
      <c r="D282" t="s">
        <v>16</v>
      </c>
      <c r="E282" t="s">
        <v>84</v>
      </c>
      <c r="F282" t="s">
        <v>114</v>
      </c>
      <c r="G282" t="s">
        <v>87</v>
      </c>
      <c r="L282" t="s">
        <v>78</v>
      </c>
      <c r="M282">
        <v>4970039.0095431097</v>
      </c>
      <c r="N282">
        <f t="shared" si="61"/>
        <v>4970039.0095431097</v>
      </c>
      <c r="O282">
        <f t="shared" si="61"/>
        <v>4970039.0095431097</v>
      </c>
      <c r="P282">
        <f t="shared" si="61"/>
        <v>4970039.0095431097</v>
      </c>
      <c r="Q282">
        <f t="shared" si="61"/>
        <v>4970039.0095431097</v>
      </c>
      <c r="R282">
        <f t="shared" si="61"/>
        <v>4970039.0095431097</v>
      </c>
      <c r="S282">
        <f t="shared" si="61"/>
        <v>4970039.0095431097</v>
      </c>
      <c r="T282">
        <f t="shared" si="61"/>
        <v>4970039.0095431097</v>
      </c>
      <c r="U282">
        <f t="shared" si="61"/>
        <v>4970039.0095431097</v>
      </c>
      <c r="V282">
        <f t="shared" si="61"/>
        <v>4970039.0095431097</v>
      </c>
      <c r="W282">
        <f t="shared" si="61"/>
        <v>4970039.0095431097</v>
      </c>
    </row>
    <row r="283" spans="1:23" x14ac:dyDescent="0.25">
      <c r="A283" t="s">
        <v>109</v>
      </c>
      <c r="B283" t="s">
        <v>5</v>
      </c>
      <c r="C283" t="s">
        <v>15</v>
      </c>
      <c r="D283" t="s">
        <v>16</v>
      </c>
      <c r="E283" t="s">
        <v>84</v>
      </c>
      <c r="F283" t="s">
        <v>114</v>
      </c>
      <c r="G283" t="s">
        <v>17</v>
      </c>
      <c r="J283" t="s">
        <v>38</v>
      </c>
      <c r="L283" t="s">
        <v>88</v>
      </c>
      <c r="M283">
        <v>1.1E-4</v>
      </c>
      <c r="N283">
        <f t="shared" si="61"/>
        <v>1.1E-4</v>
      </c>
      <c r="O283">
        <f t="shared" si="61"/>
        <v>1.1E-4</v>
      </c>
      <c r="P283">
        <f t="shared" si="61"/>
        <v>1.1E-4</v>
      </c>
      <c r="Q283">
        <f t="shared" si="61"/>
        <v>1.1E-4</v>
      </c>
      <c r="R283">
        <f t="shared" si="61"/>
        <v>1.1E-4</v>
      </c>
      <c r="S283">
        <f t="shared" si="61"/>
        <v>1.1E-4</v>
      </c>
      <c r="T283">
        <f t="shared" si="61"/>
        <v>1.1E-4</v>
      </c>
      <c r="U283">
        <f t="shared" si="61"/>
        <v>1.1E-4</v>
      </c>
      <c r="V283">
        <f t="shared" si="61"/>
        <v>1.1E-4</v>
      </c>
      <c r="W283">
        <f t="shared" si="61"/>
        <v>1.1E-4</v>
      </c>
    </row>
    <row r="284" spans="1:23" x14ac:dyDescent="0.25">
      <c r="A284" t="s">
        <v>109</v>
      </c>
      <c r="B284" t="s">
        <v>5</v>
      </c>
      <c r="C284" t="s">
        <v>15</v>
      </c>
      <c r="D284" t="s">
        <v>16</v>
      </c>
      <c r="E284" t="s">
        <v>84</v>
      </c>
      <c r="F284" t="s">
        <v>115</v>
      </c>
      <c r="G284" t="s">
        <v>6</v>
      </c>
    </row>
    <row r="285" spans="1:23" x14ac:dyDescent="0.25">
      <c r="A285" t="s">
        <v>109</v>
      </c>
      <c r="B285" t="s">
        <v>5</v>
      </c>
      <c r="C285" t="s">
        <v>15</v>
      </c>
      <c r="D285" t="s">
        <v>16</v>
      </c>
      <c r="E285" t="s">
        <v>84</v>
      </c>
      <c r="F285" t="s">
        <v>115</v>
      </c>
      <c r="G285" t="s">
        <v>63</v>
      </c>
      <c r="L285" t="s">
        <v>64</v>
      </c>
      <c r="M285">
        <v>2000</v>
      </c>
      <c r="N285">
        <f t="shared" ref="N285:W287" si="62">M285</f>
        <v>2000</v>
      </c>
      <c r="O285">
        <f t="shared" si="62"/>
        <v>2000</v>
      </c>
      <c r="P285">
        <f t="shared" si="62"/>
        <v>2000</v>
      </c>
      <c r="Q285">
        <f t="shared" si="62"/>
        <v>2000</v>
      </c>
      <c r="R285">
        <f t="shared" si="62"/>
        <v>2000</v>
      </c>
      <c r="S285">
        <f t="shared" si="62"/>
        <v>2000</v>
      </c>
      <c r="T285">
        <f t="shared" si="62"/>
        <v>2000</v>
      </c>
      <c r="U285">
        <f t="shared" si="62"/>
        <v>2000</v>
      </c>
      <c r="V285">
        <f t="shared" si="62"/>
        <v>2000</v>
      </c>
      <c r="W285">
        <f t="shared" si="62"/>
        <v>2000</v>
      </c>
    </row>
    <row r="286" spans="1:23" x14ac:dyDescent="0.25">
      <c r="A286" t="s">
        <v>109</v>
      </c>
      <c r="B286" t="s">
        <v>5</v>
      </c>
      <c r="C286" t="s">
        <v>15</v>
      </c>
      <c r="D286" t="s">
        <v>16</v>
      </c>
      <c r="E286" t="s">
        <v>84</v>
      </c>
      <c r="F286" t="s">
        <v>115</v>
      </c>
      <c r="G286" t="s">
        <v>65</v>
      </c>
      <c r="L286" t="s">
        <v>64</v>
      </c>
      <c r="M286">
        <v>2101</v>
      </c>
      <c r="N286">
        <f t="shared" si="62"/>
        <v>2101</v>
      </c>
      <c r="O286">
        <f t="shared" si="62"/>
        <v>2101</v>
      </c>
      <c r="P286">
        <f t="shared" si="62"/>
        <v>2101</v>
      </c>
      <c r="Q286">
        <f t="shared" si="62"/>
        <v>2101</v>
      </c>
      <c r="R286">
        <f t="shared" si="62"/>
        <v>2101</v>
      </c>
      <c r="S286">
        <f t="shared" si="62"/>
        <v>2101</v>
      </c>
      <c r="T286">
        <f t="shared" si="62"/>
        <v>2101</v>
      </c>
      <c r="U286">
        <f t="shared" si="62"/>
        <v>2101</v>
      </c>
      <c r="V286">
        <f t="shared" si="62"/>
        <v>2101</v>
      </c>
      <c r="W286">
        <f t="shared" si="62"/>
        <v>2101</v>
      </c>
    </row>
    <row r="287" spans="1:23" x14ac:dyDescent="0.25">
      <c r="A287" t="s">
        <v>109</v>
      </c>
      <c r="B287" t="s">
        <v>5</v>
      </c>
      <c r="C287" t="s">
        <v>15</v>
      </c>
      <c r="D287" t="s">
        <v>16</v>
      </c>
      <c r="E287" t="s">
        <v>84</v>
      </c>
      <c r="F287" t="s">
        <v>115</v>
      </c>
      <c r="G287" t="s">
        <v>66</v>
      </c>
      <c r="L287" t="s">
        <v>67</v>
      </c>
      <c r="M287">
        <v>25</v>
      </c>
      <c r="N287">
        <f t="shared" si="62"/>
        <v>25</v>
      </c>
      <c r="O287">
        <f t="shared" si="62"/>
        <v>25</v>
      </c>
      <c r="P287">
        <f t="shared" si="62"/>
        <v>25</v>
      </c>
      <c r="Q287">
        <f t="shared" si="62"/>
        <v>25</v>
      </c>
      <c r="R287">
        <f t="shared" si="62"/>
        <v>25</v>
      </c>
      <c r="S287">
        <f t="shared" si="62"/>
        <v>25</v>
      </c>
      <c r="T287">
        <f t="shared" si="62"/>
        <v>25</v>
      </c>
      <c r="U287">
        <f t="shared" si="62"/>
        <v>25</v>
      </c>
      <c r="V287">
        <f t="shared" si="62"/>
        <v>25</v>
      </c>
      <c r="W287">
        <f t="shared" si="62"/>
        <v>25</v>
      </c>
    </row>
    <row r="288" spans="1:23" x14ac:dyDescent="0.25">
      <c r="A288" t="s">
        <v>109</v>
      </c>
      <c r="B288" t="s">
        <v>5</v>
      </c>
      <c r="C288" t="s">
        <v>15</v>
      </c>
      <c r="D288" t="s">
        <v>16</v>
      </c>
      <c r="E288" t="s">
        <v>84</v>
      </c>
      <c r="F288" t="s">
        <v>115</v>
      </c>
      <c r="G288" t="s">
        <v>68</v>
      </c>
      <c r="L288" t="s">
        <v>61</v>
      </c>
      <c r="M288">
        <v>0</v>
      </c>
    </row>
    <row r="289" spans="1:23" x14ac:dyDescent="0.25">
      <c r="A289" t="s">
        <v>109</v>
      </c>
      <c r="B289" t="s">
        <v>5</v>
      </c>
      <c r="C289" t="s">
        <v>15</v>
      </c>
      <c r="D289" t="s">
        <v>16</v>
      </c>
      <c r="E289" t="s">
        <v>84</v>
      </c>
      <c r="F289" t="s">
        <v>115</v>
      </c>
      <c r="G289" t="s">
        <v>69</v>
      </c>
      <c r="L289" t="s">
        <v>21</v>
      </c>
      <c r="M289">
        <v>79733868</v>
      </c>
      <c r="N289">
        <f t="shared" ref="N289:W291" si="63">M289</f>
        <v>79733868</v>
      </c>
      <c r="O289">
        <f t="shared" si="63"/>
        <v>79733868</v>
      </c>
      <c r="P289">
        <f t="shared" si="63"/>
        <v>79733868</v>
      </c>
      <c r="Q289">
        <f t="shared" si="63"/>
        <v>79733868</v>
      </c>
      <c r="R289">
        <f t="shared" si="63"/>
        <v>79733868</v>
      </c>
      <c r="S289">
        <f t="shared" si="63"/>
        <v>79733868</v>
      </c>
      <c r="T289">
        <f t="shared" si="63"/>
        <v>79733868</v>
      </c>
      <c r="U289">
        <f t="shared" si="63"/>
        <v>79733868</v>
      </c>
      <c r="V289">
        <f t="shared" si="63"/>
        <v>79733868</v>
      </c>
      <c r="W289">
        <f t="shared" si="63"/>
        <v>79733868</v>
      </c>
    </row>
    <row r="290" spans="1:23" x14ac:dyDescent="0.25">
      <c r="A290" t="s">
        <v>109</v>
      </c>
      <c r="B290" t="s">
        <v>5</v>
      </c>
      <c r="C290" t="s">
        <v>15</v>
      </c>
      <c r="D290" t="s">
        <v>16</v>
      </c>
      <c r="E290" t="s">
        <v>84</v>
      </c>
      <c r="F290" t="s">
        <v>115</v>
      </c>
      <c r="G290" t="s">
        <v>87</v>
      </c>
      <c r="L290" t="s">
        <v>78</v>
      </c>
      <c r="M290">
        <v>2840022.0677076699</v>
      </c>
      <c r="N290">
        <f t="shared" si="63"/>
        <v>2840022.0677076699</v>
      </c>
      <c r="O290">
        <f t="shared" si="63"/>
        <v>2840022.0677076699</v>
      </c>
      <c r="P290">
        <f t="shared" si="63"/>
        <v>2840022.0677076699</v>
      </c>
      <c r="Q290">
        <f t="shared" si="63"/>
        <v>2840022.0677076699</v>
      </c>
      <c r="R290">
        <f t="shared" si="63"/>
        <v>2840022.0677076699</v>
      </c>
      <c r="S290">
        <f t="shared" si="63"/>
        <v>2840022.0677076699</v>
      </c>
      <c r="T290">
        <f t="shared" si="63"/>
        <v>2840022.0677076699</v>
      </c>
      <c r="U290">
        <f t="shared" si="63"/>
        <v>2840022.0677076699</v>
      </c>
      <c r="V290">
        <f t="shared" si="63"/>
        <v>2840022.0677076699</v>
      </c>
      <c r="W290">
        <f t="shared" si="63"/>
        <v>2840022.0677076699</v>
      </c>
    </row>
    <row r="291" spans="1:23" x14ac:dyDescent="0.25">
      <c r="A291" t="s">
        <v>109</v>
      </c>
      <c r="B291" t="s">
        <v>5</v>
      </c>
      <c r="C291" t="s">
        <v>15</v>
      </c>
      <c r="D291" t="s">
        <v>16</v>
      </c>
      <c r="E291" t="s">
        <v>84</v>
      </c>
      <c r="F291" t="s">
        <v>115</v>
      </c>
      <c r="G291" t="s">
        <v>17</v>
      </c>
      <c r="J291" t="s">
        <v>32</v>
      </c>
      <c r="L291" t="s">
        <v>88</v>
      </c>
      <c r="M291">
        <v>1.1E-4</v>
      </c>
      <c r="N291">
        <f t="shared" si="63"/>
        <v>1.1E-4</v>
      </c>
      <c r="O291">
        <f t="shared" si="63"/>
        <v>1.1E-4</v>
      </c>
      <c r="P291">
        <f t="shared" si="63"/>
        <v>1.1E-4</v>
      </c>
      <c r="Q291">
        <f t="shared" si="63"/>
        <v>1.1E-4</v>
      </c>
      <c r="R291">
        <f t="shared" si="63"/>
        <v>1.1E-4</v>
      </c>
      <c r="S291">
        <f t="shared" si="63"/>
        <v>1.1E-4</v>
      </c>
      <c r="T291">
        <f t="shared" si="63"/>
        <v>1.1E-4</v>
      </c>
      <c r="U291">
        <f t="shared" si="63"/>
        <v>1.1E-4</v>
      </c>
      <c r="V291">
        <f t="shared" si="63"/>
        <v>1.1E-4</v>
      </c>
      <c r="W291">
        <f t="shared" si="63"/>
        <v>1.1E-4</v>
      </c>
    </row>
    <row r="292" spans="1:23" x14ac:dyDescent="0.25">
      <c r="A292" t="s">
        <v>70</v>
      </c>
      <c r="B292" t="s">
        <v>5</v>
      </c>
      <c r="C292" t="s">
        <v>15</v>
      </c>
      <c r="D292" t="s">
        <v>16</v>
      </c>
      <c r="E292" t="s">
        <v>116</v>
      </c>
      <c r="G292" t="s">
        <v>20</v>
      </c>
      <c r="L292" t="s">
        <v>21</v>
      </c>
    </row>
    <row r="293" spans="1:23" x14ac:dyDescent="0.25">
      <c r="A293" t="s">
        <v>70</v>
      </c>
      <c r="B293" t="s">
        <v>5</v>
      </c>
      <c r="C293" t="s">
        <v>15</v>
      </c>
      <c r="D293" t="s">
        <v>16</v>
      </c>
      <c r="E293" t="s">
        <v>116</v>
      </c>
      <c r="G293" t="s">
        <v>22</v>
      </c>
      <c r="H293" t="s">
        <v>59</v>
      </c>
    </row>
    <row r="294" spans="1:23" x14ac:dyDescent="0.25">
      <c r="A294" t="s">
        <v>70</v>
      </c>
      <c r="B294" t="s">
        <v>5</v>
      </c>
      <c r="C294" t="s">
        <v>15</v>
      </c>
      <c r="D294" t="s">
        <v>16</v>
      </c>
      <c r="E294" t="s">
        <v>116</v>
      </c>
      <c r="G294" t="s">
        <v>60</v>
      </c>
      <c r="L294" t="s">
        <v>61</v>
      </c>
      <c r="M294">
        <v>0.25</v>
      </c>
      <c r="N294">
        <f t="shared" ref="N294:W296" si="64">M294</f>
        <v>0.25</v>
      </c>
      <c r="O294">
        <f t="shared" si="64"/>
        <v>0.25</v>
      </c>
      <c r="P294">
        <f t="shared" si="64"/>
        <v>0.25</v>
      </c>
      <c r="Q294">
        <f t="shared" si="64"/>
        <v>0.25</v>
      </c>
      <c r="R294">
        <f t="shared" si="64"/>
        <v>0.25</v>
      </c>
      <c r="S294">
        <f t="shared" si="64"/>
        <v>0.25</v>
      </c>
      <c r="T294">
        <f t="shared" si="64"/>
        <v>0.25</v>
      </c>
      <c r="U294">
        <f t="shared" si="64"/>
        <v>0.25</v>
      </c>
      <c r="V294">
        <f t="shared" si="64"/>
        <v>0.25</v>
      </c>
      <c r="W294">
        <f t="shared" si="64"/>
        <v>0.25</v>
      </c>
    </row>
    <row r="295" spans="1:23" x14ac:dyDescent="0.25">
      <c r="A295" t="s">
        <v>70</v>
      </c>
      <c r="B295" t="s">
        <v>5</v>
      </c>
      <c r="C295" t="s">
        <v>15</v>
      </c>
      <c r="D295" t="s">
        <v>16</v>
      </c>
      <c r="E295" t="s">
        <v>116</v>
      </c>
      <c r="G295" t="s">
        <v>100</v>
      </c>
      <c r="L295" t="s">
        <v>61</v>
      </c>
      <c r="M295">
        <v>0.65</v>
      </c>
      <c r="N295">
        <f t="shared" si="64"/>
        <v>0.65</v>
      </c>
      <c r="O295">
        <f t="shared" si="64"/>
        <v>0.65</v>
      </c>
      <c r="P295">
        <f t="shared" si="64"/>
        <v>0.65</v>
      </c>
      <c r="Q295">
        <f t="shared" si="64"/>
        <v>0.65</v>
      </c>
      <c r="R295">
        <f t="shared" si="64"/>
        <v>0.65</v>
      </c>
      <c r="S295">
        <f t="shared" si="64"/>
        <v>0.65</v>
      </c>
      <c r="T295">
        <f t="shared" si="64"/>
        <v>0.65</v>
      </c>
      <c r="U295">
        <f t="shared" si="64"/>
        <v>0.65</v>
      </c>
      <c r="V295">
        <f t="shared" si="64"/>
        <v>0.65</v>
      </c>
      <c r="W295">
        <f t="shared" si="64"/>
        <v>0.65</v>
      </c>
    </row>
    <row r="296" spans="1:23" x14ac:dyDescent="0.25">
      <c r="A296" t="s">
        <v>70</v>
      </c>
      <c r="B296" t="s">
        <v>5</v>
      </c>
      <c r="C296" t="s">
        <v>15</v>
      </c>
      <c r="D296" t="s">
        <v>16</v>
      </c>
      <c r="E296" t="s">
        <v>116</v>
      </c>
      <c r="G296" t="s">
        <v>62</v>
      </c>
      <c r="M296">
        <v>15</v>
      </c>
      <c r="N296">
        <f t="shared" si="64"/>
        <v>15</v>
      </c>
      <c r="O296">
        <f t="shared" si="64"/>
        <v>15</v>
      </c>
      <c r="P296">
        <f t="shared" si="64"/>
        <v>15</v>
      </c>
      <c r="Q296">
        <f t="shared" si="64"/>
        <v>15</v>
      </c>
      <c r="R296">
        <f t="shared" si="64"/>
        <v>15</v>
      </c>
      <c r="S296">
        <f t="shared" si="64"/>
        <v>15</v>
      </c>
      <c r="T296">
        <f t="shared" si="64"/>
        <v>15</v>
      </c>
      <c r="U296">
        <f t="shared" si="64"/>
        <v>15</v>
      </c>
      <c r="V296">
        <f t="shared" si="64"/>
        <v>15</v>
      </c>
      <c r="W296">
        <f t="shared" si="64"/>
        <v>15</v>
      </c>
    </row>
    <row r="297" spans="1:23" x14ac:dyDescent="0.25">
      <c r="A297" t="s">
        <v>70</v>
      </c>
      <c r="B297" t="s">
        <v>5</v>
      </c>
      <c r="C297" t="s">
        <v>15</v>
      </c>
      <c r="D297" t="s">
        <v>16</v>
      </c>
      <c r="E297" t="s">
        <v>116</v>
      </c>
      <c r="F297" t="s">
        <v>101</v>
      </c>
      <c r="G297" t="s">
        <v>6</v>
      </c>
    </row>
    <row r="298" spans="1:23" x14ac:dyDescent="0.25">
      <c r="A298" t="s">
        <v>70</v>
      </c>
      <c r="B298" t="s">
        <v>5</v>
      </c>
      <c r="C298" t="s">
        <v>15</v>
      </c>
      <c r="D298" t="s">
        <v>16</v>
      </c>
      <c r="E298" t="s">
        <v>116</v>
      </c>
      <c r="F298" t="s">
        <v>101</v>
      </c>
      <c r="G298" t="s">
        <v>63</v>
      </c>
      <c r="L298" t="s">
        <v>64</v>
      </c>
      <c r="M298">
        <v>1990</v>
      </c>
      <c r="N298">
        <f t="shared" ref="N298:W300" si="65">M298</f>
        <v>1990</v>
      </c>
      <c r="O298">
        <f t="shared" si="65"/>
        <v>1990</v>
      </c>
      <c r="P298">
        <f t="shared" si="65"/>
        <v>1990</v>
      </c>
      <c r="Q298">
        <f t="shared" si="65"/>
        <v>1990</v>
      </c>
      <c r="R298">
        <f t="shared" si="65"/>
        <v>1990</v>
      </c>
      <c r="S298">
        <f t="shared" si="65"/>
        <v>1990</v>
      </c>
      <c r="T298">
        <f t="shared" si="65"/>
        <v>1990</v>
      </c>
      <c r="U298">
        <f t="shared" si="65"/>
        <v>1990</v>
      </c>
      <c r="V298">
        <f t="shared" si="65"/>
        <v>1990</v>
      </c>
      <c r="W298">
        <f t="shared" si="65"/>
        <v>1990</v>
      </c>
    </row>
    <row r="299" spans="1:23" x14ac:dyDescent="0.25">
      <c r="A299" t="s">
        <v>70</v>
      </c>
      <c r="B299" t="s">
        <v>5</v>
      </c>
      <c r="C299" t="s">
        <v>15</v>
      </c>
      <c r="D299" t="s">
        <v>16</v>
      </c>
      <c r="E299" t="s">
        <v>116</v>
      </c>
      <c r="F299" t="s">
        <v>101</v>
      </c>
      <c r="G299" t="s">
        <v>65</v>
      </c>
      <c r="L299" t="s">
        <v>64</v>
      </c>
      <c r="M299">
        <v>2101</v>
      </c>
      <c r="N299">
        <f t="shared" si="65"/>
        <v>2101</v>
      </c>
      <c r="O299">
        <f t="shared" si="65"/>
        <v>2101</v>
      </c>
      <c r="P299">
        <f t="shared" si="65"/>
        <v>2101</v>
      </c>
      <c r="Q299">
        <f t="shared" si="65"/>
        <v>2101</v>
      </c>
      <c r="R299">
        <f t="shared" si="65"/>
        <v>2101</v>
      </c>
      <c r="S299">
        <f t="shared" si="65"/>
        <v>2101</v>
      </c>
      <c r="T299">
        <f t="shared" si="65"/>
        <v>2101</v>
      </c>
      <c r="U299">
        <f t="shared" si="65"/>
        <v>2101</v>
      </c>
      <c r="V299">
        <f t="shared" si="65"/>
        <v>2101</v>
      </c>
      <c r="W299">
        <f t="shared" si="65"/>
        <v>2101</v>
      </c>
    </row>
    <row r="300" spans="1:23" x14ac:dyDescent="0.25">
      <c r="A300" t="s">
        <v>70</v>
      </c>
      <c r="B300" t="s">
        <v>5</v>
      </c>
      <c r="C300" t="s">
        <v>15</v>
      </c>
      <c r="D300" t="s">
        <v>16</v>
      </c>
      <c r="E300" t="s">
        <v>116</v>
      </c>
      <c r="F300" t="s">
        <v>101</v>
      </c>
      <c r="G300" t="s">
        <v>66</v>
      </c>
      <c r="L300" t="s">
        <v>67</v>
      </c>
      <c r="M300">
        <v>16</v>
      </c>
      <c r="N300">
        <f t="shared" si="65"/>
        <v>16</v>
      </c>
      <c r="O300">
        <f t="shared" si="65"/>
        <v>16</v>
      </c>
      <c r="P300">
        <f t="shared" si="65"/>
        <v>16</v>
      </c>
      <c r="Q300">
        <f t="shared" si="65"/>
        <v>16</v>
      </c>
      <c r="R300">
        <f t="shared" si="65"/>
        <v>16</v>
      </c>
      <c r="S300">
        <f t="shared" si="65"/>
        <v>16</v>
      </c>
      <c r="T300">
        <f t="shared" si="65"/>
        <v>16</v>
      </c>
      <c r="U300">
        <f t="shared" si="65"/>
        <v>16</v>
      </c>
      <c r="V300">
        <f t="shared" si="65"/>
        <v>16</v>
      </c>
      <c r="W300">
        <f t="shared" si="65"/>
        <v>16</v>
      </c>
    </row>
    <row r="301" spans="1:23" x14ac:dyDescent="0.25">
      <c r="A301" t="s">
        <v>70</v>
      </c>
      <c r="B301" t="s">
        <v>5</v>
      </c>
      <c r="C301" t="s">
        <v>15</v>
      </c>
      <c r="D301" t="s">
        <v>16</v>
      </c>
      <c r="E301" t="s">
        <v>116</v>
      </c>
      <c r="F301" t="s">
        <v>101</v>
      </c>
      <c r="G301" t="s">
        <v>68</v>
      </c>
      <c r="L301" t="s">
        <v>61</v>
      </c>
      <c r="M301">
        <v>1</v>
      </c>
    </row>
    <row r="302" spans="1:23" x14ac:dyDescent="0.25">
      <c r="A302" t="s">
        <v>70</v>
      </c>
      <c r="B302" t="s">
        <v>5</v>
      </c>
      <c r="C302" t="s">
        <v>15</v>
      </c>
      <c r="D302" t="s">
        <v>16</v>
      </c>
      <c r="E302" t="s">
        <v>116</v>
      </c>
      <c r="F302" t="s">
        <v>101</v>
      </c>
      <c r="G302" t="s">
        <v>69</v>
      </c>
      <c r="L302" t="s">
        <v>21</v>
      </c>
      <c r="M302">
        <v>30722</v>
      </c>
      <c r="N302">
        <f t="shared" ref="N302:W305" si="66">M302</f>
        <v>30722</v>
      </c>
      <c r="O302">
        <f t="shared" si="66"/>
        <v>30722</v>
      </c>
      <c r="P302">
        <f t="shared" si="66"/>
        <v>30722</v>
      </c>
      <c r="Q302">
        <f t="shared" si="66"/>
        <v>30722</v>
      </c>
      <c r="R302">
        <f t="shared" si="66"/>
        <v>30722</v>
      </c>
      <c r="S302">
        <f t="shared" si="66"/>
        <v>30722</v>
      </c>
      <c r="T302">
        <f t="shared" si="66"/>
        <v>30722</v>
      </c>
      <c r="U302">
        <f t="shared" si="66"/>
        <v>30722</v>
      </c>
      <c r="V302">
        <f t="shared" si="66"/>
        <v>30722</v>
      </c>
      <c r="W302">
        <f t="shared" si="66"/>
        <v>30722</v>
      </c>
    </row>
    <row r="303" spans="1:23" x14ac:dyDescent="0.25">
      <c r="A303" t="s">
        <v>70</v>
      </c>
      <c r="B303" t="s">
        <v>5</v>
      </c>
      <c r="C303" t="s">
        <v>15</v>
      </c>
      <c r="D303" t="s">
        <v>16</v>
      </c>
      <c r="E303" t="s">
        <v>116</v>
      </c>
      <c r="F303" t="s">
        <v>101</v>
      </c>
      <c r="G303" t="s">
        <v>87</v>
      </c>
      <c r="L303" t="s">
        <v>78</v>
      </c>
      <c r="M303">
        <v>64018.691588784997</v>
      </c>
      <c r="N303">
        <f t="shared" si="66"/>
        <v>64018.691588784997</v>
      </c>
      <c r="O303">
        <f t="shared" si="66"/>
        <v>64018.691588784997</v>
      </c>
      <c r="P303">
        <f t="shared" si="66"/>
        <v>64018.691588784997</v>
      </c>
      <c r="Q303">
        <f t="shared" si="66"/>
        <v>64018.691588784997</v>
      </c>
      <c r="R303">
        <f t="shared" si="66"/>
        <v>64018.691588784997</v>
      </c>
      <c r="S303">
        <f t="shared" si="66"/>
        <v>64018.691588784997</v>
      </c>
      <c r="T303">
        <f t="shared" si="66"/>
        <v>64018.691588784997</v>
      </c>
      <c r="U303">
        <f t="shared" si="66"/>
        <v>64018.691588784997</v>
      </c>
      <c r="V303">
        <f t="shared" si="66"/>
        <v>64018.691588784997</v>
      </c>
      <c r="W303">
        <f t="shared" si="66"/>
        <v>64018.691588784997</v>
      </c>
    </row>
    <row r="304" spans="1:23" x14ac:dyDescent="0.25">
      <c r="A304" t="s">
        <v>70</v>
      </c>
      <c r="B304" t="s">
        <v>5</v>
      </c>
      <c r="C304" t="s">
        <v>15</v>
      </c>
      <c r="D304" t="s">
        <v>16</v>
      </c>
      <c r="E304" t="s">
        <v>116</v>
      </c>
      <c r="F304" t="s">
        <v>101</v>
      </c>
      <c r="G304" t="s">
        <v>77</v>
      </c>
      <c r="L304" t="s">
        <v>78</v>
      </c>
      <c r="M304">
        <v>5449.2710280373803</v>
      </c>
      <c r="N304">
        <f t="shared" si="66"/>
        <v>5449.2710280373803</v>
      </c>
      <c r="O304">
        <f t="shared" si="66"/>
        <v>5449.2710280373803</v>
      </c>
      <c r="P304">
        <f t="shared" si="66"/>
        <v>5449.2710280373803</v>
      </c>
      <c r="Q304">
        <f t="shared" si="66"/>
        <v>5449.2710280373803</v>
      </c>
      <c r="R304">
        <f t="shared" si="66"/>
        <v>5449.2710280373803</v>
      </c>
      <c r="S304">
        <f t="shared" si="66"/>
        <v>5449.2710280373803</v>
      </c>
      <c r="T304">
        <f t="shared" si="66"/>
        <v>5449.2710280373803</v>
      </c>
      <c r="U304">
        <f t="shared" si="66"/>
        <v>5449.2710280373803</v>
      </c>
      <c r="V304">
        <f t="shared" si="66"/>
        <v>5449.2710280373803</v>
      </c>
      <c r="W304">
        <f t="shared" si="66"/>
        <v>5449.2710280373803</v>
      </c>
    </row>
    <row r="305" spans="1:23" x14ac:dyDescent="0.25">
      <c r="A305" t="s">
        <v>70</v>
      </c>
      <c r="B305" t="s">
        <v>5</v>
      </c>
      <c r="C305" t="s">
        <v>15</v>
      </c>
      <c r="D305" t="s">
        <v>16</v>
      </c>
      <c r="E305" t="s">
        <v>116</v>
      </c>
      <c r="F305" t="s">
        <v>101</v>
      </c>
      <c r="G305" t="s">
        <v>17</v>
      </c>
      <c r="J305" t="s">
        <v>102</v>
      </c>
      <c r="L305" t="s">
        <v>88</v>
      </c>
      <c r="M305">
        <v>7.7249930000000003E-3</v>
      </c>
      <c r="N305">
        <f t="shared" si="66"/>
        <v>7.7249930000000003E-3</v>
      </c>
      <c r="O305">
        <f t="shared" si="66"/>
        <v>7.7249930000000003E-3</v>
      </c>
      <c r="P305">
        <f t="shared" si="66"/>
        <v>7.7249930000000003E-3</v>
      </c>
      <c r="Q305">
        <f t="shared" si="66"/>
        <v>7.7249930000000003E-3</v>
      </c>
      <c r="R305">
        <f t="shared" si="66"/>
        <v>7.7249930000000003E-3</v>
      </c>
      <c r="S305">
        <f t="shared" si="66"/>
        <v>7.7249930000000003E-3</v>
      </c>
      <c r="T305">
        <f t="shared" si="66"/>
        <v>7.7249930000000003E-3</v>
      </c>
      <c r="U305">
        <f t="shared" si="66"/>
        <v>7.7249930000000003E-3</v>
      </c>
      <c r="V305">
        <f t="shared" si="66"/>
        <v>7.7249930000000003E-3</v>
      </c>
      <c r="W305">
        <f t="shared" si="66"/>
        <v>7.7249930000000003E-3</v>
      </c>
    </row>
    <row r="306" spans="1:23" x14ac:dyDescent="0.25">
      <c r="A306" t="s">
        <v>70</v>
      </c>
      <c r="B306" t="s">
        <v>5</v>
      </c>
      <c r="C306" t="s">
        <v>15</v>
      </c>
      <c r="D306" t="s">
        <v>16</v>
      </c>
      <c r="E306" t="s">
        <v>116</v>
      </c>
      <c r="F306" t="s">
        <v>104</v>
      </c>
      <c r="G306" t="s">
        <v>6</v>
      </c>
    </row>
    <row r="307" spans="1:23" x14ac:dyDescent="0.25">
      <c r="A307" t="s">
        <v>70</v>
      </c>
      <c r="B307" t="s">
        <v>5</v>
      </c>
      <c r="C307" t="s">
        <v>15</v>
      </c>
      <c r="D307" t="s">
        <v>16</v>
      </c>
      <c r="E307" t="s">
        <v>116</v>
      </c>
      <c r="F307" t="s">
        <v>104</v>
      </c>
      <c r="G307" t="s">
        <v>63</v>
      </c>
      <c r="L307" t="s">
        <v>64</v>
      </c>
      <c r="M307">
        <v>2015</v>
      </c>
      <c r="N307">
        <f t="shared" ref="N307:W309" si="67">M307</f>
        <v>2015</v>
      </c>
      <c r="O307">
        <f t="shared" si="67"/>
        <v>2015</v>
      </c>
      <c r="P307">
        <f t="shared" si="67"/>
        <v>2015</v>
      </c>
      <c r="Q307">
        <f t="shared" si="67"/>
        <v>2015</v>
      </c>
      <c r="R307">
        <f t="shared" si="67"/>
        <v>2015</v>
      </c>
      <c r="S307">
        <f t="shared" si="67"/>
        <v>2015</v>
      </c>
      <c r="T307">
        <f t="shared" si="67"/>
        <v>2015</v>
      </c>
      <c r="U307">
        <f t="shared" si="67"/>
        <v>2015</v>
      </c>
      <c r="V307">
        <f t="shared" si="67"/>
        <v>2015</v>
      </c>
      <c r="W307">
        <f t="shared" si="67"/>
        <v>2015</v>
      </c>
    </row>
    <row r="308" spans="1:23" x14ac:dyDescent="0.25">
      <c r="A308" t="s">
        <v>70</v>
      </c>
      <c r="B308" t="s">
        <v>5</v>
      </c>
      <c r="C308" t="s">
        <v>15</v>
      </c>
      <c r="D308" t="s">
        <v>16</v>
      </c>
      <c r="E308" t="s">
        <v>116</v>
      </c>
      <c r="F308" t="s">
        <v>104</v>
      </c>
      <c r="G308" t="s">
        <v>65</v>
      </c>
      <c r="L308" t="s">
        <v>64</v>
      </c>
      <c r="M308">
        <v>2101</v>
      </c>
      <c r="N308">
        <f t="shared" si="67"/>
        <v>2101</v>
      </c>
      <c r="O308">
        <f t="shared" si="67"/>
        <v>2101</v>
      </c>
      <c r="P308">
        <f t="shared" si="67"/>
        <v>2101</v>
      </c>
      <c r="Q308">
        <f t="shared" si="67"/>
        <v>2101</v>
      </c>
      <c r="R308">
        <f t="shared" si="67"/>
        <v>2101</v>
      </c>
      <c r="S308">
        <f t="shared" si="67"/>
        <v>2101</v>
      </c>
      <c r="T308">
        <f t="shared" si="67"/>
        <v>2101</v>
      </c>
      <c r="U308">
        <f t="shared" si="67"/>
        <v>2101</v>
      </c>
      <c r="V308">
        <f t="shared" si="67"/>
        <v>2101</v>
      </c>
      <c r="W308">
        <f t="shared" si="67"/>
        <v>2101</v>
      </c>
    </row>
    <row r="309" spans="1:23" x14ac:dyDescent="0.25">
      <c r="A309" t="s">
        <v>70</v>
      </c>
      <c r="B309" t="s">
        <v>5</v>
      </c>
      <c r="C309" t="s">
        <v>15</v>
      </c>
      <c r="D309" t="s">
        <v>16</v>
      </c>
      <c r="E309" t="s">
        <v>116</v>
      </c>
      <c r="F309" t="s">
        <v>104</v>
      </c>
      <c r="G309" t="s">
        <v>66</v>
      </c>
      <c r="L309" t="s">
        <v>67</v>
      </c>
      <c r="M309">
        <v>16</v>
      </c>
      <c r="N309">
        <f t="shared" si="67"/>
        <v>16</v>
      </c>
      <c r="O309">
        <f t="shared" si="67"/>
        <v>16</v>
      </c>
      <c r="P309">
        <f t="shared" si="67"/>
        <v>16</v>
      </c>
      <c r="Q309">
        <f t="shared" si="67"/>
        <v>16</v>
      </c>
      <c r="R309">
        <f t="shared" si="67"/>
        <v>16</v>
      </c>
      <c r="S309">
        <f t="shared" si="67"/>
        <v>16</v>
      </c>
      <c r="T309">
        <f t="shared" si="67"/>
        <v>16</v>
      </c>
      <c r="U309">
        <f t="shared" si="67"/>
        <v>16</v>
      </c>
      <c r="V309">
        <f t="shared" si="67"/>
        <v>16</v>
      </c>
      <c r="W309">
        <f t="shared" si="67"/>
        <v>16</v>
      </c>
    </row>
    <row r="310" spans="1:23" x14ac:dyDescent="0.25">
      <c r="A310" t="s">
        <v>70</v>
      </c>
      <c r="B310" t="s">
        <v>5</v>
      </c>
      <c r="C310" t="s">
        <v>15</v>
      </c>
      <c r="D310" t="s">
        <v>16</v>
      </c>
      <c r="E310" t="s">
        <v>116</v>
      </c>
      <c r="F310" t="s">
        <v>104</v>
      </c>
      <c r="G310" t="s">
        <v>68</v>
      </c>
      <c r="L310" t="s">
        <v>61</v>
      </c>
      <c r="M310">
        <v>0</v>
      </c>
    </row>
    <row r="311" spans="1:23" x14ac:dyDescent="0.25">
      <c r="A311" t="s">
        <v>70</v>
      </c>
      <c r="B311" t="s">
        <v>5</v>
      </c>
      <c r="C311" t="s">
        <v>15</v>
      </c>
      <c r="D311" t="s">
        <v>16</v>
      </c>
      <c r="E311" t="s">
        <v>116</v>
      </c>
      <c r="F311" t="s">
        <v>104</v>
      </c>
      <c r="G311" t="s">
        <v>69</v>
      </c>
      <c r="L311" t="s">
        <v>21</v>
      </c>
      <c r="M311">
        <v>30722</v>
      </c>
      <c r="N311">
        <f t="shared" ref="N311:W314" si="68">M311</f>
        <v>30722</v>
      </c>
      <c r="O311">
        <f t="shared" si="68"/>
        <v>30722</v>
      </c>
      <c r="P311">
        <f t="shared" si="68"/>
        <v>30722</v>
      </c>
      <c r="Q311">
        <f t="shared" si="68"/>
        <v>30722</v>
      </c>
      <c r="R311">
        <f t="shared" si="68"/>
        <v>30722</v>
      </c>
      <c r="S311">
        <f t="shared" si="68"/>
        <v>30722</v>
      </c>
      <c r="T311">
        <f t="shared" si="68"/>
        <v>30722</v>
      </c>
      <c r="U311">
        <f t="shared" si="68"/>
        <v>30722</v>
      </c>
      <c r="V311">
        <f t="shared" si="68"/>
        <v>30722</v>
      </c>
      <c r="W311">
        <f t="shared" si="68"/>
        <v>30722</v>
      </c>
    </row>
    <row r="312" spans="1:23" x14ac:dyDescent="0.25">
      <c r="A312" t="s">
        <v>70</v>
      </c>
      <c r="B312" t="s">
        <v>5</v>
      </c>
      <c r="C312" t="s">
        <v>15</v>
      </c>
      <c r="D312" t="s">
        <v>16</v>
      </c>
      <c r="E312" t="s">
        <v>116</v>
      </c>
      <c r="F312" t="s">
        <v>104</v>
      </c>
      <c r="G312" t="s">
        <v>87</v>
      </c>
      <c r="L312" t="s">
        <v>78</v>
      </c>
      <c r="M312">
        <v>71086.355140186904</v>
      </c>
      <c r="N312">
        <f t="shared" si="68"/>
        <v>71086.355140186904</v>
      </c>
      <c r="O312">
        <f t="shared" si="68"/>
        <v>71086.355140186904</v>
      </c>
      <c r="P312">
        <f t="shared" si="68"/>
        <v>71086.355140186904</v>
      </c>
      <c r="Q312">
        <f t="shared" si="68"/>
        <v>71086.355140186904</v>
      </c>
      <c r="R312">
        <f t="shared" si="68"/>
        <v>71086.355140186904</v>
      </c>
      <c r="S312">
        <f t="shared" si="68"/>
        <v>71086.355140186904</v>
      </c>
      <c r="T312">
        <f t="shared" si="68"/>
        <v>71086.355140186904</v>
      </c>
      <c r="U312">
        <f t="shared" si="68"/>
        <v>71086.355140186904</v>
      </c>
      <c r="V312">
        <f t="shared" si="68"/>
        <v>71086.355140186904</v>
      </c>
      <c r="W312">
        <f t="shared" si="68"/>
        <v>71086.355140186904</v>
      </c>
    </row>
    <row r="313" spans="1:23" x14ac:dyDescent="0.25">
      <c r="A313" t="s">
        <v>70</v>
      </c>
      <c r="B313" t="s">
        <v>5</v>
      </c>
      <c r="C313" t="s">
        <v>15</v>
      </c>
      <c r="D313" t="s">
        <v>16</v>
      </c>
      <c r="E313" t="s">
        <v>116</v>
      </c>
      <c r="F313" t="s">
        <v>104</v>
      </c>
      <c r="G313" t="s">
        <v>77</v>
      </c>
      <c r="L313" t="s">
        <v>78</v>
      </c>
      <c r="M313">
        <v>5449.2710280373803</v>
      </c>
      <c r="N313">
        <f t="shared" si="68"/>
        <v>5449.2710280373803</v>
      </c>
      <c r="O313">
        <f t="shared" si="68"/>
        <v>5449.2710280373803</v>
      </c>
      <c r="P313">
        <f t="shared" si="68"/>
        <v>5449.2710280373803</v>
      </c>
      <c r="Q313">
        <f t="shared" si="68"/>
        <v>5449.2710280373803</v>
      </c>
      <c r="R313">
        <f t="shared" si="68"/>
        <v>5449.2710280373803</v>
      </c>
      <c r="S313">
        <f t="shared" si="68"/>
        <v>5449.2710280373803</v>
      </c>
      <c r="T313">
        <f t="shared" si="68"/>
        <v>5449.2710280373803</v>
      </c>
      <c r="U313">
        <f t="shared" si="68"/>
        <v>5449.2710280373803</v>
      </c>
      <c r="V313">
        <f t="shared" si="68"/>
        <v>5449.2710280373803</v>
      </c>
      <c r="W313">
        <f t="shared" si="68"/>
        <v>5449.2710280373803</v>
      </c>
    </row>
    <row r="314" spans="1:23" x14ac:dyDescent="0.25">
      <c r="A314" t="s">
        <v>70</v>
      </c>
      <c r="B314" t="s">
        <v>5</v>
      </c>
      <c r="C314" t="s">
        <v>15</v>
      </c>
      <c r="D314" t="s">
        <v>16</v>
      </c>
      <c r="E314" t="s">
        <v>116</v>
      </c>
      <c r="F314" t="s">
        <v>104</v>
      </c>
      <c r="G314" t="s">
        <v>17</v>
      </c>
      <c r="J314" t="s">
        <v>102</v>
      </c>
      <c r="L314" t="s">
        <v>88</v>
      </c>
      <c r="M314">
        <v>6.5978829999999997E-3</v>
      </c>
      <c r="N314">
        <f t="shared" si="68"/>
        <v>6.5978829999999997E-3</v>
      </c>
      <c r="O314">
        <f t="shared" si="68"/>
        <v>6.5978829999999997E-3</v>
      </c>
      <c r="P314">
        <f t="shared" si="68"/>
        <v>6.5978829999999997E-3</v>
      </c>
      <c r="Q314">
        <f t="shared" si="68"/>
        <v>6.5978829999999997E-3</v>
      </c>
      <c r="R314">
        <f t="shared" si="68"/>
        <v>6.5978829999999997E-3</v>
      </c>
      <c r="S314">
        <f t="shared" si="68"/>
        <v>6.5978829999999997E-3</v>
      </c>
      <c r="T314">
        <f t="shared" si="68"/>
        <v>6.5978829999999997E-3</v>
      </c>
      <c r="U314">
        <f t="shared" si="68"/>
        <v>6.5978829999999997E-3</v>
      </c>
      <c r="V314">
        <f t="shared" si="68"/>
        <v>6.5978829999999997E-3</v>
      </c>
      <c r="W314">
        <f t="shared" si="68"/>
        <v>6.5978829999999997E-3</v>
      </c>
    </row>
    <row r="315" spans="1:23" x14ac:dyDescent="0.25">
      <c r="A315" t="s">
        <v>70</v>
      </c>
      <c r="B315" t="s">
        <v>5</v>
      </c>
      <c r="C315" t="s">
        <v>15</v>
      </c>
      <c r="D315" t="s">
        <v>16</v>
      </c>
      <c r="E315" t="s">
        <v>116</v>
      </c>
      <c r="F315" t="s">
        <v>117</v>
      </c>
      <c r="G315" t="s">
        <v>6</v>
      </c>
    </row>
    <row r="316" spans="1:23" x14ac:dyDescent="0.25">
      <c r="A316" t="s">
        <v>70</v>
      </c>
      <c r="B316" t="s">
        <v>5</v>
      </c>
      <c r="C316" t="s">
        <v>15</v>
      </c>
      <c r="D316" t="s">
        <v>16</v>
      </c>
      <c r="E316" t="s">
        <v>116</v>
      </c>
      <c r="F316" t="s">
        <v>117</v>
      </c>
      <c r="G316" t="s">
        <v>63</v>
      </c>
      <c r="L316" t="s">
        <v>64</v>
      </c>
      <c r="M316">
        <v>2015</v>
      </c>
      <c r="N316">
        <f t="shared" ref="N316:W318" si="69">M316</f>
        <v>2015</v>
      </c>
      <c r="O316">
        <f t="shared" si="69"/>
        <v>2015</v>
      </c>
      <c r="P316">
        <f t="shared" si="69"/>
        <v>2015</v>
      </c>
      <c r="Q316">
        <f t="shared" si="69"/>
        <v>2015</v>
      </c>
      <c r="R316">
        <f t="shared" si="69"/>
        <v>2015</v>
      </c>
      <c r="S316">
        <f t="shared" si="69"/>
        <v>2015</v>
      </c>
      <c r="T316">
        <f t="shared" si="69"/>
        <v>2015</v>
      </c>
      <c r="U316">
        <f t="shared" si="69"/>
        <v>2015</v>
      </c>
      <c r="V316">
        <f t="shared" si="69"/>
        <v>2015</v>
      </c>
      <c r="W316">
        <f t="shared" si="69"/>
        <v>2015</v>
      </c>
    </row>
    <row r="317" spans="1:23" x14ac:dyDescent="0.25">
      <c r="A317" t="s">
        <v>70</v>
      </c>
      <c r="B317" t="s">
        <v>5</v>
      </c>
      <c r="C317" t="s">
        <v>15</v>
      </c>
      <c r="D317" t="s">
        <v>16</v>
      </c>
      <c r="E317" t="s">
        <v>116</v>
      </c>
      <c r="F317" t="s">
        <v>117</v>
      </c>
      <c r="G317" t="s">
        <v>65</v>
      </c>
      <c r="L317" t="s">
        <v>64</v>
      </c>
      <c r="M317">
        <v>2101</v>
      </c>
      <c r="N317">
        <f t="shared" si="69"/>
        <v>2101</v>
      </c>
      <c r="O317">
        <f t="shared" si="69"/>
        <v>2101</v>
      </c>
      <c r="P317">
        <f t="shared" si="69"/>
        <v>2101</v>
      </c>
      <c r="Q317">
        <f t="shared" si="69"/>
        <v>2101</v>
      </c>
      <c r="R317">
        <f t="shared" si="69"/>
        <v>2101</v>
      </c>
      <c r="S317">
        <f t="shared" si="69"/>
        <v>2101</v>
      </c>
      <c r="T317">
        <f t="shared" si="69"/>
        <v>2101</v>
      </c>
      <c r="U317">
        <f t="shared" si="69"/>
        <v>2101</v>
      </c>
      <c r="V317">
        <f t="shared" si="69"/>
        <v>2101</v>
      </c>
      <c r="W317">
        <f t="shared" si="69"/>
        <v>2101</v>
      </c>
    </row>
    <row r="318" spans="1:23" x14ac:dyDescent="0.25">
      <c r="A318" t="s">
        <v>70</v>
      </c>
      <c r="B318" t="s">
        <v>5</v>
      </c>
      <c r="C318" t="s">
        <v>15</v>
      </c>
      <c r="D318" t="s">
        <v>16</v>
      </c>
      <c r="E318" t="s">
        <v>116</v>
      </c>
      <c r="F318" t="s">
        <v>117</v>
      </c>
      <c r="G318" t="s">
        <v>66</v>
      </c>
      <c r="L318" t="s">
        <v>67</v>
      </c>
      <c r="M318">
        <v>16</v>
      </c>
      <c r="N318">
        <f t="shared" si="69"/>
        <v>16</v>
      </c>
      <c r="O318">
        <f t="shared" si="69"/>
        <v>16</v>
      </c>
      <c r="P318">
        <f t="shared" si="69"/>
        <v>16</v>
      </c>
      <c r="Q318">
        <f t="shared" si="69"/>
        <v>16</v>
      </c>
      <c r="R318">
        <f t="shared" si="69"/>
        <v>16</v>
      </c>
      <c r="S318">
        <f t="shared" si="69"/>
        <v>16</v>
      </c>
      <c r="T318">
        <f t="shared" si="69"/>
        <v>16</v>
      </c>
      <c r="U318">
        <f t="shared" si="69"/>
        <v>16</v>
      </c>
      <c r="V318">
        <f t="shared" si="69"/>
        <v>16</v>
      </c>
      <c r="W318">
        <f t="shared" si="69"/>
        <v>16</v>
      </c>
    </row>
    <row r="319" spans="1:23" x14ac:dyDescent="0.25">
      <c r="A319" t="s">
        <v>70</v>
      </c>
      <c r="B319" t="s">
        <v>5</v>
      </c>
      <c r="C319" t="s">
        <v>15</v>
      </c>
      <c r="D319" t="s">
        <v>16</v>
      </c>
      <c r="E319" t="s">
        <v>116</v>
      </c>
      <c r="F319" t="s">
        <v>117</v>
      </c>
      <c r="G319" t="s">
        <v>68</v>
      </c>
      <c r="L319" t="s">
        <v>61</v>
      </c>
      <c r="M319">
        <v>0</v>
      </c>
    </row>
    <row r="320" spans="1:23" x14ac:dyDescent="0.25">
      <c r="A320" t="s">
        <v>70</v>
      </c>
      <c r="B320" t="s">
        <v>5</v>
      </c>
      <c r="C320" t="s">
        <v>15</v>
      </c>
      <c r="D320" t="s">
        <v>16</v>
      </c>
      <c r="E320" t="s">
        <v>116</v>
      </c>
      <c r="F320" t="s">
        <v>117</v>
      </c>
      <c r="G320" t="s">
        <v>69</v>
      </c>
      <c r="L320" t="s">
        <v>21</v>
      </c>
      <c r="M320">
        <v>30722</v>
      </c>
      <c r="N320">
        <f t="shared" ref="N320:W323" si="70">M320</f>
        <v>30722</v>
      </c>
      <c r="O320">
        <f t="shared" si="70"/>
        <v>30722</v>
      </c>
      <c r="P320">
        <f t="shared" si="70"/>
        <v>30722</v>
      </c>
      <c r="Q320">
        <f t="shared" si="70"/>
        <v>30722</v>
      </c>
      <c r="R320">
        <f t="shared" si="70"/>
        <v>30722</v>
      </c>
      <c r="S320">
        <f t="shared" si="70"/>
        <v>30722</v>
      </c>
      <c r="T320">
        <f t="shared" si="70"/>
        <v>30722</v>
      </c>
      <c r="U320">
        <f t="shared" si="70"/>
        <v>30722</v>
      </c>
      <c r="V320">
        <f t="shared" si="70"/>
        <v>30722</v>
      </c>
      <c r="W320">
        <f t="shared" si="70"/>
        <v>30722</v>
      </c>
    </row>
    <row r="321" spans="1:23" x14ac:dyDescent="0.25">
      <c r="A321" t="s">
        <v>70</v>
      </c>
      <c r="B321" t="s">
        <v>5</v>
      </c>
      <c r="C321" t="s">
        <v>15</v>
      </c>
      <c r="D321" t="s">
        <v>16</v>
      </c>
      <c r="E321" t="s">
        <v>116</v>
      </c>
      <c r="F321" t="s">
        <v>117</v>
      </c>
      <c r="G321" t="s">
        <v>87</v>
      </c>
      <c r="L321" t="s">
        <v>78</v>
      </c>
      <c r="M321">
        <v>107395.719083387</v>
      </c>
      <c r="N321">
        <f t="shared" si="70"/>
        <v>107395.719083387</v>
      </c>
      <c r="O321">
        <f t="shared" si="70"/>
        <v>107395.719083387</v>
      </c>
      <c r="P321">
        <f t="shared" si="70"/>
        <v>107395.719083387</v>
      </c>
      <c r="Q321">
        <f t="shared" si="70"/>
        <v>107395.719083387</v>
      </c>
      <c r="R321">
        <f t="shared" si="70"/>
        <v>107395.719083387</v>
      </c>
      <c r="S321">
        <f t="shared" si="70"/>
        <v>107395.719083387</v>
      </c>
      <c r="T321">
        <f t="shared" si="70"/>
        <v>107395.719083387</v>
      </c>
      <c r="U321">
        <f t="shared" si="70"/>
        <v>107395.719083387</v>
      </c>
      <c r="V321">
        <f t="shared" si="70"/>
        <v>107395.719083387</v>
      </c>
      <c r="W321">
        <f t="shared" si="70"/>
        <v>107395.719083387</v>
      </c>
    </row>
    <row r="322" spans="1:23" x14ac:dyDescent="0.25">
      <c r="A322" t="s">
        <v>70</v>
      </c>
      <c r="B322" t="s">
        <v>5</v>
      </c>
      <c r="C322" t="s">
        <v>15</v>
      </c>
      <c r="D322" t="s">
        <v>16</v>
      </c>
      <c r="E322" t="s">
        <v>116</v>
      </c>
      <c r="F322" t="s">
        <v>117</v>
      </c>
      <c r="G322" t="s">
        <v>77</v>
      </c>
      <c r="L322" t="s">
        <v>78</v>
      </c>
      <c r="M322">
        <v>5449.2710280373803</v>
      </c>
      <c r="N322">
        <f t="shared" si="70"/>
        <v>5449.2710280373803</v>
      </c>
      <c r="O322">
        <f t="shared" si="70"/>
        <v>5449.2710280373803</v>
      </c>
      <c r="P322">
        <f t="shared" si="70"/>
        <v>5449.2710280373803</v>
      </c>
      <c r="Q322">
        <f t="shared" si="70"/>
        <v>5449.2710280373803</v>
      </c>
      <c r="R322">
        <f t="shared" si="70"/>
        <v>5449.2710280373803</v>
      </c>
      <c r="S322">
        <f t="shared" si="70"/>
        <v>5449.2710280373803</v>
      </c>
      <c r="T322">
        <f t="shared" si="70"/>
        <v>5449.2710280373803</v>
      </c>
      <c r="U322">
        <f t="shared" si="70"/>
        <v>5449.2710280373803</v>
      </c>
      <c r="V322">
        <f t="shared" si="70"/>
        <v>5449.2710280373803</v>
      </c>
      <c r="W322">
        <f t="shared" si="70"/>
        <v>5449.2710280373803</v>
      </c>
    </row>
    <row r="323" spans="1:23" x14ac:dyDescent="0.25">
      <c r="A323" t="s">
        <v>70</v>
      </c>
      <c r="B323" t="s">
        <v>5</v>
      </c>
      <c r="C323" t="s">
        <v>15</v>
      </c>
      <c r="D323" t="s">
        <v>16</v>
      </c>
      <c r="E323" t="s">
        <v>116</v>
      </c>
      <c r="F323" t="s">
        <v>117</v>
      </c>
      <c r="G323" t="s">
        <v>17</v>
      </c>
      <c r="J323" t="s">
        <v>102</v>
      </c>
      <c r="L323" t="s">
        <v>88</v>
      </c>
      <c r="M323">
        <v>4.5310100000000002E-3</v>
      </c>
      <c r="N323">
        <f t="shared" si="70"/>
        <v>4.5310100000000002E-3</v>
      </c>
      <c r="O323">
        <f t="shared" si="70"/>
        <v>4.5310100000000002E-3</v>
      </c>
      <c r="P323">
        <f t="shared" si="70"/>
        <v>4.5310100000000002E-3</v>
      </c>
      <c r="Q323">
        <f t="shared" si="70"/>
        <v>4.5310100000000002E-3</v>
      </c>
      <c r="R323">
        <f t="shared" si="70"/>
        <v>4.5310100000000002E-3</v>
      </c>
      <c r="S323">
        <f t="shared" si="70"/>
        <v>4.5310100000000002E-3</v>
      </c>
      <c r="T323">
        <f t="shared" si="70"/>
        <v>4.5310100000000002E-3</v>
      </c>
      <c r="U323">
        <f t="shared" si="70"/>
        <v>4.5310100000000002E-3</v>
      </c>
      <c r="V323">
        <f t="shared" si="70"/>
        <v>4.5310100000000002E-3</v>
      </c>
      <c r="W323">
        <f t="shared" si="70"/>
        <v>4.5310100000000002E-3</v>
      </c>
    </row>
    <row r="324" spans="1:23" x14ac:dyDescent="0.25">
      <c r="A324" t="s">
        <v>70</v>
      </c>
      <c r="B324" t="s">
        <v>5</v>
      </c>
      <c r="C324" t="s">
        <v>15</v>
      </c>
      <c r="D324" t="s">
        <v>16</v>
      </c>
      <c r="E324" t="s">
        <v>116</v>
      </c>
      <c r="F324" t="s">
        <v>105</v>
      </c>
      <c r="G324" t="s">
        <v>6</v>
      </c>
    </row>
    <row r="325" spans="1:23" x14ac:dyDescent="0.25">
      <c r="A325" t="s">
        <v>70</v>
      </c>
      <c r="B325" t="s">
        <v>5</v>
      </c>
      <c r="C325" t="s">
        <v>15</v>
      </c>
      <c r="D325" t="s">
        <v>16</v>
      </c>
      <c r="E325" t="s">
        <v>116</v>
      </c>
      <c r="F325" t="s">
        <v>105</v>
      </c>
      <c r="G325" t="s">
        <v>63</v>
      </c>
      <c r="L325" t="s">
        <v>64</v>
      </c>
      <c r="M325">
        <v>2015</v>
      </c>
      <c r="N325">
        <f t="shared" ref="N325:W327" si="71">M325</f>
        <v>2015</v>
      </c>
      <c r="O325">
        <f t="shared" si="71"/>
        <v>2015</v>
      </c>
      <c r="P325">
        <f t="shared" si="71"/>
        <v>2015</v>
      </c>
      <c r="Q325">
        <f t="shared" si="71"/>
        <v>2015</v>
      </c>
      <c r="R325">
        <f t="shared" si="71"/>
        <v>2015</v>
      </c>
      <c r="S325">
        <f t="shared" si="71"/>
        <v>2015</v>
      </c>
      <c r="T325">
        <f t="shared" si="71"/>
        <v>2015</v>
      </c>
      <c r="U325">
        <f t="shared" si="71"/>
        <v>2015</v>
      </c>
      <c r="V325">
        <f t="shared" si="71"/>
        <v>2015</v>
      </c>
      <c r="W325">
        <f t="shared" si="71"/>
        <v>2015</v>
      </c>
    </row>
    <row r="326" spans="1:23" x14ac:dyDescent="0.25">
      <c r="A326" t="s">
        <v>70</v>
      </c>
      <c r="B326" t="s">
        <v>5</v>
      </c>
      <c r="C326" t="s">
        <v>15</v>
      </c>
      <c r="D326" t="s">
        <v>16</v>
      </c>
      <c r="E326" t="s">
        <v>116</v>
      </c>
      <c r="F326" t="s">
        <v>105</v>
      </c>
      <c r="G326" t="s">
        <v>65</v>
      </c>
      <c r="L326" t="s">
        <v>64</v>
      </c>
      <c r="M326">
        <v>2101</v>
      </c>
      <c r="N326">
        <f t="shared" si="71"/>
        <v>2101</v>
      </c>
      <c r="O326">
        <f t="shared" si="71"/>
        <v>2101</v>
      </c>
      <c r="P326">
        <f t="shared" si="71"/>
        <v>2101</v>
      </c>
      <c r="Q326">
        <f t="shared" si="71"/>
        <v>2101</v>
      </c>
      <c r="R326">
        <f t="shared" si="71"/>
        <v>2101</v>
      </c>
      <c r="S326">
        <f t="shared" si="71"/>
        <v>2101</v>
      </c>
      <c r="T326">
        <f t="shared" si="71"/>
        <v>2101</v>
      </c>
      <c r="U326">
        <f t="shared" si="71"/>
        <v>2101</v>
      </c>
      <c r="V326">
        <f t="shared" si="71"/>
        <v>2101</v>
      </c>
      <c r="W326">
        <f t="shared" si="71"/>
        <v>2101</v>
      </c>
    </row>
    <row r="327" spans="1:23" x14ac:dyDescent="0.25">
      <c r="A327" t="s">
        <v>70</v>
      </c>
      <c r="B327" t="s">
        <v>5</v>
      </c>
      <c r="C327" t="s">
        <v>15</v>
      </c>
      <c r="D327" t="s">
        <v>16</v>
      </c>
      <c r="E327" t="s">
        <v>116</v>
      </c>
      <c r="F327" t="s">
        <v>105</v>
      </c>
      <c r="G327" t="s">
        <v>66</v>
      </c>
      <c r="L327" t="s">
        <v>67</v>
      </c>
      <c r="M327">
        <v>16</v>
      </c>
      <c r="N327">
        <f t="shared" si="71"/>
        <v>16</v>
      </c>
      <c r="O327">
        <f t="shared" si="71"/>
        <v>16</v>
      </c>
      <c r="P327">
        <f t="shared" si="71"/>
        <v>16</v>
      </c>
      <c r="Q327">
        <f t="shared" si="71"/>
        <v>16</v>
      </c>
      <c r="R327">
        <f t="shared" si="71"/>
        <v>16</v>
      </c>
      <c r="S327">
        <f t="shared" si="71"/>
        <v>16</v>
      </c>
      <c r="T327">
        <f t="shared" si="71"/>
        <v>16</v>
      </c>
      <c r="U327">
        <f t="shared" si="71"/>
        <v>16</v>
      </c>
      <c r="V327">
        <f t="shared" si="71"/>
        <v>16</v>
      </c>
      <c r="W327">
        <f t="shared" si="71"/>
        <v>16</v>
      </c>
    </row>
    <row r="328" spans="1:23" x14ac:dyDescent="0.25">
      <c r="A328" t="s">
        <v>70</v>
      </c>
      <c r="B328" t="s">
        <v>5</v>
      </c>
      <c r="C328" t="s">
        <v>15</v>
      </c>
      <c r="D328" t="s">
        <v>16</v>
      </c>
      <c r="E328" t="s">
        <v>116</v>
      </c>
      <c r="F328" t="s">
        <v>105</v>
      </c>
      <c r="G328" t="s">
        <v>68</v>
      </c>
      <c r="L328" t="s">
        <v>61</v>
      </c>
      <c r="M328">
        <v>0</v>
      </c>
    </row>
    <row r="329" spans="1:23" x14ac:dyDescent="0.25">
      <c r="A329" t="s">
        <v>70</v>
      </c>
      <c r="B329" t="s">
        <v>5</v>
      </c>
      <c r="C329" t="s">
        <v>15</v>
      </c>
      <c r="D329" t="s">
        <v>16</v>
      </c>
      <c r="E329" t="s">
        <v>116</v>
      </c>
      <c r="F329" t="s">
        <v>105</v>
      </c>
      <c r="G329" t="s">
        <v>69</v>
      </c>
      <c r="L329" t="s">
        <v>21</v>
      </c>
      <c r="M329">
        <v>30722</v>
      </c>
      <c r="N329">
        <f t="shared" ref="N329:W332" si="72">M329</f>
        <v>30722</v>
      </c>
      <c r="O329">
        <f t="shared" si="72"/>
        <v>30722</v>
      </c>
      <c r="P329">
        <f t="shared" si="72"/>
        <v>30722</v>
      </c>
      <c r="Q329">
        <f t="shared" si="72"/>
        <v>30722</v>
      </c>
      <c r="R329">
        <f t="shared" si="72"/>
        <v>30722</v>
      </c>
      <c r="S329">
        <f t="shared" si="72"/>
        <v>30722</v>
      </c>
      <c r="T329">
        <f t="shared" si="72"/>
        <v>30722</v>
      </c>
      <c r="U329">
        <f t="shared" si="72"/>
        <v>30722</v>
      </c>
      <c r="V329">
        <f t="shared" si="72"/>
        <v>30722</v>
      </c>
      <c r="W329">
        <f t="shared" si="72"/>
        <v>30722</v>
      </c>
    </row>
    <row r="330" spans="1:23" x14ac:dyDescent="0.25">
      <c r="A330" t="s">
        <v>70</v>
      </c>
      <c r="B330" t="s">
        <v>5</v>
      </c>
      <c r="C330" t="s">
        <v>15</v>
      </c>
      <c r="D330" t="s">
        <v>16</v>
      </c>
      <c r="E330" t="s">
        <v>116</v>
      </c>
      <c r="F330" t="s">
        <v>105</v>
      </c>
      <c r="G330" t="s">
        <v>87</v>
      </c>
      <c r="L330" t="s">
        <v>78</v>
      </c>
      <c r="M330">
        <v>1375826.9813084099</v>
      </c>
      <c r="N330">
        <f t="shared" si="72"/>
        <v>1375826.9813084099</v>
      </c>
      <c r="O330">
        <f t="shared" si="72"/>
        <v>1375826.9813084099</v>
      </c>
      <c r="P330">
        <f t="shared" si="72"/>
        <v>1375826.9813084099</v>
      </c>
      <c r="Q330">
        <f t="shared" si="72"/>
        <v>1375826.9813084099</v>
      </c>
      <c r="R330">
        <f t="shared" si="72"/>
        <v>1375826.9813084099</v>
      </c>
      <c r="S330">
        <f t="shared" si="72"/>
        <v>1375826.9813084099</v>
      </c>
      <c r="T330">
        <f t="shared" si="72"/>
        <v>1375826.9813084099</v>
      </c>
      <c r="U330">
        <f t="shared" si="72"/>
        <v>1375826.9813084099</v>
      </c>
      <c r="V330">
        <f t="shared" si="72"/>
        <v>1375826.9813084099</v>
      </c>
      <c r="W330">
        <f t="shared" si="72"/>
        <v>1375826.9813084099</v>
      </c>
    </row>
    <row r="331" spans="1:23" x14ac:dyDescent="0.25">
      <c r="A331" t="s">
        <v>70</v>
      </c>
      <c r="B331" t="s">
        <v>5</v>
      </c>
      <c r="C331" t="s">
        <v>15</v>
      </c>
      <c r="D331" t="s">
        <v>16</v>
      </c>
      <c r="E331" t="s">
        <v>116</v>
      </c>
      <c r="F331" t="s">
        <v>105</v>
      </c>
      <c r="G331" t="s">
        <v>77</v>
      </c>
      <c r="L331" t="s">
        <v>78</v>
      </c>
      <c r="M331">
        <v>5449.2710280373803</v>
      </c>
      <c r="N331">
        <f t="shared" si="72"/>
        <v>5449.2710280373803</v>
      </c>
      <c r="O331">
        <f t="shared" si="72"/>
        <v>5449.2710280373803</v>
      </c>
      <c r="P331">
        <f t="shared" si="72"/>
        <v>5449.2710280373803</v>
      </c>
      <c r="Q331">
        <f t="shared" si="72"/>
        <v>5449.2710280373803</v>
      </c>
      <c r="R331">
        <f t="shared" si="72"/>
        <v>5449.2710280373803</v>
      </c>
      <c r="S331">
        <f t="shared" si="72"/>
        <v>5449.2710280373803</v>
      </c>
      <c r="T331">
        <f t="shared" si="72"/>
        <v>5449.2710280373803</v>
      </c>
      <c r="U331">
        <f t="shared" si="72"/>
        <v>5449.2710280373803</v>
      </c>
      <c r="V331">
        <f t="shared" si="72"/>
        <v>5449.2710280373803</v>
      </c>
      <c r="W331">
        <f t="shared" si="72"/>
        <v>5449.2710280373803</v>
      </c>
    </row>
    <row r="332" spans="1:23" x14ac:dyDescent="0.25">
      <c r="A332" t="s">
        <v>70</v>
      </c>
      <c r="B332" t="s">
        <v>5</v>
      </c>
      <c r="C332" t="s">
        <v>15</v>
      </c>
      <c r="D332" t="s">
        <v>16</v>
      </c>
      <c r="E332" t="s">
        <v>116</v>
      </c>
      <c r="F332" t="s">
        <v>105</v>
      </c>
      <c r="G332" t="s">
        <v>17</v>
      </c>
      <c r="J332" t="s">
        <v>38</v>
      </c>
      <c r="L332" t="s">
        <v>88</v>
      </c>
      <c r="M332">
        <v>6.5335690000000004E-3</v>
      </c>
      <c r="N332">
        <f t="shared" si="72"/>
        <v>6.5335690000000004E-3</v>
      </c>
      <c r="O332">
        <f t="shared" si="72"/>
        <v>6.5335690000000004E-3</v>
      </c>
      <c r="P332">
        <f t="shared" si="72"/>
        <v>6.5335690000000004E-3</v>
      </c>
      <c r="Q332">
        <f t="shared" si="72"/>
        <v>6.5335690000000004E-3</v>
      </c>
      <c r="R332">
        <f t="shared" si="72"/>
        <v>6.5335690000000004E-3</v>
      </c>
      <c r="S332">
        <f t="shared" si="72"/>
        <v>6.5335690000000004E-3</v>
      </c>
      <c r="T332">
        <f t="shared" si="72"/>
        <v>6.5335690000000004E-3</v>
      </c>
      <c r="U332">
        <f t="shared" si="72"/>
        <v>6.5335690000000004E-3</v>
      </c>
      <c r="V332">
        <f t="shared" si="72"/>
        <v>6.5335690000000004E-3</v>
      </c>
      <c r="W332">
        <f t="shared" si="72"/>
        <v>6.5335690000000004E-3</v>
      </c>
    </row>
    <row r="333" spans="1:23" x14ac:dyDescent="0.25">
      <c r="A333" t="s">
        <v>70</v>
      </c>
      <c r="B333" t="s">
        <v>5</v>
      </c>
      <c r="C333" t="s">
        <v>15</v>
      </c>
      <c r="D333" t="s">
        <v>16</v>
      </c>
      <c r="E333" t="s">
        <v>116</v>
      </c>
      <c r="F333" t="s">
        <v>106</v>
      </c>
      <c r="G333" t="s">
        <v>6</v>
      </c>
    </row>
    <row r="334" spans="1:23" x14ac:dyDescent="0.25">
      <c r="A334" t="s">
        <v>70</v>
      </c>
      <c r="B334" t="s">
        <v>5</v>
      </c>
      <c r="C334" t="s">
        <v>15</v>
      </c>
      <c r="D334" t="s">
        <v>16</v>
      </c>
      <c r="E334" t="s">
        <v>116</v>
      </c>
      <c r="F334" t="s">
        <v>106</v>
      </c>
      <c r="G334" t="s">
        <v>63</v>
      </c>
      <c r="L334" t="s">
        <v>64</v>
      </c>
      <c r="M334">
        <v>2015</v>
      </c>
      <c r="N334">
        <f t="shared" ref="N334:W336" si="73">M334</f>
        <v>2015</v>
      </c>
      <c r="O334">
        <f t="shared" si="73"/>
        <v>2015</v>
      </c>
      <c r="P334">
        <f t="shared" si="73"/>
        <v>2015</v>
      </c>
      <c r="Q334">
        <f t="shared" si="73"/>
        <v>2015</v>
      </c>
      <c r="R334">
        <f t="shared" si="73"/>
        <v>2015</v>
      </c>
      <c r="S334">
        <f t="shared" si="73"/>
        <v>2015</v>
      </c>
      <c r="T334">
        <f t="shared" si="73"/>
        <v>2015</v>
      </c>
      <c r="U334">
        <f t="shared" si="73"/>
        <v>2015</v>
      </c>
      <c r="V334">
        <f t="shared" si="73"/>
        <v>2015</v>
      </c>
      <c r="W334">
        <f t="shared" si="73"/>
        <v>2015</v>
      </c>
    </row>
    <row r="335" spans="1:23" x14ac:dyDescent="0.25">
      <c r="A335" t="s">
        <v>70</v>
      </c>
      <c r="B335" t="s">
        <v>5</v>
      </c>
      <c r="C335" t="s">
        <v>15</v>
      </c>
      <c r="D335" t="s">
        <v>16</v>
      </c>
      <c r="E335" t="s">
        <v>116</v>
      </c>
      <c r="F335" t="s">
        <v>106</v>
      </c>
      <c r="G335" t="s">
        <v>65</v>
      </c>
      <c r="L335" t="s">
        <v>64</v>
      </c>
      <c r="M335">
        <v>2101</v>
      </c>
      <c r="N335">
        <f t="shared" si="73"/>
        <v>2101</v>
      </c>
      <c r="O335">
        <f t="shared" si="73"/>
        <v>2101</v>
      </c>
      <c r="P335">
        <f t="shared" si="73"/>
        <v>2101</v>
      </c>
      <c r="Q335">
        <f t="shared" si="73"/>
        <v>2101</v>
      </c>
      <c r="R335">
        <f t="shared" si="73"/>
        <v>2101</v>
      </c>
      <c r="S335">
        <f t="shared" si="73"/>
        <v>2101</v>
      </c>
      <c r="T335">
        <f t="shared" si="73"/>
        <v>2101</v>
      </c>
      <c r="U335">
        <f t="shared" si="73"/>
        <v>2101</v>
      </c>
      <c r="V335">
        <f t="shared" si="73"/>
        <v>2101</v>
      </c>
      <c r="W335">
        <f t="shared" si="73"/>
        <v>2101</v>
      </c>
    </row>
    <row r="336" spans="1:23" x14ac:dyDescent="0.25">
      <c r="A336" t="s">
        <v>70</v>
      </c>
      <c r="B336" t="s">
        <v>5</v>
      </c>
      <c r="C336" t="s">
        <v>15</v>
      </c>
      <c r="D336" t="s">
        <v>16</v>
      </c>
      <c r="E336" t="s">
        <v>116</v>
      </c>
      <c r="F336" t="s">
        <v>106</v>
      </c>
      <c r="G336" t="s">
        <v>66</v>
      </c>
      <c r="L336" t="s">
        <v>67</v>
      </c>
      <c r="M336">
        <v>16</v>
      </c>
      <c r="N336">
        <f t="shared" si="73"/>
        <v>16</v>
      </c>
      <c r="O336">
        <f t="shared" si="73"/>
        <v>16</v>
      </c>
      <c r="P336">
        <f t="shared" si="73"/>
        <v>16</v>
      </c>
      <c r="Q336">
        <f t="shared" si="73"/>
        <v>16</v>
      </c>
      <c r="R336">
        <f t="shared" si="73"/>
        <v>16</v>
      </c>
      <c r="S336">
        <f t="shared" si="73"/>
        <v>16</v>
      </c>
      <c r="T336">
        <f t="shared" si="73"/>
        <v>16</v>
      </c>
      <c r="U336">
        <f t="shared" si="73"/>
        <v>16</v>
      </c>
      <c r="V336">
        <f t="shared" si="73"/>
        <v>16</v>
      </c>
      <c r="W336">
        <f t="shared" si="73"/>
        <v>16</v>
      </c>
    </row>
    <row r="337" spans="1:23" x14ac:dyDescent="0.25">
      <c r="A337" t="s">
        <v>70</v>
      </c>
      <c r="B337" t="s">
        <v>5</v>
      </c>
      <c r="C337" t="s">
        <v>15</v>
      </c>
      <c r="D337" t="s">
        <v>16</v>
      </c>
      <c r="E337" t="s">
        <v>116</v>
      </c>
      <c r="F337" t="s">
        <v>106</v>
      </c>
      <c r="G337" t="s">
        <v>68</v>
      </c>
      <c r="L337" t="s">
        <v>61</v>
      </c>
      <c r="M337">
        <v>0</v>
      </c>
    </row>
    <row r="338" spans="1:23" x14ac:dyDescent="0.25">
      <c r="A338" t="s">
        <v>70</v>
      </c>
      <c r="B338" t="s">
        <v>5</v>
      </c>
      <c r="C338" t="s">
        <v>15</v>
      </c>
      <c r="D338" t="s">
        <v>16</v>
      </c>
      <c r="E338" t="s">
        <v>116</v>
      </c>
      <c r="F338" t="s">
        <v>106</v>
      </c>
      <c r="G338" t="s">
        <v>69</v>
      </c>
      <c r="L338" t="s">
        <v>21</v>
      </c>
      <c r="M338">
        <v>30722</v>
      </c>
      <c r="N338">
        <f t="shared" ref="N338:W341" si="74">M338</f>
        <v>30722</v>
      </c>
      <c r="O338">
        <f t="shared" si="74"/>
        <v>30722</v>
      </c>
      <c r="P338">
        <f t="shared" si="74"/>
        <v>30722</v>
      </c>
      <c r="Q338">
        <f t="shared" si="74"/>
        <v>30722</v>
      </c>
      <c r="R338">
        <f t="shared" si="74"/>
        <v>30722</v>
      </c>
      <c r="S338">
        <f t="shared" si="74"/>
        <v>30722</v>
      </c>
      <c r="T338">
        <f t="shared" si="74"/>
        <v>30722</v>
      </c>
      <c r="U338">
        <f t="shared" si="74"/>
        <v>30722</v>
      </c>
      <c r="V338">
        <f t="shared" si="74"/>
        <v>30722</v>
      </c>
      <c r="W338">
        <f t="shared" si="74"/>
        <v>30722</v>
      </c>
    </row>
    <row r="339" spans="1:23" x14ac:dyDescent="0.25">
      <c r="A339" t="s">
        <v>70</v>
      </c>
      <c r="B339" t="s">
        <v>5</v>
      </c>
      <c r="C339" t="s">
        <v>15</v>
      </c>
      <c r="D339" t="s">
        <v>16</v>
      </c>
      <c r="E339" t="s">
        <v>116</v>
      </c>
      <c r="F339" t="s">
        <v>106</v>
      </c>
      <c r="G339" t="s">
        <v>87</v>
      </c>
      <c r="L339" t="s">
        <v>78</v>
      </c>
      <c r="M339">
        <v>79813.383177570096</v>
      </c>
      <c r="N339">
        <f t="shared" si="74"/>
        <v>79813.383177570096</v>
      </c>
      <c r="O339">
        <f t="shared" si="74"/>
        <v>79813.383177570096</v>
      </c>
      <c r="P339">
        <f t="shared" si="74"/>
        <v>79813.383177570096</v>
      </c>
      <c r="Q339">
        <f t="shared" si="74"/>
        <v>79813.383177570096</v>
      </c>
      <c r="R339">
        <f t="shared" si="74"/>
        <v>79813.383177570096</v>
      </c>
      <c r="S339">
        <f t="shared" si="74"/>
        <v>79813.383177570096</v>
      </c>
      <c r="T339">
        <f t="shared" si="74"/>
        <v>79813.383177570096</v>
      </c>
      <c r="U339">
        <f t="shared" si="74"/>
        <v>79813.383177570096</v>
      </c>
      <c r="V339">
        <f t="shared" si="74"/>
        <v>79813.383177570096</v>
      </c>
      <c r="W339">
        <f t="shared" si="74"/>
        <v>79813.383177570096</v>
      </c>
    </row>
    <row r="340" spans="1:23" x14ac:dyDescent="0.25">
      <c r="A340" t="s">
        <v>70</v>
      </c>
      <c r="B340" t="s">
        <v>5</v>
      </c>
      <c r="C340" t="s">
        <v>15</v>
      </c>
      <c r="D340" t="s">
        <v>16</v>
      </c>
      <c r="E340" t="s">
        <v>116</v>
      </c>
      <c r="F340" t="s">
        <v>106</v>
      </c>
      <c r="G340" t="s">
        <v>77</v>
      </c>
      <c r="L340" t="s">
        <v>78</v>
      </c>
      <c r="M340">
        <v>5449.2710280373803</v>
      </c>
      <c r="N340">
        <f t="shared" si="74"/>
        <v>5449.2710280373803</v>
      </c>
      <c r="O340">
        <f t="shared" si="74"/>
        <v>5449.2710280373803</v>
      </c>
      <c r="P340">
        <f t="shared" si="74"/>
        <v>5449.2710280373803</v>
      </c>
      <c r="Q340">
        <f t="shared" si="74"/>
        <v>5449.2710280373803</v>
      </c>
      <c r="R340">
        <f t="shared" si="74"/>
        <v>5449.2710280373803</v>
      </c>
      <c r="S340">
        <f t="shared" si="74"/>
        <v>5449.2710280373803</v>
      </c>
      <c r="T340">
        <f t="shared" si="74"/>
        <v>5449.2710280373803</v>
      </c>
      <c r="U340">
        <f t="shared" si="74"/>
        <v>5449.2710280373803</v>
      </c>
      <c r="V340">
        <f t="shared" si="74"/>
        <v>5449.2710280373803</v>
      </c>
      <c r="W340">
        <f t="shared" si="74"/>
        <v>5449.2710280373803</v>
      </c>
    </row>
    <row r="341" spans="1:23" x14ac:dyDescent="0.25">
      <c r="A341" t="s">
        <v>70</v>
      </c>
      <c r="B341" t="s">
        <v>5</v>
      </c>
      <c r="C341" t="s">
        <v>15</v>
      </c>
      <c r="D341" t="s">
        <v>16</v>
      </c>
      <c r="E341" t="s">
        <v>116</v>
      </c>
      <c r="F341" t="s">
        <v>106</v>
      </c>
      <c r="G341" t="s">
        <v>17</v>
      </c>
      <c r="J341" t="s">
        <v>102</v>
      </c>
      <c r="L341" t="s">
        <v>88</v>
      </c>
      <c r="M341">
        <v>5.9168199999999997E-3</v>
      </c>
      <c r="N341">
        <f t="shared" si="74"/>
        <v>5.9168199999999997E-3</v>
      </c>
      <c r="O341">
        <f t="shared" si="74"/>
        <v>5.9168199999999997E-3</v>
      </c>
      <c r="P341">
        <f t="shared" si="74"/>
        <v>5.9168199999999997E-3</v>
      </c>
      <c r="Q341">
        <f t="shared" si="74"/>
        <v>5.9168199999999997E-3</v>
      </c>
      <c r="R341">
        <f t="shared" si="74"/>
        <v>5.9168199999999997E-3</v>
      </c>
      <c r="S341">
        <f t="shared" si="74"/>
        <v>5.9168199999999997E-3</v>
      </c>
      <c r="T341">
        <f t="shared" si="74"/>
        <v>5.9168199999999997E-3</v>
      </c>
      <c r="U341">
        <f t="shared" si="74"/>
        <v>5.9168199999999997E-3</v>
      </c>
      <c r="V341">
        <f t="shared" si="74"/>
        <v>5.9168199999999997E-3</v>
      </c>
      <c r="W341">
        <f t="shared" si="74"/>
        <v>5.9168199999999997E-3</v>
      </c>
    </row>
    <row r="342" spans="1:23" x14ac:dyDescent="0.25">
      <c r="A342" t="s">
        <v>70</v>
      </c>
      <c r="B342" t="s">
        <v>5</v>
      </c>
      <c r="C342" t="s">
        <v>15</v>
      </c>
      <c r="D342" t="s">
        <v>16</v>
      </c>
      <c r="E342" t="s">
        <v>116</v>
      </c>
      <c r="F342" t="s">
        <v>118</v>
      </c>
      <c r="G342" t="s">
        <v>6</v>
      </c>
    </row>
    <row r="343" spans="1:23" x14ac:dyDescent="0.25">
      <c r="A343" t="s">
        <v>70</v>
      </c>
      <c r="B343" t="s">
        <v>5</v>
      </c>
      <c r="C343" t="s">
        <v>15</v>
      </c>
      <c r="D343" t="s">
        <v>16</v>
      </c>
      <c r="E343" t="s">
        <v>116</v>
      </c>
      <c r="F343" t="s">
        <v>118</v>
      </c>
      <c r="G343" t="s">
        <v>63</v>
      </c>
      <c r="L343" t="s">
        <v>64</v>
      </c>
      <c r="M343">
        <v>2015</v>
      </c>
      <c r="N343">
        <f t="shared" ref="N343:W345" si="75">M343</f>
        <v>2015</v>
      </c>
      <c r="O343">
        <f t="shared" si="75"/>
        <v>2015</v>
      </c>
      <c r="P343">
        <f t="shared" si="75"/>
        <v>2015</v>
      </c>
      <c r="Q343">
        <f t="shared" si="75"/>
        <v>2015</v>
      </c>
      <c r="R343">
        <f t="shared" si="75"/>
        <v>2015</v>
      </c>
      <c r="S343">
        <f t="shared" si="75"/>
        <v>2015</v>
      </c>
      <c r="T343">
        <f t="shared" si="75"/>
        <v>2015</v>
      </c>
      <c r="U343">
        <f t="shared" si="75"/>
        <v>2015</v>
      </c>
      <c r="V343">
        <f t="shared" si="75"/>
        <v>2015</v>
      </c>
      <c r="W343">
        <f t="shared" si="75"/>
        <v>2015</v>
      </c>
    </row>
    <row r="344" spans="1:23" x14ac:dyDescent="0.25">
      <c r="A344" t="s">
        <v>70</v>
      </c>
      <c r="B344" t="s">
        <v>5</v>
      </c>
      <c r="C344" t="s">
        <v>15</v>
      </c>
      <c r="D344" t="s">
        <v>16</v>
      </c>
      <c r="E344" t="s">
        <v>116</v>
      </c>
      <c r="F344" t="s">
        <v>118</v>
      </c>
      <c r="G344" t="s">
        <v>65</v>
      </c>
      <c r="L344" t="s">
        <v>64</v>
      </c>
      <c r="M344">
        <v>2101</v>
      </c>
      <c r="N344">
        <f t="shared" si="75"/>
        <v>2101</v>
      </c>
      <c r="O344">
        <f t="shared" si="75"/>
        <v>2101</v>
      </c>
      <c r="P344">
        <f t="shared" si="75"/>
        <v>2101</v>
      </c>
      <c r="Q344">
        <f t="shared" si="75"/>
        <v>2101</v>
      </c>
      <c r="R344">
        <f t="shared" si="75"/>
        <v>2101</v>
      </c>
      <c r="S344">
        <f t="shared" si="75"/>
        <v>2101</v>
      </c>
      <c r="T344">
        <f t="shared" si="75"/>
        <v>2101</v>
      </c>
      <c r="U344">
        <f t="shared" si="75"/>
        <v>2101</v>
      </c>
      <c r="V344">
        <f t="shared" si="75"/>
        <v>2101</v>
      </c>
      <c r="W344">
        <f t="shared" si="75"/>
        <v>2101</v>
      </c>
    </row>
    <row r="345" spans="1:23" x14ac:dyDescent="0.25">
      <c r="A345" t="s">
        <v>70</v>
      </c>
      <c r="B345" t="s">
        <v>5</v>
      </c>
      <c r="C345" t="s">
        <v>15</v>
      </c>
      <c r="D345" t="s">
        <v>16</v>
      </c>
      <c r="E345" t="s">
        <v>116</v>
      </c>
      <c r="F345" t="s">
        <v>118</v>
      </c>
      <c r="G345" t="s">
        <v>66</v>
      </c>
      <c r="L345" t="s">
        <v>67</v>
      </c>
      <c r="M345">
        <v>16</v>
      </c>
      <c r="N345">
        <f t="shared" si="75"/>
        <v>16</v>
      </c>
      <c r="O345">
        <f t="shared" si="75"/>
        <v>16</v>
      </c>
      <c r="P345">
        <f t="shared" si="75"/>
        <v>16</v>
      </c>
      <c r="Q345">
        <f t="shared" si="75"/>
        <v>16</v>
      </c>
      <c r="R345">
        <f t="shared" si="75"/>
        <v>16</v>
      </c>
      <c r="S345">
        <f t="shared" si="75"/>
        <v>16</v>
      </c>
      <c r="T345">
        <f t="shared" si="75"/>
        <v>16</v>
      </c>
      <c r="U345">
        <f t="shared" si="75"/>
        <v>16</v>
      </c>
      <c r="V345">
        <f t="shared" si="75"/>
        <v>16</v>
      </c>
      <c r="W345">
        <f t="shared" si="75"/>
        <v>16</v>
      </c>
    </row>
    <row r="346" spans="1:23" x14ac:dyDescent="0.25">
      <c r="A346" t="s">
        <v>70</v>
      </c>
      <c r="B346" t="s">
        <v>5</v>
      </c>
      <c r="C346" t="s">
        <v>15</v>
      </c>
      <c r="D346" t="s">
        <v>16</v>
      </c>
      <c r="E346" t="s">
        <v>116</v>
      </c>
      <c r="F346" t="s">
        <v>118</v>
      </c>
      <c r="G346" t="s">
        <v>68</v>
      </c>
      <c r="L346" t="s">
        <v>61</v>
      </c>
      <c r="M346">
        <v>0</v>
      </c>
    </row>
    <row r="347" spans="1:23" x14ac:dyDescent="0.25">
      <c r="A347" t="s">
        <v>70</v>
      </c>
      <c r="B347" t="s">
        <v>5</v>
      </c>
      <c r="C347" t="s">
        <v>15</v>
      </c>
      <c r="D347" t="s">
        <v>16</v>
      </c>
      <c r="E347" t="s">
        <v>116</v>
      </c>
      <c r="F347" t="s">
        <v>118</v>
      </c>
      <c r="G347" t="s">
        <v>69</v>
      </c>
      <c r="L347" t="s">
        <v>21</v>
      </c>
      <c r="M347">
        <v>30722</v>
      </c>
      <c r="N347">
        <f t="shared" ref="N347:W350" si="76">M347</f>
        <v>30722</v>
      </c>
      <c r="O347">
        <f t="shared" si="76"/>
        <v>30722</v>
      </c>
      <c r="P347">
        <f t="shared" si="76"/>
        <v>30722</v>
      </c>
      <c r="Q347">
        <f t="shared" si="76"/>
        <v>30722</v>
      </c>
      <c r="R347">
        <f t="shared" si="76"/>
        <v>30722</v>
      </c>
      <c r="S347">
        <f t="shared" si="76"/>
        <v>30722</v>
      </c>
      <c r="T347">
        <f t="shared" si="76"/>
        <v>30722</v>
      </c>
      <c r="U347">
        <f t="shared" si="76"/>
        <v>30722</v>
      </c>
      <c r="V347">
        <f t="shared" si="76"/>
        <v>30722</v>
      </c>
      <c r="W347">
        <f t="shared" si="76"/>
        <v>30722</v>
      </c>
    </row>
    <row r="348" spans="1:23" x14ac:dyDescent="0.25">
      <c r="A348" t="s">
        <v>70</v>
      </c>
      <c r="B348" t="s">
        <v>5</v>
      </c>
      <c r="C348" t="s">
        <v>15</v>
      </c>
      <c r="D348" t="s">
        <v>16</v>
      </c>
      <c r="E348" t="s">
        <v>116</v>
      </c>
      <c r="F348" t="s">
        <v>118</v>
      </c>
      <c r="G348" t="s">
        <v>87</v>
      </c>
      <c r="L348" t="s">
        <v>78</v>
      </c>
      <c r="M348">
        <v>259401.49687750399</v>
      </c>
      <c r="N348">
        <f t="shared" si="76"/>
        <v>259401.49687750399</v>
      </c>
      <c r="O348">
        <f t="shared" si="76"/>
        <v>259401.49687750399</v>
      </c>
      <c r="P348">
        <f t="shared" si="76"/>
        <v>259401.49687750399</v>
      </c>
      <c r="Q348">
        <f t="shared" si="76"/>
        <v>259401.49687750399</v>
      </c>
      <c r="R348">
        <f t="shared" si="76"/>
        <v>259401.49687750399</v>
      </c>
      <c r="S348">
        <f t="shared" si="76"/>
        <v>259401.49687750399</v>
      </c>
      <c r="T348">
        <f t="shared" si="76"/>
        <v>259401.49687750399</v>
      </c>
      <c r="U348">
        <f t="shared" si="76"/>
        <v>259401.49687750399</v>
      </c>
      <c r="V348">
        <f t="shared" si="76"/>
        <v>259401.49687750399</v>
      </c>
      <c r="W348">
        <f t="shared" si="76"/>
        <v>259401.49687750399</v>
      </c>
    </row>
    <row r="349" spans="1:23" x14ac:dyDescent="0.25">
      <c r="A349" t="s">
        <v>70</v>
      </c>
      <c r="B349" t="s">
        <v>5</v>
      </c>
      <c r="C349" t="s">
        <v>15</v>
      </c>
      <c r="D349" t="s">
        <v>16</v>
      </c>
      <c r="E349" t="s">
        <v>116</v>
      </c>
      <c r="F349" t="s">
        <v>118</v>
      </c>
      <c r="G349" t="s">
        <v>77</v>
      </c>
      <c r="L349" t="s">
        <v>78</v>
      </c>
      <c r="M349">
        <v>2145.9065420560701</v>
      </c>
      <c r="N349">
        <f t="shared" si="76"/>
        <v>2145.9065420560701</v>
      </c>
      <c r="O349">
        <f t="shared" si="76"/>
        <v>2145.9065420560701</v>
      </c>
      <c r="P349">
        <f t="shared" si="76"/>
        <v>2145.9065420560701</v>
      </c>
      <c r="Q349">
        <f t="shared" si="76"/>
        <v>2145.9065420560701</v>
      </c>
      <c r="R349">
        <f t="shared" si="76"/>
        <v>2145.9065420560701</v>
      </c>
      <c r="S349">
        <f t="shared" si="76"/>
        <v>2145.9065420560701</v>
      </c>
      <c r="T349">
        <f t="shared" si="76"/>
        <v>2145.9065420560701</v>
      </c>
      <c r="U349">
        <f t="shared" si="76"/>
        <v>2145.9065420560701</v>
      </c>
      <c r="V349">
        <f t="shared" si="76"/>
        <v>2145.9065420560701</v>
      </c>
      <c r="W349">
        <f t="shared" si="76"/>
        <v>2145.9065420560701</v>
      </c>
    </row>
    <row r="350" spans="1:23" x14ac:dyDescent="0.25">
      <c r="A350" t="s">
        <v>70</v>
      </c>
      <c r="B350" t="s">
        <v>5</v>
      </c>
      <c r="C350" t="s">
        <v>15</v>
      </c>
      <c r="D350" t="s">
        <v>16</v>
      </c>
      <c r="E350" t="s">
        <v>116</v>
      </c>
      <c r="F350" t="s">
        <v>118</v>
      </c>
      <c r="G350" t="s">
        <v>17</v>
      </c>
      <c r="J350" t="s">
        <v>32</v>
      </c>
      <c r="L350" t="s">
        <v>88</v>
      </c>
      <c r="M350">
        <v>2.3947479999999999E-3</v>
      </c>
      <c r="N350">
        <f t="shared" si="76"/>
        <v>2.3947479999999999E-3</v>
      </c>
      <c r="O350">
        <f t="shared" si="76"/>
        <v>2.3947479999999999E-3</v>
      </c>
      <c r="P350">
        <f t="shared" si="76"/>
        <v>2.3947479999999999E-3</v>
      </c>
      <c r="Q350">
        <f t="shared" si="76"/>
        <v>2.3947479999999999E-3</v>
      </c>
      <c r="R350">
        <f t="shared" si="76"/>
        <v>2.3947479999999999E-3</v>
      </c>
      <c r="S350">
        <f t="shared" si="76"/>
        <v>2.3947479999999999E-3</v>
      </c>
      <c r="T350">
        <f t="shared" si="76"/>
        <v>2.3947479999999999E-3</v>
      </c>
      <c r="U350">
        <f t="shared" si="76"/>
        <v>2.3947479999999999E-3</v>
      </c>
      <c r="V350">
        <f t="shared" si="76"/>
        <v>2.3947479999999999E-3</v>
      </c>
      <c r="W350">
        <f t="shared" si="76"/>
        <v>2.3947479999999999E-3</v>
      </c>
    </row>
    <row r="351" spans="1:23" x14ac:dyDescent="0.25">
      <c r="A351" t="s">
        <v>70</v>
      </c>
      <c r="B351" t="s">
        <v>5</v>
      </c>
      <c r="C351" t="s">
        <v>15</v>
      </c>
      <c r="D351" t="s">
        <v>16</v>
      </c>
      <c r="E351" t="s">
        <v>116</v>
      </c>
      <c r="F351" t="s">
        <v>119</v>
      </c>
      <c r="G351" t="s">
        <v>6</v>
      </c>
    </row>
    <row r="352" spans="1:23" x14ac:dyDescent="0.25">
      <c r="A352" t="s">
        <v>70</v>
      </c>
      <c r="B352" t="s">
        <v>5</v>
      </c>
      <c r="C352" t="s">
        <v>15</v>
      </c>
      <c r="D352" t="s">
        <v>16</v>
      </c>
      <c r="E352" t="s">
        <v>116</v>
      </c>
      <c r="F352" t="s">
        <v>119</v>
      </c>
      <c r="G352" t="s">
        <v>63</v>
      </c>
      <c r="L352" t="s">
        <v>64</v>
      </c>
      <c r="M352">
        <v>2020</v>
      </c>
      <c r="N352">
        <f t="shared" ref="N352:W354" si="77">M352</f>
        <v>2020</v>
      </c>
      <c r="O352">
        <f t="shared" si="77"/>
        <v>2020</v>
      </c>
      <c r="P352">
        <f t="shared" si="77"/>
        <v>2020</v>
      </c>
      <c r="Q352">
        <f t="shared" si="77"/>
        <v>2020</v>
      </c>
      <c r="R352">
        <f t="shared" si="77"/>
        <v>2020</v>
      </c>
      <c r="S352">
        <f t="shared" si="77"/>
        <v>2020</v>
      </c>
      <c r="T352">
        <f t="shared" si="77"/>
        <v>2020</v>
      </c>
      <c r="U352">
        <f t="shared" si="77"/>
        <v>2020</v>
      </c>
      <c r="V352">
        <f t="shared" si="77"/>
        <v>2020</v>
      </c>
      <c r="W352">
        <f t="shared" si="77"/>
        <v>2020</v>
      </c>
    </row>
    <row r="353" spans="1:23" x14ac:dyDescent="0.25">
      <c r="A353" t="s">
        <v>70</v>
      </c>
      <c r="B353" t="s">
        <v>5</v>
      </c>
      <c r="C353" t="s">
        <v>15</v>
      </c>
      <c r="D353" t="s">
        <v>16</v>
      </c>
      <c r="E353" t="s">
        <v>116</v>
      </c>
      <c r="F353" t="s">
        <v>119</v>
      </c>
      <c r="G353" t="s">
        <v>65</v>
      </c>
      <c r="L353" t="s">
        <v>64</v>
      </c>
      <c r="M353">
        <v>2101</v>
      </c>
      <c r="N353">
        <f t="shared" si="77"/>
        <v>2101</v>
      </c>
      <c r="O353">
        <f t="shared" si="77"/>
        <v>2101</v>
      </c>
      <c r="P353">
        <f t="shared" si="77"/>
        <v>2101</v>
      </c>
      <c r="Q353">
        <f t="shared" si="77"/>
        <v>2101</v>
      </c>
      <c r="R353">
        <f t="shared" si="77"/>
        <v>2101</v>
      </c>
      <c r="S353">
        <f t="shared" si="77"/>
        <v>2101</v>
      </c>
      <c r="T353">
        <f t="shared" si="77"/>
        <v>2101</v>
      </c>
      <c r="U353">
        <f t="shared" si="77"/>
        <v>2101</v>
      </c>
      <c r="V353">
        <f t="shared" si="77"/>
        <v>2101</v>
      </c>
      <c r="W353">
        <f t="shared" si="77"/>
        <v>2101</v>
      </c>
    </row>
    <row r="354" spans="1:23" x14ac:dyDescent="0.25">
      <c r="A354" t="s">
        <v>70</v>
      </c>
      <c r="B354" t="s">
        <v>5</v>
      </c>
      <c r="C354" t="s">
        <v>15</v>
      </c>
      <c r="D354" t="s">
        <v>16</v>
      </c>
      <c r="E354" t="s">
        <v>116</v>
      </c>
      <c r="F354" t="s">
        <v>119</v>
      </c>
      <c r="G354" t="s">
        <v>66</v>
      </c>
      <c r="L354" t="s">
        <v>67</v>
      </c>
      <c r="M354">
        <v>16</v>
      </c>
      <c r="N354">
        <f t="shared" si="77"/>
        <v>16</v>
      </c>
      <c r="O354">
        <f t="shared" si="77"/>
        <v>16</v>
      </c>
      <c r="P354">
        <f t="shared" si="77"/>
        <v>16</v>
      </c>
      <c r="Q354">
        <f t="shared" si="77"/>
        <v>16</v>
      </c>
      <c r="R354">
        <f t="shared" si="77"/>
        <v>16</v>
      </c>
      <c r="S354">
        <f t="shared" si="77"/>
        <v>16</v>
      </c>
      <c r="T354">
        <f t="shared" si="77"/>
        <v>16</v>
      </c>
      <c r="U354">
        <f t="shared" si="77"/>
        <v>16</v>
      </c>
      <c r="V354">
        <f t="shared" si="77"/>
        <v>16</v>
      </c>
      <c r="W354">
        <f t="shared" si="77"/>
        <v>16</v>
      </c>
    </row>
    <row r="355" spans="1:23" x14ac:dyDescent="0.25">
      <c r="A355" t="s">
        <v>70</v>
      </c>
      <c r="B355" t="s">
        <v>5</v>
      </c>
      <c r="C355" t="s">
        <v>15</v>
      </c>
      <c r="D355" t="s">
        <v>16</v>
      </c>
      <c r="E355" t="s">
        <v>116</v>
      </c>
      <c r="F355" t="s">
        <v>119</v>
      </c>
      <c r="G355" t="s">
        <v>68</v>
      </c>
      <c r="L355" t="s">
        <v>61</v>
      </c>
      <c r="M355">
        <v>0</v>
      </c>
    </row>
    <row r="356" spans="1:23" x14ac:dyDescent="0.25">
      <c r="A356" t="s">
        <v>70</v>
      </c>
      <c r="B356" t="s">
        <v>5</v>
      </c>
      <c r="C356" t="s">
        <v>15</v>
      </c>
      <c r="D356" t="s">
        <v>16</v>
      </c>
      <c r="E356" t="s">
        <v>116</v>
      </c>
      <c r="F356" t="s">
        <v>119</v>
      </c>
      <c r="G356" t="s">
        <v>69</v>
      </c>
      <c r="L356" t="s">
        <v>21</v>
      </c>
      <c r="M356">
        <v>30722</v>
      </c>
      <c r="N356">
        <f t="shared" ref="N356:W360" si="78">M356</f>
        <v>30722</v>
      </c>
      <c r="O356">
        <f t="shared" si="78"/>
        <v>30722</v>
      </c>
      <c r="P356">
        <f t="shared" si="78"/>
        <v>30722</v>
      </c>
      <c r="Q356">
        <f t="shared" si="78"/>
        <v>30722</v>
      </c>
      <c r="R356">
        <f t="shared" si="78"/>
        <v>30722</v>
      </c>
      <c r="S356">
        <f t="shared" si="78"/>
        <v>30722</v>
      </c>
      <c r="T356">
        <f t="shared" si="78"/>
        <v>30722</v>
      </c>
      <c r="U356">
        <f t="shared" si="78"/>
        <v>30722</v>
      </c>
      <c r="V356">
        <f t="shared" si="78"/>
        <v>30722</v>
      </c>
      <c r="W356">
        <f t="shared" si="78"/>
        <v>30722</v>
      </c>
    </row>
    <row r="357" spans="1:23" x14ac:dyDescent="0.25">
      <c r="A357" t="s">
        <v>70</v>
      </c>
      <c r="B357" t="s">
        <v>5</v>
      </c>
      <c r="C357" t="s">
        <v>15</v>
      </c>
      <c r="D357" t="s">
        <v>16</v>
      </c>
      <c r="E357" t="s">
        <v>116</v>
      </c>
      <c r="F357" t="s">
        <v>119</v>
      </c>
      <c r="G357" t="s">
        <v>87</v>
      </c>
      <c r="L357" t="s">
        <v>78</v>
      </c>
      <c r="M357">
        <v>123840.265468079</v>
      </c>
      <c r="N357">
        <f t="shared" si="78"/>
        <v>123840.265468079</v>
      </c>
      <c r="O357">
        <f t="shared" si="78"/>
        <v>123840.265468079</v>
      </c>
      <c r="P357">
        <f t="shared" si="78"/>
        <v>123840.265468079</v>
      </c>
      <c r="Q357">
        <f t="shared" si="78"/>
        <v>123840.265468079</v>
      </c>
      <c r="R357">
        <f t="shared" si="78"/>
        <v>123840.265468079</v>
      </c>
      <c r="S357">
        <f t="shared" si="78"/>
        <v>123840.265468079</v>
      </c>
      <c r="T357">
        <f t="shared" si="78"/>
        <v>123840.265468079</v>
      </c>
      <c r="U357">
        <f t="shared" si="78"/>
        <v>123840.265468079</v>
      </c>
      <c r="V357">
        <f t="shared" si="78"/>
        <v>123840.265468079</v>
      </c>
      <c r="W357">
        <f t="shared" si="78"/>
        <v>123840.265468079</v>
      </c>
    </row>
    <row r="358" spans="1:23" x14ac:dyDescent="0.25">
      <c r="A358" t="s">
        <v>70</v>
      </c>
      <c r="B358" t="s">
        <v>5</v>
      </c>
      <c r="C358" t="s">
        <v>15</v>
      </c>
      <c r="D358" t="s">
        <v>16</v>
      </c>
      <c r="E358" t="s">
        <v>116</v>
      </c>
      <c r="F358" t="s">
        <v>119</v>
      </c>
      <c r="G358" t="s">
        <v>77</v>
      </c>
      <c r="L358" t="s">
        <v>78</v>
      </c>
      <c r="M358">
        <v>4261.0841121495296</v>
      </c>
      <c r="N358">
        <f t="shared" si="78"/>
        <v>4261.0841121495296</v>
      </c>
      <c r="O358">
        <f t="shared" si="78"/>
        <v>4261.0841121495296</v>
      </c>
      <c r="P358">
        <f t="shared" si="78"/>
        <v>4261.0841121495296</v>
      </c>
      <c r="Q358">
        <f t="shared" si="78"/>
        <v>4261.0841121495296</v>
      </c>
      <c r="R358">
        <f t="shared" si="78"/>
        <v>4261.0841121495296</v>
      </c>
      <c r="S358">
        <f t="shared" si="78"/>
        <v>4261.0841121495296</v>
      </c>
      <c r="T358">
        <f t="shared" si="78"/>
        <v>4261.0841121495296</v>
      </c>
      <c r="U358">
        <f t="shared" si="78"/>
        <v>4261.0841121495296</v>
      </c>
      <c r="V358">
        <f t="shared" si="78"/>
        <v>4261.0841121495296</v>
      </c>
      <c r="W358">
        <f t="shared" si="78"/>
        <v>4261.0841121495296</v>
      </c>
    </row>
    <row r="359" spans="1:23" x14ac:dyDescent="0.25">
      <c r="A359" t="s">
        <v>70</v>
      </c>
      <c r="B359" t="s">
        <v>5</v>
      </c>
      <c r="C359" t="s">
        <v>15</v>
      </c>
      <c r="D359" t="s">
        <v>16</v>
      </c>
      <c r="E359" t="s">
        <v>116</v>
      </c>
      <c r="F359" t="s">
        <v>119</v>
      </c>
      <c r="G359" t="s">
        <v>17</v>
      </c>
      <c r="J359" t="s">
        <v>32</v>
      </c>
      <c r="L359" t="s">
        <v>88</v>
      </c>
      <c r="M359">
        <v>1.45032E-3</v>
      </c>
      <c r="N359">
        <f t="shared" si="78"/>
        <v>1.45032E-3</v>
      </c>
      <c r="O359">
        <f t="shared" si="78"/>
        <v>1.45032E-3</v>
      </c>
      <c r="P359">
        <f t="shared" si="78"/>
        <v>1.45032E-3</v>
      </c>
      <c r="Q359">
        <f t="shared" si="78"/>
        <v>1.45032E-3</v>
      </c>
      <c r="R359">
        <f t="shared" si="78"/>
        <v>1.45032E-3</v>
      </c>
      <c r="S359">
        <f t="shared" si="78"/>
        <v>1.45032E-3</v>
      </c>
      <c r="T359">
        <f t="shared" si="78"/>
        <v>1.45032E-3</v>
      </c>
      <c r="U359">
        <f t="shared" si="78"/>
        <v>1.45032E-3</v>
      </c>
      <c r="V359">
        <f t="shared" si="78"/>
        <v>1.45032E-3</v>
      </c>
      <c r="W359">
        <f t="shared" si="78"/>
        <v>1.45032E-3</v>
      </c>
    </row>
    <row r="360" spans="1:23" x14ac:dyDescent="0.25">
      <c r="A360" t="s">
        <v>70</v>
      </c>
      <c r="B360" t="s">
        <v>5</v>
      </c>
      <c r="C360" t="s">
        <v>15</v>
      </c>
      <c r="D360" t="s">
        <v>16</v>
      </c>
      <c r="E360" t="s">
        <v>116</v>
      </c>
      <c r="F360" t="s">
        <v>119</v>
      </c>
      <c r="G360" t="s">
        <v>17</v>
      </c>
      <c r="J360" t="s">
        <v>102</v>
      </c>
      <c r="L360" t="s">
        <v>88</v>
      </c>
      <c r="M360">
        <v>2.5783469999999999E-3</v>
      </c>
      <c r="N360">
        <f t="shared" si="78"/>
        <v>2.5783469999999999E-3</v>
      </c>
      <c r="O360">
        <f t="shared" si="78"/>
        <v>2.5783469999999999E-3</v>
      </c>
      <c r="P360">
        <f t="shared" si="78"/>
        <v>2.5783469999999999E-3</v>
      </c>
      <c r="Q360">
        <f t="shared" si="78"/>
        <v>2.5783469999999999E-3</v>
      </c>
      <c r="R360">
        <f t="shared" si="78"/>
        <v>2.5783469999999999E-3</v>
      </c>
      <c r="S360">
        <f t="shared" si="78"/>
        <v>2.5783469999999999E-3</v>
      </c>
      <c r="T360">
        <f t="shared" si="78"/>
        <v>2.5783469999999999E-3</v>
      </c>
      <c r="U360">
        <f t="shared" si="78"/>
        <v>2.5783469999999999E-3</v>
      </c>
      <c r="V360">
        <f t="shared" si="78"/>
        <v>2.5783469999999999E-3</v>
      </c>
      <c r="W360">
        <f t="shared" si="78"/>
        <v>2.5783469999999999E-3</v>
      </c>
    </row>
    <row r="361" spans="1:23" x14ac:dyDescent="0.25">
      <c r="A361" t="s">
        <v>79</v>
      </c>
      <c r="B361" t="s">
        <v>5</v>
      </c>
      <c r="C361" t="s">
        <v>15</v>
      </c>
      <c r="D361" t="s">
        <v>16</v>
      </c>
      <c r="E361" t="s">
        <v>120</v>
      </c>
      <c r="G361" t="s">
        <v>20</v>
      </c>
      <c r="L361" t="s">
        <v>21</v>
      </c>
    </row>
    <row r="362" spans="1:23" x14ac:dyDescent="0.25">
      <c r="A362" t="s">
        <v>79</v>
      </c>
      <c r="B362" t="s">
        <v>5</v>
      </c>
      <c r="C362" t="s">
        <v>15</v>
      </c>
      <c r="D362" t="s">
        <v>16</v>
      </c>
      <c r="E362" t="s">
        <v>120</v>
      </c>
      <c r="G362" t="s">
        <v>22</v>
      </c>
      <c r="H362" t="s">
        <v>59</v>
      </c>
    </row>
    <row r="363" spans="1:23" x14ac:dyDescent="0.25">
      <c r="A363" t="s">
        <v>79</v>
      </c>
      <c r="B363" t="s">
        <v>5</v>
      </c>
      <c r="C363" t="s">
        <v>15</v>
      </c>
      <c r="D363" t="s">
        <v>16</v>
      </c>
      <c r="E363" t="s">
        <v>120</v>
      </c>
      <c r="G363" t="s">
        <v>60</v>
      </c>
      <c r="L363" t="s">
        <v>61</v>
      </c>
      <c r="M363">
        <v>0.25</v>
      </c>
      <c r="N363">
        <f t="shared" ref="N363:W365" si="79">M363</f>
        <v>0.25</v>
      </c>
      <c r="O363">
        <f t="shared" si="79"/>
        <v>0.25</v>
      </c>
      <c r="P363">
        <f t="shared" si="79"/>
        <v>0.25</v>
      </c>
      <c r="Q363">
        <f t="shared" si="79"/>
        <v>0.25</v>
      </c>
      <c r="R363">
        <f t="shared" si="79"/>
        <v>0.25</v>
      </c>
      <c r="S363">
        <f t="shared" si="79"/>
        <v>0.25</v>
      </c>
      <c r="T363">
        <f t="shared" si="79"/>
        <v>0.25</v>
      </c>
      <c r="U363">
        <f t="shared" si="79"/>
        <v>0.25</v>
      </c>
      <c r="V363">
        <f t="shared" si="79"/>
        <v>0.25</v>
      </c>
      <c r="W363">
        <f t="shared" si="79"/>
        <v>0.25</v>
      </c>
    </row>
    <row r="364" spans="1:23" x14ac:dyDescent="0.25">
      <c r="A364" t="s">
        <v>79</v>
      </c>
      <c r="B364" t="s">
        <v>5</v>
      </c>
      <c r="C364" t="s">
        <v>15</v>
      </c>
      <c r="D364" t="s">
        <v>16</v>
      </c>
      <c r="E364" t="s">
        <v>120</v>
      </c>
      <c r="G364" t="s">
        <v>100</v>
      </c>
      <c r="L364" t="s">
        <v>61</v>
      </c>
      <c r="M364">
        <v>0.65</v>
      </c>
      <c r="N364">
        <f t="shared" si="79"/>
        <v>0.65</v>
      </c>
      <c r="O364">
        <f t="shared" si="79"/>
        <v>0.65</v>
      </c>
      <c r="P364">
        <f t="shared" si="79"/>
        <v>0.65</v>
      </c>
      <c r="Q364">
        <f t="shared" si="79"/>
        <v>0.65</v>
      </c>
      <c r="R364">
        <f t="shared" si="79"/>
        <v>0.65</v>
      </c>
      <c r="S364">
        <f t="shared" si="79"/>
        <v>0.65</v>
      </c>
      <c r="T364">
        <f t="shared" si="79"/>
        <v>0.65</v>
      </c>
      <c r="U364">
        <f t="shared" si="79"/>
        <v>0.65</v>
      </c>
      <c r="V364">
        <f t="shared" si="79"/>
        <v>0.65</v>
      </c>
      <c r="W364">
        <f t="shared" si="79"/>
        <v>0.65</v>
      </c>
    </row>
    <row r="365" spans="1:23" x14ac:dyDescent="0.25">
      <c r="A365" t="s">
        <v>79</v>
      </c>
      <c r="B365" t="s">
        <v>5</v>
      </c>
      <c r="C365" t="s">
        <v>15</v>
      </c>
      <c r="D365" t="s">
        <v>16</v>
      </c>
      <c r="E365" t="s">
        <v>120</v>
      </c>
      <c r="G365" t="s">
        <v>62</v>
      </c>
      <c r="M365">
        <v>15</v>
      </c>
      <c r="N365">
        <f t="shared" si="79"/>
        <v>15</v>
      </c>
      <c r="O365">
        <f t="shared" si="79"/>
        <v>15</v>
      </c>
      <c r="P365">
        <f t="shared" si="79"/>
        <v>15</v>
      </c>
      <c r="Q365">
        <f t="shared" si="79"/>
        <v>15</v>
      </c>
      <c r="R365">
        <f t="shared" si="79"/>
        <v>15</v>
      </c>
      <c r="S365">
        <f t="shared" si="79"/>
        <v>15</v>
      </c>
      <c r="T365">
        <f t="shared" si="79"/>
        <v>15</v>
      </c>
      <c r="U365">
        <f t="shared" si="79"/>
        <v>15</v>
      </c>
      <c r="V365">
        <f t="shared" si="79"/>
        <v>15</v>
      </c>
      <c r="W365">
        <f t="shared" si="79"/>
        <v>15</v>
      </c>
    </row>
    <row r="366" spans="1:23" x14ac:dyDescent="0.25">
      <c r="A366" t="s">
        <v>79</v>
      </c>
      <c r="B366" t="s">
        <v>5</v>
      </c>
      <c r="C366" t="s">
        <v>15</v>
      </c>
      <c r="D366" t="s">
        <v>16</v>
      </c>
      <c r="E366" t="s">
        <v>120</v>
      </c>
      <c r="F366" t="s">
        <v>101</v>
      </c>
      <c r="G366" t="s">
        <v>6</v>
      </c>
    </row>
    <row r="367" spans="1:23" x14ac:dyDescent="0.25">
      <c r="A367" t="s">
        <v>79</v>
      </c>
      <c r="B367" t="s">
        <v>5</v>
      </c>
      <c r="C367" t="s">
        <v>15</v>
      </c>
      <c r="D367" t="s">
        <v>16</v>
      </c>
      <c r="E367" t="s">
        <v>120</v>
      </c>
      <c r="F367" t="s">
        <v>101</v>
      </c>
      <c r="G367" t="s">
        <v>63</v>
      </c>
      <c r="L367" t="s">
        <v>64</v>
      </c>
      <c r="M367">
        <v>1990</v>
      </c>
      <c r="N367">
        <f t="shared" ref="N367:W369" si="80">M367</f>
        <v>1990</v>
      </c>
      <c r="O367">
        <f t="shared" si="80"/>
        <v>1990</v>
      </c>
      <c r="P367">
        <f t="shared" si="80"/>
        <v>1990</v>
      </c>
      <c r="Q367">
        <f t="shared" si="80"/>
        <v>1990</v>
      </c>
      <c r="R367">
        <f t="shared" si="80"/>
        <v>1990</v>
      </c>
      <c r="S367">
        <f t="shared" si="80"/>
        <v>1990</v>
      </c>
      <c r="T367">
        <f t="shared" si="80"/>
        <v>1990</v>
      </c>
      <c r="U367">
        <f t="shared" si="80"/>
        <v>1990</v>
      </c>
      <c r="V367">
        <f t="shared" si="80"/>
        <v>1990</v>
      </c>
      <c r="W367">
        <f t="shared" si="80"/>
        <v>1990</v>
      </c>
    </row>
    <row r="368" spans="1:23" x14ac:dyDescent="0.25">
      <c r="A368" t="s">
        <v>79</v>
      </c>
      <c r="B368" t="s">
        <v>5</v>
      </c>
      <c r="C368" t="s">
        <v>15</v>
      </c>
      <c r="D368" t="s">
        <v>16</v>
      </c>
      <c r="E368" t="s">
        <v>120</v>
      </c>
      <c r="F368" t="s">
        <v>101</v>
      </c>
      <c r="G368" t="s">
        <v>65</v>
      </c>
      <c r="L368" t="s">
        <v>64</v>
      </c>
      <c r="M368">
        <v>2101</v>
      </c>
      <c r="N368">
        <f t="shared" si="80"/>
        <v>2101</v>
      </c>
      <c r="O368">
        <f t="shared" si="80"/>
        <v>2101</v>
      </c>
      <c r="P368">
        <f t="shared" si="80"/>
        <v>2101</v>
      </c>
      <c r="Q368">
        <f t="shared" si="80"/>
        <v>2101</v>
      </c>
      <c r="R368">
        <f t="shared" si="80"/>
        <v>2101</v>
      </c>
      <c r="S368">
        <f t="shared" si="80"/>
        <v>2101</v>
      </c>
      <c r="T368">
        <f t="shared" si="80"/>
        <v>2101</v>
      </c>
      <c r="U368">
        <f t="shared" si="80"/>
        <v>2101</v>
      </c>
      <c r="V368">
        <f t="shared" si="80"/>
        <v>2101</v>
      </c>
      <c r="W368">
        <f t="shared" si="80"/>
        <v>2101</v>
      </c>
    </row>
    <row r="369" spans="1:23" x14ac:dyDescent="0.25">
      <c r="A369" t="s">
        <v>79</v>
      </c>
      <c r="B369" t="s">
        <v>5</v>
      </c>
      <c r="C369" t="s">
        <v>15</v>
      </c>
      <c r="D369" t="s">
        <v>16</v>
      </c>
      <c r="E369" t="s">
        <v>120</v>
      </c>
      <c r="F369" t="s">
        <v>101</v>
      </c>
      <c r="G369" t="s">
        <v>66</v>
      </c>
      <c r="L369" t="s">
        <v>67</v>
      </c>
      <c r="M369">
        <v>16</v>
      </c>
      <c r="N369">
        <f t="shared" si="80"/>
        <v>16</v>
      </c>
      <c r="O369">
        <f t="shared" si="80"/>
        <v>16</v>
      </c>
      <c r="P369">
        <f t="shared" si="80"/>
        <v>16</v>
      </c>
      <c r="Q369">
        <f t="shared" si="80"/>
        <v>16</v>
      </c>
      <c r="R369">
        <f t="shared" si="80"/>
        <v>16</v>
      </c>
      <c r="S369">
        <f t="shared" si="80"/>
        <v>16</v>
      </c>
      <c r="T369">
        <f t="shared" si="80"/>
        <v>16</v>
      </c>
      <c r="U369">
        <f t="shared" si="80"/>
        <v>16</v>
      </c>
      <c r="V369">
        <f t="shared" si="80"/>
        <v>16</v>
      </c>
      <c r="W369">
        <f t="shared" si="80"/>
        <v>16</v>
      </c>
    </row>
    <row r="370" spans="1:23" x14ac:dyDescent="0.25">
      <c r="A370" t="s">
        <v>79</v>
      </c>
      <c r="B370" t="s">
        <v>5</v>
      </c>
      <c r="C370" t="s">
        <v>15</v>
      </c>
      <c r="D370" t="s">
        <v>16</v>
      </c>
      <c r="E370" t="s">
        <v>120</v>
      </c>
      <c r="F370" t="s">
        <v>101</v>
      </c>
      <c r="G370" t="s">
        <v>68</v>
      </c>
      <c r="L370" t="s">
        <v>61</v>
      </c>
      <c r="M370">
        <v>1</v>
      </c>
    </row>
    <row r="371" spans="1:23" x14ac:dyDescent="0.25">
      <c r="A371" t="s">
        <v>79</v>
      </c>
      <c r="B371" t="s">
        <v>5</v>
      </c>
      <c r="C371" t="s">
        <v>15</v>
      </c>
      <c r="D371" t="s">
        <v>16</v>
      </c>
      <c r="E371" t="s">
        <v>120</v>
      </c>
      <c r="F371" t="s">
        <v>101</v>
      </c>
      <c r="G371" t="s">
        <v>69</v>
      </c>
      <c r="L371" t="s">
        <v>21</v>
      </c>
      <c r="M371">
        <v>486216</v>
      </c>
      <c r="N371">
        <f t="shared" ref="N371:W374" si="81">M371</f>
        <v>486216</v>
      </c>
      <c r="O371">
        <f t="shared" si="81"/>
        <v>486216</v>
      </c>
      <c r="P371">
        <f t="shared" si="81"/>
        <v>486216</v>
      </c>
      <c r="Q371">
        <f t="shared" si="81"/>
        <v>486216</v>
      </c>
      <c r="R371">
        <f t="shared" si="81"/>
        <v>486216</v>
      </c>
      <c r="S371">
        <f t="shared" si="81"/>
        <v>486216</v>
      </c>
      <c r="T371">
        <f t="shared" si="81"/>
        <v>486216</v>
      </c>
      <c r="U371">
        <f t="shared" si="81"/>
        <v>486216</v>
      </c>
      <c r="V371">
        <f t="shared" si="81"/>
        <v>486216</v>
      </c>
      <c r="W371">
        <f t="shared" si="81"/>
        <v>486216</v>
      </c>
    </row>
    <row r="372" spans="1:23" x14ac:dyDescent="0.25">
      <c r="A372" t="s">
        <v>79</v>
      </c>
      <c r="B372" t="s">
        <v>5</v>
      </c>
      <c r="C372" t="s">
        <v>15</v>
      </c>
      <c r="D372" t="s">
        <v>16</v>
      </c>
      <c r="E372" t="s">
        <v>120</v>
      </c>
      <c r="F372" t="s">
        <v>101</v>
      </c>
      <c r="G372" t="s">
        <v>87</v>
      </c>
      <c r="L372" t="s">
        <v>78</v>
      </c>
      <c r="M372">
        <v>136094.77570093499</v>
      </c>
      <c r="N372">
        <f t="shared" si="81"/>
        <v>136094.77570093499</v>
      </c>
      <c r="O372">
        <f t="shared" si="81"/>
        <v>136094.77570093499</v>
      </c>
      <c r="P372">
        <f t="shared" si="81"/>
        <v>136094.77570093499</v>
      </c>
      <c r="Q372">
        <f t="shared" si="81"/>
        <v>136094.77570093499</v>
      </c>
      <c r="R372">
        <f t="shared" si="81"/>
        <v>136094.77570093499</v>
      </c>
      <c r="S372">
        <f t="shared" si="81"/>
        <v>136094.77570093499</v>
      </c>
      <c r="T372">
        <f t="shared" si="81"/>
        <v>136094.77570093499</v>
      </c>
      <c r="U372">
        <f t="shared" si="81"/>
        <v>136094.77570093499</v>
      </c>
      <c r="V372">
        <f t="shared" si="81"/>
        <v>136094.77570093499</v>
      </c>
      <c r="W372">
        <f t="shared" si="81"/>
        <v>136094.77570093499</v>
      </c>
    </row>
    <row r="373" spans="1:23" x14ac:dyDescent="0.25">
      <c r="A373" t="s">
        <v>79</v>
      </c>
      <c r="B373" t="s">
        <v>5</v>
      </c>
      <c r="C373" t="s">
        <v>15</v>
      </c>
      <c r="D373" t="s">
        <v>16</v>
      </c>
      <c r="E373" t="s">
        <v>120</v>
      </c>
      <c r="F373" t="s">
        <v>101</v>
      </c>
      <c r="G373" t="s">
        <v>77</v>
      </c>
      <c r="L373" t="s">
        <v>78</v>
      </c>
      <c r="M373">
        <v>19945.6635514019</v>
      </c>
      <c r="N373">
        <f t="shared" si="81"/>
        <v>19945.6635514019</v>
      </c>
      <c r="O373">
        <f t="shared" si="81"/>
        <v>19945.6635514019</v>
      </c>
      <c r="P373">
        <f t="shared" si="81"/>
        <v>19945.6635514019</v>
      </c>
      <c r="Q373">
        <f t="shared" si="81"/>
        <v>19945.6635514019</v>
      </c>
      <c r="R373">
        <f t="shared" si="81"/>
        <v>19945.6635514019</v>
      </c>
      <c r="S373">
        <f t="shared" si="81"/>
        <v>19945.6635514019</v>
      </c>
      <c r="T373">
        <f t="shared" si="81"/>
        <v>19945.6635514019</v>
      </c>
      <c r="U373">
        <f t="shared" si="81"/>
        <v>19945.6635514019</v>
      </c>
      <c r="V373">
        <f t="shared" si="81"/>
        <v>19945.6635514019</v>
      </c>
      <c r="W373">
        <f t="shared" si="81"/>
        <v>19945.6635514019</v>
      </c>
    </row>
    <row r="374" spans="1:23" x14ac:dyDescent="0.25">
      <c r="A374" t="s">
        <v>79</v>
      </c>
      <c r="B374" t="s">
        <v>5</v>
      </c>
      <c r="C374" t="s">
        <v>15</v>
      </c>
      <c r="D374" t="s">
        <v>16</v>
      </c>
      <c r="E374" t="s">
        <v>120</v>
      </c>
      <c r="F374" t="s">
        <v>101</v>
      </c>
      <c r="G374" t="s">
        <v>17</v>
      </c>
      <c r="J374" t="s">
        <v>102</v>
      </c>
      <c r="L374" t="s">
        <v>88</v>
      </c>
      <c r="M374">
        <v>2.2748859999999998E-3</v>
      </c>
      <c r="N374">
        <f t="shared" si="81"/>
        <v>2.2748859999999998E-3</v>
      </c>
      <c r="O374">
        <f t="shared" si="81"/>
        <v>2.2748859999999998E-3</v>
      </c>
      <c r="P374">
        <f t="shared" si="81"/>
        <v>2.2748859999999998E-3</v>
      </c>
      <c r="Q374">
        <f t="shared" si="81"/>
        <v>2.2748859999999998E-3</v>
      </c>
      <c r="R374">
        <f t="shared" si="81"/>
        <v>2.2748859999999998E-3</v>
      </c>
      <c r="S374">
        <f t="shared" si="81"/>
        <v>2.2748859999999998E-3</v>
      </c>
      <c r="T374">
        <f t="shared" si="81"/>
        <v>2.2748859999999998E-3</v>
      </c>
      <c r="U374">
        <f t="shared" si="81"/>
        <v>2.2748859999999998E-3</v>
      </c>
      <c r="V374">
        <f t="shared" si="81"/>
        <v>2.2748859999999998E-3</v>
      </c>
      <c r="W374">
        <f t="shared" si="81"/>
        <v>2.2748859999999998E-3</v>
      </c>
    </row>
    <row r="375" spans="1:23" x14ac:dyDescent="0.25">
      <c r="A375" t="s">
        <v>79</v>
      </c>
      <c r="B375" t="s">
        <v>5</v>
      </c>
      <c r="C375" t="s">
        <v>15</v>
      </c>
      <c r="D375" t="s">
        <v>16</v>
      </c>
      <c r="E375" t="s">
        <v>120</v>
      </c>
      <c r="F375" t="s">
        <v>104</v>
      </c>
      <c r="G375" t="s">
        <v>6</v>
      </c>
    </row>
    <row r="376" spans="1:23" x14ac:dyDescent="0.25">
      <c r="A376" t="s">
        <v>79</v>
      </c>
      <c r="B376" t="s">
        <v>5</v>
      </c>
      <c r="C376" t="s">
        <v>15</v>
      </c>
      <c r="D376" t="s">
        <v>16</v>
      </c>
      <c r="E376" t="s">
        <v>120</v>
      </c>
      <c r="F376" t="s">
        <v>104</v>
      </c>
      <c r="G376" t="s">
        <v>63</v>
      </c>
      <c r="L376" t="s">
        <v>64</v>
      </c>
      <c r="M376">
        <v>2015</v>
      </c>
      <c r="N376">
        <f t="shared" ref="N376:W378" si="82">M376</f>
        <v>2015</v>
      </c>
      <c r="O376">
        <f t="shared" si="82"/>
        <v>2015</v>
      </c>
      <c r="P376">
        <f t="shared" si="82"/>
        <v>2015</v>
      </c>
      <c r="Q376">
        <f t="shared" si="82"/>
        <v>2015</v>
      </c>
      <c r="R376">
        <f t="shared" si="82"/>
        <v>2015</v>
      </c>
      <c r="S376">
        <f t="shared" si="82"/>
        <v>2015</v>
      </c>
      <c r="T376">
        <f t="shared" si="82"/>
        <v>2015</v>
      </c>
      <c r="U376">
        <f t="shared" si="82"/>
        <v>2015</v>
      </c>
      <c r="V376">
        <f t="shared" si="82"/>
        <v>2015</v>
      </c>
      <c r="W376">
        <f t="shared" si="82"/>
        <v>2015</v>
      </c>
    </row>
    <row r="377" spans="1:23" x14ac:dyDescent="0.25">
      <c r="A377" t="s">
        <v>79</v>
      </c>
      <c r="B377" t="s">
        <v>5</v>
      </c>
      <c r="C377" t="s">
        <v>15</v>
      </c>
      <c r="D377" t="s">
        <v>16</v>
      </c>
      <c r="E377" t="s">
        <v>120</v>
      </c>
      <c r="F377" t="s">
        <v>104</v>
      </c>
      <c r="G377" t="s">
        <v>65</v>
      </c>
      <c r="L377" t="s">
        <v>64</v>
      </c>
      <c r="M377">
        <v>2101</v>
      </c>
      <c r="N377">
        <f t="shared" si="82"/>
        <v>2101</v>
      </c>
      <c r="O377">
        <f t="shared" si="82"/>
        <v>2101</v>
      </c>
      <c r="P377">
        <f t="shared" si="82"/>
        <v>2101</v>
      </c>
      <c r="Q377">
        <f t="shared" si="82"/>
        <v>2101</v>
      </c>
      <c r="R377">
        <f t="shared" si="82"/>
        <v>2101</v>
      </c>
      <c r="S377">
        <f t="shared" si="82"/>
        <v>2101</v>
      </c>
      <c r="T377">
        <f t="shared" si="82"/>
        <v>2101</v>
      </c>
      <c r="U377">
        <f t="shared" si="82"/>
        <v>2101</v>
      </c>
      <c r="V377">
        <f t="shared" si="82"/>
        <v>2101</v>
      </c>
      <c r="W377">
        <f t="shared" si="82"/>
        <v>2101</v>
      </c>
    </row>
    <row r="378" spans="1:23" x14ac:dyDescent="0.25">
      <c r="A378" t="s">
        <v>79</v>
      </c>
      <c r="B378" t="s">
        <v>5</v>
      </c>
      <c r="C378" t="s">
        <v>15</v>
      </c>
      <c r="D378" t="s">
        <v>16</v>
      </c>
      <c r="E378" t="s">
        <v>120</v>
      </c>
      <c r="F378" t="s">
        <v>104</v>
      </c>
      <c r="G378" t="s">
        <v>66</v>
      </c>
      <c r="L378" t="s">
        <v>67</v>
      </c>
      <c r="M378">
        <v>16</v>
      </c>
      <c r="N378">
        <f t="shared" si="82"/>
        <v>16</v>
      </c>
      <c r="O378">
        <f t="shared" si="82"/>
        <v>16</v>
      </c>
      <c r="P378">
        <f t="shared" si="82"/>
        <v>16</v>
      </c>
      <c r="Q378">
        <f t="shared" si="82"/>
        <v>16</v>
      </c>
      <c r="R378">
        <f t="shared" si="82"/>
        <v>16</v>
      </c>
      <c r="S378">
        <f t="shared" si="82"/>
        <v>16</v>
      </c>
      <c r="T378">
        <f t="shared" si="82"/>
        <v>16</v>
      </c>
      <c r="U378">
        <f t="shared" si="82"/>
        <v>16</v>
      </c>
      <c r="V378">
        <f t="shared" si="82"/>
        <v>16</v>
      </c>
      <c r="W378">
        <f t="shared" si="82"/>
        <v>16</v>
      </c>
    </row>
    <row r="379" spans="1:23" x14ac:dyDescent="0.25">
      <c r="A379" t="s">
        <v>79</v>
      </c>
      <c r="B379" t="s">
        <v>5</v>
      </c>
      <c r="C379" t="s">
        <v>15</v>
      </c>
      <c r="D379" t="s">
        <v>16</v>
      </c>
      <c r="E379" t="s">
        <v>120</v>
      </c>
      <c r="F379" t="s">
        <v>104</v>
      </c>
      <c r="G379" t="s">
        <v>68</v>
      </c>
      <c r="L379" t="s">
        <v>61</v>
      </c>
      <c r="M379">
        <v>0</v>
      </c>
    </row>
    <row r="380" spans="1:23" x14ac:dyDescent="0.25">
      <c r="A380" t="s">
        <v>79</v>
      </c>
      <c r="B380" t="s">
        <v>5</v>
      </c>
      <c r="C380" t="s">
        <v>15</v>
      </c>
      <c r="D380" t="s">
        <v>16</v>
      </c>
      <c r="E380" t="s">
        <v>120</v>
      </c>
      <c r="F380" t="s">
        <v>104</v>
      </c>
      <c r="G380" t="s">
        <v>69</v>
      </c>
      <c r="L380" t="s">
        <v>21</v>
      </c>
      <c r="M380">
        <v>486216</v>
      </c>
      <c r="N380">
        <f t="shared" ref="N380:W383" si="83">M380</f>
        <v>486216</v>
      </c>
      <c r="O380">
        <f t="shared" si="83"/>
        <v>486216</v>
      </c>
      <c r="P380">
        <f t="shared" si="83"/>
        <v>486216</v>
      </c>
      <c r="Q380">
        <f t="shared" si="83"/>
        <v>486216</v>
      </c>
      <c r="R380">
        <f t="shared" si="83"/>
        <v>486216</v>
      </c>
      <c r="S380">
        <f t="shared" si="83"/>
        <v>486216</v>
      </c>
      <c r="T380">
        <f t="shared" si="83"/>
        <v>486216</v>
      </c>
      <c r="U380">
        <f t="shared" si="83"/>
        <v>486216</v>
      </c>
      <c r="V380">
        <f t="shared" si="83"/>
        <v>486216</v>
      </c>
      <c r="W380">
        <f t="shared" si="83"/>
        <v>486216</v>
      </c>
    </row>
    <row r="381" spans="1:23" x14ac:dyDescent="0.25">
      <c r="A381" t="s">
        <v>79</v>
      </c>
      <c r="B381" t="s">
        <v>5</v>
      </c>
      <c r="C381" t="s">
        <v>15</v>
      </c>
      <c r="D381" t="s">
        <v>16</v>
      </c>
      <c r="E381" t="s">
        <v>120</v>
      </c>
      <c r="F381" t="s">
        <v>104</v>
      </c>
      <c r="G381" t="s">
        <v>87</v>
      </c>
      <c r="L381" t="s">
        <v>78</v>
      </c>
      <c r="M381">
        <v>141588.85981308401</v>
      </c>
      <c r="N381">
        <f t="shared" si="83"/>
        <v>141588.85981308401</v>
      </c>
      <c r="O381">
        <f t="shared" si="83"/>
        <v>141588.85981308401</v>
      </c>
      <c r="P381">
        <f t="shared" si="83"/>
        <v>141588.85981308401</v>
      </c>
      <c r="Q381">
        <f t="shared" si="83"/>
        <v>141588.85981308401</v>
      </c>
      <c r="R381">
        <f t="shared" si="83"/>
        <v>141588.85981308401</v>
      </c>
      <c r="S381">
        <f t="shared" si="83"/>
        <v>141588.85981308401</v>
      </c>
      <c r="T381">
        <f t="shared" si="83"/>
        <v>141588.85981308401</v>
      </c>
      <c r="U381">
        <f t="shared" si="83"/>
        <v>141588.85981308401</v>
      </c>
      <c r="V381">
        <f t="shared" si="83"/>
        <v>141588.85981308401</v>
      </c>
      <c r="W381">
        <f t="shared" si="83"/>
        <v>141588.85981308401</v>
      </c>
    </row>
    <row r="382" spans="1:23" x14ac:dyDescent="0.25">
      <c r="A382" t="s">
        <v>79</v>
      </c>
      <c r="B382" t="s">
        <v>5</v>
      </c>
      <c r="C382" t="s">
        <v>15</v>
      </c>
      <c r="D382" t="s">
        <v>16</v>
      </c>
      <c r="E382" t="s">
        <v>120</v>
      </c>
      <c r="F382" t="s">
        <v>104</v>
      </c>
      <c r="G382" t="s">
        <v>77</v>
      </c>
      <c r="L382" t="s">
        <v>78</v>
      </c>
      <c r="M382">
        <v>19945.6635514019</v>
      </c>
      <c r="N382">
        <f t="shared" si="83"/>
        <v>19945.6635514019</v>
      </c>
      <c r="O382">
        <f t="shared" si="83"/>
        <v>19945.6635514019</v>
      </c>
      <c r="P382">
        <f t="shared" si="83"/>
        <v>19945.6635514019</v>
      </c>
      <c r="Q382">
        <f t="shared" si="83"/>
        <v>19945.6635514019</v>
      </c>
      <c r="R382">
        <f t="shared" si="83"/>
        <v>19945.6635514019</v>
      </c>
      <c r="S382">
        <f t="shared" si="83"/>
        <v>19945.6635514019</v>
      </c>
      <c r="T382">
        <f t="shared" si="83"/>
        <v>19945.6635514019</v>
      </c>
      <c r="U382">
        <f t="shared" si="83"/>
        <v>19945.6635514019</v>
      </c>
      <c r="V382">
        <f t="shared" si="83"/>
        <v>19945.6635514019</v>
      </c>
      <c r="W382">
        <f t="shared" si="83"/>
        <v>19945.6635514019</v>
      </c>
    </row>
    <row r="383" spans="1:23" x14ac:dyDescent="0.25">
      <c r="A383" t="s">
        <v>79</v>
      </c>
      <c r="B383" t="s">
        <v>5</v>
      </c>
      <c r="C383" t="s">
        <v>15</v>
      </c>
      <c r="D383" t="s">
        <v>16</v>
      </c>
      <c r="E383" t="s">
        <v>120</v>
      </c>
      <c r="F383" t="s">
        <v>104</v>
      </c>
      <c r="G383" t="s">
        <v>17</v>
      </c>
      <c r="J383" t="s">
        <v>102</v>
      </c>
      <c r="L383" t="s">
        <v>88</v>
      </c>
      <c r="M383">
        <v>2.057017E-3</v>
      </c>
      <c r="N383">
        <f t="shared" si="83"/>
        <v>2.057017E-3</v>
      </c>
      <c r="O383">
        <f t="shared" si="83"/>
        <v>2.057017E-3</v>
      </c>
      <c r="P383">
        <f t="shared" si="83"/>
        <v>2.057017E-3</v>
      </c>
      <c r="Q383">
        <f t="shared" si="83"/>
        <v>2.057017E-3</v>
      </c>
      <c r="R383">
        <f t="shared" si="83"/>
        <v>2.057017E-3</v>
      </c>
      <c r="S383">
        <f t="shared" si="83"/>
        <v>2.057017E-3</v>
      </c>
      <c r="T383">
        <f t="shared" si="83"/>
        <v>2.057017E-3</v>
      </c>
      <c r="U383">
        <f t="shared" si="83"/>
        <v>2.057017E-3</v>
      </c>
      <c r="V383">
        <f t="shared" si="83"/>
        <v>2.057017E-3</v>
      </c>
      <c r="W383">
        <f t="shared" si="83"/>
        <v>2.057017E-3</v>
      </c>
    </row>
    <row r="384" spans="1:23" x14ac:dyDescent="0.25">
      <c r="A384" t="s">
        <v>79</v>
      </c>
      <c r="B384" t="s">
        <v>5</v>
      </c>
      <c r="C384" t="s">
        <v>15</v>
      </c>
      <c r="D384" t="s">
        <v>16</v>
      </c>
      <c r="E384" t="s">
        <v>120</v>
      </c>
      <c r="F384" t="s">
        <v>105</v>
      </c>
      <c r="G384" t="s">
        <v>6</v>
      </c>
    </row>
    <row r="385" spans="1:23" x14ac:dyDescent="0.25">
      <c r="A385" t="s">
        <v>79</v>
      </c>
      <c r="B385" t="s">
        <v>5</v>
      </c>
      <c r="C385" t="s">
        <v>15</v>
      </c>
      <c r="D385" t="s">
        <v>16</v>
      </c>
      <c r="E385" t="s">
        <v>120</v>
      </c>
      <c r="F385" t="s">
        <v>105</v>
      </c>
      <c r="G385" t="s">
        <v>63</v>
      </c>
      <c r="L385" t="s">
        <v>64</v>
      </c>
      <c r="M385">
        <v>2015</v>
      </c>
      <c r="N385">
        <f t="shared" ref="N385:W387" si="84">M385</f>
        <v>2015</v>
      </c>
      <c r="O385">
        <f t="shared" si="84"/>
        <v>2015</v>
      </c>
      <c r="P385">
        <f t="shared" si="84"/>
        <v>2015</v>
      </c>
      <c r="Q385">
        <f t="shared" si="84"/>
        <v>2015</v>
      </c>
      <c r="R385">
        <f t="shared" si="84"/>
        <v>2015</v>
      </c>
      <c r="S385">
        <f t="shared" si="84"/>
        <v>2015</v>
      </c>
      <c r="T385">
        <f t="shared" si="84"/>
        <v>2015</v>
      </c>
      <c r="U385">
        <f t="shared" si="84"/>
        <v>2015</v>
      </c>
      <c r="V385">
        <f t="shared" si="84"/>
        <v>2015</v>
      </c>
      <c r="W385">
        <f t="shared" si="84"/>
        <v>2015</v>
      </c>
    </row>
    <row r="386" spans="1:23" x14ac:dyDescent="0.25">
      <c r="A386" t="s">
        <v>79</v>
      </c>
      <c r="B386" t="s">
        <v>5</v>
      </c>
      <c r="C386" t="s">
        <v>15</v>
      </c>
      <c r="D386" t="s">
        <v>16</v>
      </c>
      <c r="E386" t="s">
        <v>120</v>
      </c>
      <c r="F386" t="s">
        <v>105</v>
      </c>
      <c r="G386" t="s">
        <v>65</v>
      </c>
      <c r="L386" t="s">
        <v>64</v>
      </c>
      <c r="M386">
        <v>2101</v>
      </c>
      <c r="N386">
        <f t="shared" si="84"/>
        <v>2101</v>
      </c>
      <c r="O386">
        <f t="shared" si="84"/>
        <v>2101</v>
      </c>
      <c r="P386">
        <f t="shared" si="84"/>
        <v>2101</v>
      </c>
      <c r="Q386">
        <f t="shared" si="84"/>
        <v>2101</v>
      </c>
      <c r="R386">
        <f t="shared" si="84"/>
        <v>2101</v>
      </c>
      <c r="S386">
        <f t="shared" si="84"/>
        <v>2101</v>
      </c>
      <c r="T386">
        <f t="shared" si="84"/>
        <v>2101</v>
      </c>
      <c r="U386">
        <f t="shared" si="84"/>
        <v>2101</v>
      </c>
      <c r="V386">
        <f t="shared" si="84"/>
        <v>2101</v>
      </c>
      <c r="W386">
        <f t="shared" si="84"/>
        <v>2101</v>
      </c>
    </row>
    <row r="387" spans="1:23" x14ac:dyDescent="0.25">
      <c r="A387" t="s">
        <v>79</v>
      </c>
      <c r="B387" t="s">
        <v>5</v>
      </c>
      <c r="C387" t="s">
        <v>15</v>
      </c>
      <c r="D387" t="s">
        <v>16</v>
      </c>
      <c r="E387" t="s">
        <v>120</v>
      </c>
      <c r="F387" t="s">
        <v>105</v>
      </c>
      <c r="G387" t="s">
        <v>66</v>
      </c>
      <c r="L387" t="s">
        <v>67</v>
      </c>
      <c r="M387">
        <v>16</v>
      </c>
      <c r="N387">
        <f t="shared" si="84"/>
        <v>16</v>
      </c>
      <c r="O387">
        <f t="shared" si="84"/>
        <v>16</v>
      </c>
      <c r="P387">
        <f t="shared" si="84"/>
        <v>16</v>
      </c>
      <c r="Q387">
        <f t="shared" si="84"/>
        <v>16</v>
      </c>
      <c r="R387">
        <f t="shared" si="84"/>
        <v>16</v>
      </c>
      <c r="S387">
        <f t="shared" si="84"/>
        <v>16</v>
      </c>
      <c r="T387">
        <f t="shared" si="84"/>
        <v>16</v>
      </c>
      <c r="U387">
        <f t="shared" si="84"/>
        <v>16</v>
      </c>
      <c r="V387">
        <f t="shared" si="84"/>
        <v>16</v>
      </c>
      <c r="W387">
        <f t="shared" si="84"/>
        <v>16</v>
      </c>
    </row>
    <row r="388" spans="1:23" x14ac:dyDescent="0.25">
      <c r="A388" t="s">
        <v>79</v>
      </c>
      <c r="B388" t="s">
        <v>5</v>
      </c>
      <c r="C388" t="s">
        <v>15</v>
      </c>
      <c r="D388" t="s">
        <v>16</v>
      </c>
      <c r="E388" t="s">
        <v>120</v>
      </c>
      <c r="F388" t="s">
        <v>105</v>
      </c>
      <c r="G388" t="s">
        <v>68</v>
      </c>
      <c r="L388" t="s">
        <v>61</v>
      </c>
      <c r="M388">
        <v>0</v>
      </c>
    </row>
    <row r="389" spans="1:23" x14ac:dyDescent="0.25">
      <c r="A389" t="s">
        <v>79</v>
      </c>
      <c r="B389" t="s">
        <v>5</v>
      </c>
      <c r="C389" t="s">
        <v>15</v>
      </c>
      <c r="D389" t="s">
        <v>16</v>
      </c>
      <c r="E389" t="s">
        <v>120</v>
      </c>
      <c r="F389" t="s">
        <v>105</v>
      </c>
      <c r="G389" t="s">
        <v>69</v>
      </c>
      <c r="L389" t="s">
        <v>21</v>
      </c>
      <c r="M389">
        <v>486216</v>
      </c>
      <c r="N389">
        <f t="shared" ref="N389:W392" si="85">M389</f>
        <v>486216</v>
      </c>
      <c r="O389">
        <f t="shared" si="85"/>
        <v>486216</v>
      </c>
      <c r="P389">
        <f t="shared" si="85"/>
        <v>486216</v>
      </c>
      <c r="Q389">
        <f t="shared" si="85"/>
        <v>486216</v>
      </c>
      <c r="R389">
        <f t="shared" si="85"/>
        <v>486216</v>
      </c>
      <c r="S389">
        <f t="shared" si="85"/>
        <v>486216</v>
      </c>
      <c r="T389">
        <f t="shared" si="85"/>
        <v>486216</v>
      </c>
      <c r="U389">
        <f t="shared" si="85"/>
        <v>486216</v>
      </c>
      <c r="V389">
        <f t="shared" si="85"/>
        <v>486216</v>
      </c>
      <c r="W389">
        <f t="shared" si="85"/>
        <v>486216</v>
      </c>
    </row>
    <row r="390" spans="1:23" x14ac:dyDescent="0.25">
      <c r="A390" t="s">
        <v>79</v>
      </c>
      <c r="B390" t="s">
        <v>5</v>
      </c>
      <c r="C390" t="s">
        <v>15</v>
      </c>
      <c r="D390" t="s">
        <v>16</v>
      </c>
      <c r="E390" t="s">
        <v>120</v>
      </c>
      <c r="F390" t="s">
        <v>105</v>
      </c>
      <c r="G390" t="s">
        <v>87</v>
      </c>
      <c r="L390" t="s">
        <v>78</v>
      </c>
      <c r="M390">
        <v>2924804.0373831801</v>
      </c>
      <c r="N390">
        <f t="shared" si="85"/>
        <v>2924804.0373831801</v>
      </c>
      <c r="O390">
        <f t="shared" si="85"/>
        <v>2924804.0373831801</v>
      </c>
      <c r="P390">
        <f t="shared" si="85"/>
        <v>2924804.0373831801</v>
      </c>
      <c r="Q390">
        <f t="shared" si="85"/>
        <v>2924804.0373831801</v>
      </c>
      <c r="R390">
        <f t="shared" si="85"/>
        <v>2924804.0373831801</v>
      </c>
      <c r="S390">
        <f t="shared" si="85"/>
        <v>2924804.0373831801</v>
      </c>
      <c r="T390">
        <f t="shared" si="85"/>
        <v>2924804.0373831801</v>
      </c>
      <c r="U390">
        <f t="shared" si="85"/>
        <v>2924804.0373831801</v>
      </c>
      <c r="V390">
        <f t="shared" si="85"/>
        <v>2924804.0373831801</v>
      </c>
      <c r="W390">
        <f t="shared" si="85"/>
        <v>2924804.0373831801</v>
      </c>
    </row>
    <row r="391" spans="1:23" x14ac:dyDescent="0.25">
      <c r="A391" t="s">
        <v>79</v>
      </c>
      <c r="B391" t="s">
        <v>5</v>
      </c>
      <c r="C391" t="s">
        <v>15</v>
      </c>
      <c r="D391" t="s">
        <v>16</v>
      </c>
      <c r="E391" t="s">
        <v>120</v>
      </c>
      <c r="F391" t="s">
        <v>105</v>
      </c>
      <c r="G391" t="s">
        <v>77</v>
      </c>
      <c r="L391" t="s">
        <v>78</v>
      </c>
      <c r="M391">
        <v>19945.6635514019</v>
      </c>
      <c r="N391">
        <f t="shared" si="85"/>
        <v>19945.6635514019</v>
      </c>
      <c r="O391">
        <f t="shared" si="85"/>
        <v>19945.6635514019</v>
      </c>
      <c r="P391">
        <f t="shared" si="85"/>
        <v>19945.6635514019</v>
      </c>
      <c r="Q391">
        <f t="shared" si="85"/>
        <v>19945.6635514019</v>
      </c>
      <c r="R391">
        <f t="shared" si="85"/>
        <v>19945.6635514019</v>
      </c>
      <c r="S391">
        <f t="shared" si="85"/>
        <v>19945.6635514019</v>
      </c>
      <c r="T391">
        <f t="shared" si="85"/>
        <v>19945.6635514019</v>
      </c>
      <c r="U391">
        <f t="shared" si="85"/>
        <v>19945.6635514019</v>
      </c>
      <c r="V391">
        <f t="shared" si="85"/>
        <v>19945.6635514019</v>
      </c>
      <c r="W391">
        <f t="shared" si="85"/>
        <v>19945.6635514019</v>
      </c>
    </row>
    <row r="392" spans="1:23" x14ac:dyDescent="0.25">
      <c r="A392" t="s">
        <v>79</v>
      </c>
      <c r="B392" t="s">
        <v>5</v>
      </c>
      <c r="C392" t="s">
        <v>15</v>
      </c>
      <c r="D392" t="s">
        <v>16</v>
      </c>
      <c r="E392" t="s">
        <v>120</v>
      </c>
      <c r="F392" t="s">
        <v>105</v>
      </c>
      <c r="G392" t="s">
        <v>17</v>
      </c>
      <c r="J392" t="s">
        <v>38</v>
      </c>
      <c r="L392" t="s">
        <v>88</v>
      </c>
      <c r="M392">
        <v>1.9240310000000001E-3</v>
      </c>
      <c r="N392">
        <f t="shared" si="85"/>
        <v>1.9240310000000001E-3</v>
      </c>
      <c r="O392">
        <f t="shared" si="85"/>
        <v>1.9240310000000001E-3</v>
      </c>
      <c r="P392">
        <f t="shared" si="85"/>
        <v>1.9240310000000001E-3</v>
      </c>
      <c r="Q392">
        <f t="shared" si="85"/>
        <v>1.9240310000000001E-3</v>
      </c>
      <c r="R392">
        <f t="shared" si="85"/>
        <v>1.9240310000000001E-3</v>
      </c>
      <c r="S392">
        <f t="shared" si="85"/>
        <v>1.9240310000000001E-3</v>
      </c>
      <c r="T392">
        <f t="shared" si="85"/>
        <v>1.9240310000000001E-3</v>
      </c>
      <c r="U392">
        <f t="shared" si="85"/>
        <v>1.9240310000000001E-3</v>
      </c>
      <c r="V392">
        <f t="shared" si="85"/>
        <v>1.9240310000000001E-3</v>
      </c>
      <c r="W392">
        <f t="shared" si="85"/>
        <v>1.9240310000000001E-3</v>
      </c>
    </row>
    <row r="393" spans="1:23" x14ac:dyDescent="0.25">
      <c r="A393" t="s">
        <v>79</v>
      </c>
      <c r="B393" t="s">
        <v>5</v>
      </c>
      <c r="C393" t="s">
        <v>15</v>
      </c>
      <c r="D393" t="s">
        <v>16</v>
      </c>
      <c r="E393" t="s">
        <v>120</v>
      </c>
      <c r="F393" t="s">
        <v>106</v>
      </c>
      <c r="G393" t="s">
        <v>6</v>
      </c>
    </row>
    <row r="394" spans="1:23" x14ac:dyDescent="0.25">
      <c r="A394" t="s">
        <v>79</v>
      </c>
      <c r="B394" t="s">
        <v>5</v>
      </c>
      <c r="C394" t="s">
        <v>15</v>
      </c>
      <c r="D394" t="s">
        <v>16</v>
      </c>
      <c r="E394" t="s">
        <v>120</v>
      </c>
      <c r="F394" t="s">
        <v>106</v>
      </c>
      <c r="G394" t="s">
        <v>63</v>
      </c>
      <c r="L394" t="s">
        <v>64</v>
      </c>
      <c r="M394">
        <v>2015</v>
      </c>
      <c r="N394">
        <f t="shared" ref="N394:W396" si="86">M394</f>
        <v>2015</v>
      </c>
      <c r="O394">
        <f t="shared" si="86"/>
        <v>2015</v>
      </c>
      <c r="P394">
        <f t="shared" si="86"/>
        <v>2015</v>
      </c>
      <c r="Q394">
        <f t="shared" si="86"/>
        <v>2015</v>
      </c>
      <c r="R394">
        <f t="shared" si="86"/>
        <v>2015</v>
      </c>
      <c r="S394">
        <f t="shared" si="86"/>
        <v>2015</v>
      </c>
      <c r="T394">
        <f t="shared" si="86"/>
        <v>2015</v>
      </c>
      <c r="U394">
        <f t="shared" si="86"/>
        <v>2015</v>
      </c>
      <c r="V394">
        <f t="shared" si="86"/>
        <v>2015</v>
      </c>
      <c r="W394">
        <f t="shared" si="86"/>
        <v>2015</v>
      </c>
    </row>
    <row r="395" spans="1:23" x14ac:dyDescent="0.25">
      <c r="A395" t="s">
        <v>79</v>
      </c>
      <c r="B395" t="s">
        <v>5</v>
      </c>
      <c r="C395" t="s">
        <v>15</v>
      </c>
      <c r="D395" t="s">
        <v>16</v>
      </c>
      <c r="E395" t="s">
        <v>120</v>
      </c>
      <c r="F395" t="s">
        <v>106</v>
      </c>
      <c r="G395" t="s">
        <v>65</v>
      </c>
      <c r="L395" t="s">
        <v>64</v>
      </c>
      <c r="M395">
        <v>2101</v>
      </c>
      <c r="N395">
        <f t="shared" si="86"/>
        <v>2101</v>
      </c>
      <c r="O395">
        <f t="shared" si="86"/>
        <v>2101</v>
      </c>
      <c r="P395">
        <f t="shared" si="86"/>
        <v>2101</v>
      </c>
      <c r="Q395">
        <f t="shared" si="86"/>
        <v>2101</v>
      </c>
      <c r="R395">
        <f t="shared" si="86"/>
        <v>2101</v>
      </c>
      <c r="S395">
        <f t="shared" si="86"/>
        <v>2101</v>
      </c>
      <c r="T395">
        <f t="shared" si="86"/>
        <v>2101</v>
      </c>
      <c r="U395">
        <f t="shared" si="86"/>
        <v>2101</v>
      </c>
      <c r="V395">
        <f t="shared" si="86"/>
        <v>2101</v>
      </c>
      <c r="W395">
        <f t="shared" si="86"/>
        <v>2101</v>
      </c>
    </row>
    <row r="396" spans="1:23" x14ac:dyDescent="0.25">
      <c r="A396" t="s">
        <v>79</v>
      </c>
      <c r="B396" t="s">
        <v>5</v>
      </c>
      <c r="C396" t="s">
        <v>15</v>
      </c>
      <c r="D396" t="s">
        <v>16</v>
      </c>
      <c r="E396" t="s">
        <v>120</v>
      </c>
      <c r="F396" t="s">
        <v>106</v>
      </c>
      <c r="G396" t="s">
        <v>66</v>
      </c>
      <c r="L396" t="s">
        <v>67</v>
      </c>
      <c r="M396">
        <v>16</v>
      </c>
      <c r="N396">
        <f t="shared" si="86"/>
        <v>16</v>
      </c>
      <c r="O396">
        <f t="shared" si="86"/>
        <v>16</v>
      </c>
      <c r="P396">
        <f t="shared" si="86"/>
        <v>16</v>
      </c>
      <c r="Q396">
        <f t="shared" si="86"/>
        <v>16</v>
      </c>
      <c r="R396">
        <f t="shared" si="86"/>
        <v>16</v>
      </c>
      <c r="S396">
        <f t="shared" si="86"/>
        <v>16</v>
      </c>
      <c r="T396">
        <f t="shared" si="86"/>
        <v>16</v>
      </c>
      <c r="U396">
        <f t="shared" si="86"/>
        <v>16</v>
      </c>
      <c r="V396">
        <f t="shared" si="86"/>
        <v>16</v>
      </c>
      <c r="W396">
        <f t="shared" si="86"/>
        <v>16</v>
      </c>
    </row>
    <row r="397" spans="1:23" x14ac:dyDescent="0.25">
      <c r="A397" t="s">
        <v>79</v>
      </c>
      <c r="B397" t="s">
        <v>5</v>
      </c>
      <c r="C397" t="s">
        <v>15</v>
      </c>
      <c r="D397" t="s">
        <v>16</v>
      </c>
      <c r="E397" t="s">
        <v>120</v>
      </c>
      <c r="F397" t="s">
        <v>106</v>
      </c>
      <c r="G397" t="s">
        <v>68</v>
      </c>
      <c r="L397" t="s">
        <v>61</v>
      </c>
      <c r="M397">
        <v>0</v>
      </c>
    </row>
    <row r="398" spans="1:23" x14ac:dyDescent="0.25">
      <c r="A398" t="s">
        <v>79</v>
      </c>
      <c r="B398" t="s">
        <v>5</v>
      </c>
      <c r="C398" t="s">
        <v>15</v>
      </c>
      <c r="D398" t="s">
        <v>16</v>
      </c>
      <c r="E398" t="s">
        <v>120</v>
      </c>
      <c r="F398" t="s">
        <v>106</v>
      </c>
      <c r="G398" t="s">
        <v>69</v>
      </c>
      <c r="L398" t="s">
        <v>21</v>
      </c>
      <c r="M398">
        <v>486216</v>
      </c>
      <c r="N398">
        <f t="shared" ref="N398:W401" si="87">M398</f>
        <v>486216</v>
      </c>
      <c r="O398">
        <f t="shared" si="87"/>
        <v>486216</v>
      </c>
      <c r="P398">
        <f t="shared" si="87"/>
        <v>486216</v>
      </c>
      <c r="Q398">
        <f t="shared" si="87"/>
        <v>486216</v>
      </c>
      <c r="R398">
        <f t="shared" si="87"/>
        <v>486216</v>
      </c>
      <c r="S398">
        <f t="shared" si="87"/>
        <v>486216</v>
      </c>
      <c r="T398">
        <f t="shared" si="87"/>
        <v>486216</v>
      </c>
      <c r="U398">
        <f t="shared" si="87"/>
        <v>486216</v>
      </c>
      <c r="V398">
        <f t="shared" si="87"/>
        <v>486216</v>
      </c>
      <c r="W398">
        <f t="shared" si="87"/>
        <v>486216</v>
      </c>
    </row>
    <row r="399" spans="1:23" x14ac:dyDescent="0.25">
      <c r="A399" t="s">
        <v>79</v>
      </c>
      <c r="B399" t="s">
        <v>5</v>
      </c>
      <c r="C399" t="s">
        <v>15</v>
      </c>
      <c r="D399" t="s">
        <v>16</v>
      </c>
      <c r="E399" t="s">
        <v>120</v>
      </c>
      <c r="F399" t="s">
        <v>106</v>
      </c>
      <c r="G399" t="s">
        <v>87</v>
      </c>
      <c r="L399" t="s">
        <v>78</v>
      </c>
      <c r="M399">
        <v>156133.90654205601</v>
      </c>
      <c r="N399">
        <f t="shared" si="87"/>
        <v>156133.90654205601</v>
      </c>
      <c r="O399">
        <f t="shared" si="87"/>
        <v>156133.90654205601</v>
      </c>
      <c r="P399">
        <f t="shared" si="87"/>
        <v>156133.90654205601</v>
      </c>
      <c r="Q399">
        <f t="shared" si="87"/>
        <v>156133.90654205601</v>
      </c>
      <c r="R399">
        <f t="shared" si="87"/>
        <v>156133.90654205601</v>
      </c>
      <c r="S399">
        <f t="shared" si="87"/>
        <v>156133.90654205601</v>
      </c>
      <c r="T399">
        <f t="shared" si="87"/>
        <v>156133.90654205601</v>
      </c>
      <c r="U399">
        <f t="shared" si="87"/>
        <v>156133.90654205601</v>
      </c>
      <c r="V399">
        <f t="shared" si="87"/>
        <v>156133.90654205601</v>
      </c>
      <c r="W399">
        <f t="shared" si="87"/>
        <v>156133.90654205601</v>
      </c>
    </row>
    <row r="400" spans="1:23" x14ac:dyDescent="0.25">
      <c r="A400" t="s">
        <v>79</v>
      </c>
      <c r="B400" t="s">
        <v>5</v>
      </c>
      <c r="C400" t="s">
        <v>15</v>
      </c>
      <c r="D400" t="s">
        <v>16</v>
      </c>
      <c r="E400" t="s">
        <v>120</v>
      </c>
      <c r="F400" t="s">
        <v>106</v>
      </c>
      <c r="G400" t="s">
        <v>77</v>
      </c>
      <c r="L400" t="s">
        <v>78</v>
      </c>
      <c r="M400">
        <v>19945.6635514019</v>
      </c>
      <c r="N400">
        <f t="shared" si="87"/>
        <v>19945.6635514019</v>
      </c>
      <c r="O400">
        <f t="shared" si="87"/>
        <v>19945.6635514019</v>
      </c>
      <c r="P400">
        <f t="shared" si="87"/>
        <v>19945.6635514019</v>
      </c>
      <c r="Q400">
        <f t="shared" si="87"/>
        <v>19945.6635514019</v>
      </c>
      <c r="R400">
        <f t="shared" si="87"/>
        <v>19945.6635514019</v>
      </c>
      <c r="S400">
        <f t="shared" si="87"/>
        <v>19945.6635514019</v>
      </c>
      <c r="T400">
        <f t="shared" si="87"/>
        <v>19945.6635514019</v>
      </c>
      <c r="U400">
        <f t="shared" si="87"/>
        <v>19945.6635514019</v>
      </c>
      <c r="V400">
        <f t="shared" si="87"/>
        <v>19945.6635514019</v>
      </c>
      <c r="W400">
        <f t="shared" si="87"/>
        <v>19945.6635514019</v>
      </c>
    </row>
    <row r="401" spans="1:23" x14ac:dyDescent="0.25">
      <c r="A401" t="s">
        <v>79</v>
      </c>
      <c r="B401" t="s">
        <v>5</v>
      </c>
      <c r="C401" t="s">
        <v>15</v>
      </c>
      <c r="D401" t="s">
        <v>16</v>
      </c>
      <c r="E401" t="s">
        <v>120</v>
      </c>
      <c r="F401" t="s">
        <v>106</v>
      </c>
      <c r="G401" t="s">
        <v>17</v>
      </c>
      <c r="J401" t="s">
        <v>102</v>
      </c>
      <c r="L401" t="s">
        <v>88</v>
      </c>
      <c r="M401">
        <v>1.7560189999999999E-3</v>
      </c>
      <c r="N401">
        <f t="shared" si="87"/>
        <v>1.7560189999999999E-3</v>
      </c>
      <c r="O401">
        <f t="shared" si="87"/>
        <v>1.7560189999999999E-3</v>
      </c>
      <c r="P401">
        <f t="shared" si="87"/>
        <v>1.7560189999999999E-3</v>
      </c>
      <c r="Q401">
        <f t="shared" si="87"/>
        <v>1.7560189999999999E-3</v>
      </c>
      <c r="R401">
        <f t="shared" si="87"/>
        <v>1.7560189999999999E-3</v>
      </c>
      <c r="S401">
        <f t="shared" si="87"/>
        <v>1.7560189999999999E-3</v>
      </c>
      <c r="T401">
        <f t="shared" si="87"/>
        <v>1.7560189999999999E-3</v>
      </c>
      <c r="U401">
        <f t="shared" si="87"/>
        <v>1.7560189999999999E-3</v>
      </c>
      <c r="V401">
        <f t="shared" si="87"/>
        <v>1.7560189999999999E-3</v>
      </c>
      <c r="W401">
        <f t="shared" si="87"/>
        <v>1.7560189999999999E-3</v>
      </c>
    </row>
    <row r="402" spans="1:23" x14ac:dyDescent="0.25">
      <c r="A402" t="s">
        <v>79</v>
      </c>
      <c r="B402" t="s">
        <v>5</v>
      </c>
      <c r="C402" t="s">
        <v>15</v>
      </c>
      <c r="D402" t="s">
        <v>16</v>
      </c>
      <c r="E402" t="s">
        <v>120</v>
      </c>
      <c r="F402" t="s">
        <v>121</v>
      </c>
      <c r="G402" t="s">
        <v>6</v>
      </c>
    </row>
    <row r="403" spans="1:23" x14ac:dyDescent="0.25">
      <c r="A403" t="s">
        <v>79</v>
      </c>
      <c r="B403" t="s">
        <v>5</v>
      </c>
      <c r="C403" t="s">
        <v>15</v>
      </c>
      <c r="D403" t="s">
        <v>16</v>
      </c>
      <c r="E403" t="s">
        <v>120</v>
      </c>
      <c r="F403" t="s">
        <v>121</v>
      </c>
      <c r="G403" t="s">
        <v>63</v>
      </c>
      <c r="L403" t="s">
        <v>64</v>
      </c>
      <c r="M403">
        <v>2015</v>
      </c>
      <c r="N403">
        <f t="shared" ref="N403:W405" si="88">M403</f>
        <v>2015</v>
      </c>
      <c r="O403">
        <f t="shared" si="88"/>
        <v>2015</v>
      </c>
      <c r="P403">
        <f t="shared" si="88"/>
        <v>2015</v>
      </c>
      <c r="Q403">
        <f t="shared" si="88"/>
        <v>2015</v>
      </c>
      <c r="R403">
        <f t="shared" si="88"/>
        <v>2015</v>
      </c>
      <c r="S403">
        <f t="shared" si="88"/>
        <v>2015</v>
      </c>
      <c r="T403">
        <f t="shared" si="88"/>
        <v>2015</v>
      </c>
      <c r="U403">
        <f t="shared" si="88"/>
        <v>2015</v>
      </c>
      <c r="V403">
        <f t="shared" si="88"/>
        <v>2015</v>
      </c>
      <c r="W403">
        <f t="shared" si="88"/>
        <v>2015</v>
      </c>
    </row>
    <row r="404" spans="1:23" x14ac:dyDescent="0.25">
      <c r="A404" t="s">
        <v>79</v>
      </c>
      <c r="B404" t="s">
        <v>5</v>
      </c>
      <c r="C404" t="s">
        <v>15</v>
      </c>
      <c r="D404" t="s">
        <v>16</v>
      </c>
      <c r="E404" t="s">
        <v>120</v>
      </c>
      <c r="F404" t="s">
        <v>121</v>
      </c>
      <c r="G404" t="s">
        <v>65</v>
      </c>
      <c r="L404" t="s">
        <v>64</v>
      </c>
      <c r="M404">
        <v>2101</v>
      </c>
      <c r="N404">
        <f t="shared" si="88"/>
        <v>2101</v>
      </c>
      <c r="O404">
        <f t="shared" si="88"/>
        <v>2101</v>
      </c>
      <c r="P404">
        <f t="shared" si="88"/>
        <v>2101</v>
      </c>
      <c r="Q404">
        <f t="shared" si="88"/>
        <v>2101</v>
      </c>
      <c r="R404">
        <f t="shared" si="88"/>
        <v>2101</v>
      </c>
      <c r="S404">
        <f t="shared" si="88"/>
        <v>2101</v>
      </c>
      <c r="T404">
        <f t="shared" si="88"/>
        <v>2101</v>
      </c>
      <c r="U404">
        <f t="shared" si="88"/>
        <v>2101</v>
      </c>
      <c r="V404">
        <f t="shared" si="88"/>
        <v>2101</v>
      </c>
      <c r="W404">
        <f t="shared" si="88"/>
        <v>2101</v>
      </c>
    </row>
    <row r="405" spans="1:23" x14ac:dyDescent="0.25">
      <c r="A405" t="s">
        <v>79</v>
      </c>
      <c r="B405" t="s">
        <v>5</v>
      </c>
      <c r="C405" t="s">
        <v>15</v>
      </c>
      <c r="D405" t="s">
        <v>16</v>
      </c>
      <c r="E405" t="s">
        <v>120</v>
      </c>
      <c r="F405" t="s">
        <v>121</v>
      </c>
      <c r="G405" t="s">
        <v>66</v>
      </c>
      <c r="L405" t="s">
        <v>67</v>
      </c>
      <c r="M405">
        <v>16</v>
      </c>
      <c r="N405">
        <f t="shared" si="88"/>
        <v>16</v>
      </c>
      <c r="O405">
        <f t="shared" si="88"/>
        <v>16</v>
      </c>
      <c r="P405">
        <f t="shared" si="88"/>
        <v>16</v>
      </c>
      <c r="Q405">
        <f t="shared" si="88"/>
        <v>16</v>
      </c>
      <c r="R405">
        <f t="shared" si="88"/>
        <v>16</v>
      </c>
      <c r="S405">
        <f t="shared" si="88"/>
        <v>16</v>
      </c>
      <c r="T405">
        <f t="shared" si="88"/>
        <v>16</v>
      </c>
      <c r="U405">
        <f t="shared" si="88"/>
        <v>16</v>
      </c>
      <c r="V405">
        <f t="shared" si="88"/>
        <v>16</v>
      </c>
      <c r="W405">
        <f t="shared" si="88"/>
        <v>16</v>
      </c>
    </row>
    <row r="406" spans="1:23" x14ac:dyDescent="0.25">
      <c r="A406" t="s">
        <v>79</v>
      </c>
      <c r="B406" t="s">
        <v>5</v>
      </c>
      <c r="C406" t="s">
        <v>15</v>
      </c>
      <c r="D406" t="s">
        <v>16</v>
      </c>
      <c r="E406" t="s">
        <v>120</v>
      </c>
      <c r="F406" t="s">
        <v>121</v>
      </c>
      <c r="G406" t="s">
        <v>68</v>
      </c>
      <c r="L406" t="s">
        <v>61</v>
      </c>
      <c r="M406">
        <v>0</v>
      </c>
    </row>
    <row r="407" spans="1:23" x14ac:dyDescent="0.25">
      <c r="A407" t="s">
        <v>79</v>
      </c>
      <c r="B407" t="s">
        <v>5</v>
      </c>
      <c r="C407" t="s">
        <v>15</v>
      </c>
      <c r="D407" t="s">
        <v>16</v>
      </c>
      <c r="E407" t="s">
        <v>120</v>
      </c>
      <c r="F407" t="s">
        <v>121</v>
      </c>
      <c r="G407" t="s">
        <v>69</v>
      </c>
      <c r="L407" t="s">
        <v>21</v>
      </c>
      <c r="M407">
        <v>486216</v>
      </c>
      <c r="N407">
        <f t="shared" ref="N407:W410" si="89">M407</f>
        <v>486216</v>
      </c>
      <c r="O407">
        <f t="shared" si="89"/>
        <v>486216</v>
      </c>
      <c r="P407">
        <f t="shared" si="89"/>
        <v>486216</v>
      </c>
      <c r="Q407">
        <f t="shared" si="89"/>
        <v>486216</v>
      </c>
      <c r="R407">
        <f t="shared" si="89"/>
        <v>486216</v>
      </c>
      <c r="S407">
        <f t="shared" si="89"/>
        <v>486216</v>
      </c>
      <c r="T407">
        <f t="shared" si="89"/>
        <v>486216</v>
      </c>
      <c r="U407">
        <f t="shared" si="89"/>
        <v>486216</v>
      </c>
      <c r="V407">
        <f t="shared" si="89"/>
        <v>486216</v>
      </c>
      <c r="W407">
        <f t="shared" si="89"/>
        <v>486216</v>
      </c>
    </row>
    <row r="408" spans="1:23" x14ac:dyDescent="0.25">
      <c r="A408" t="s">
        <v>79</v>
      </c>
      <c r="B408" t="s">
        <v>5</v>
      </c>
      <c r="C408" t="s">
        <v>15</v>
      </c>
      <c r="D408" t="s">
        <v>16</v>
      </c>
      <c r="E408" t="s">
        <v>120</v>
      </c>
      <c r="F408" t="s">
        <v>121</v>
      </c>
      <c r="G408" t="s">
        <v>87</v>
      </c>
      <c r="L408" t="s">
        <v>78</v>
      </c>
      <c r="M408">
        <v>173911.897196262</v>
      </c>
      <c r="N408">
        <f t="shared" si="89"/>
        <v>173911.897196262</v>
      </c>
      <c r="O408">
        <f t="shared" si="89"/>
        <v>173911.897196262</v>
      </c>
      <c r="P408">
        <f t="shared" si="89"/>
        <v>173911.897196262</v>
      </c>
      <c r="Q408">
        <f t="shared" si="89"/>
        <v>173911.897196262</v>
      </c>
      <c r="R408">
        <f t="shared" si="89"/>
        <v>173911.897196262</v>
      </c>
      <c r="S408">
        <f t="shared" si="89"/>
        <v>173911.897196262</v>
      </c>
      <c r="T408">
        <f t="shared" si="89"/>
        <v>173911.897196262</v>
      </c>
      <c r="U408">
        <f t="shared" si="89"/>
        <v>173911.897196262</v>
      </c>
      <c r="V408">
        <f t="shared" si="89"/>
        <v>173911.897196262</v>
      </c>
      <c r="W408">
        <f t="shared" si="89"/>
        <v>173911.897196262</v>
      </c>
    </row>
    <row r="409" spans="1:23" x14ac:dyDescent="0.25">
      <c r="A409" t="s">
        <v>79</v>
      </c>
      <c r="B409" t="s">
        <v>5</v>
      </c>
      <c r="C409" t="s">
        <v>15</v>
      </c>
      <c r="D409" t="s">
        <v>16</v>
      </c>
      <c r="E409" t="s">
        <v>120</v>
      </c>
      <c r="F409" t="s">
        <v>121</v>
      </c>
      <c r="G409" t="s">
        <v>77</v>
      </c>
      <c r="L409" t="s">
        <v>78</v>
      </c>
      <c r="M409">
        <v>19945.6635514019</v>
      </c>
      <c r="N409">
        <f t="shared" si="89"/>
        <v>19945.6635514019</v>
      </c>
      <c r="O409">
        <f t="shared" si="89"/>
        <v>19945.6635514019</v>
      </c>
      <c r="P409">
        <f t="shared" si="89"/>
        <v>19945.6635514019</v>
      </c>
      <c r="Q409">
        <f t="shared" si="89"/>
        <v>19945.6635514019</v>
      </c>
      <c r="R409">
        <f t="shared" si="89"/>
        <v>19945.6635514019</v>
      </c>
      <c r="S409">
        <f t="shared" si="89"/>
        <v>19945.6635514019</v>
      </c>
      <c r="T409">
        <f t="shared" si="89"/>
        <v>19945.6635514019</v>
      </c>
      <c r="U409">
        <f t="shared" si="89"/>
        <v>19945.6635514019</v>
      </c>
      <c r="V409">
        <f t="shared" si="89"/>
        <v>19945.6635514019</v>
      </c>
      <c r="W409">
        <f t="shared" si="89"/>
        <v>19945.6635514019</v>
      </c>
    </row>
    <row r="410" spans="1:23" x14ac:dyDescent="0.25">
      <c r="A410" t="s">
        <v>79</v>
      </c>
      <c r="B410" t="s">
        <v>5</v>
      </c>
      <c r="C410" t="s">
        <v>15</v>
      </c>
      <c r="D410" t="s">
        <v>16</v>
      </c>
      <c r="E410" t="s">
        <v>120</v>
      </c>
      <c r="F410" t="s">
        <v>121</v>
      </c>
      <c r="G410" t="s">
        <v>17</v>
      </c>
      <c r="J410" t="s">
        <v>102</v>
      </c>
      <c r="L410" t="s">
        <v>88</v>
      </c>
      <c r="M410">
        <v>1.5216419999999999E-3</v>
      </c>
      <c r="N410">
        <f t="shared" si="89"/>
        <v>1.5216419999999999E-3</v>
      </c>
      <c r="O410">
        <f t="shared" si="89"/>
        <v>1.5216419999999999E-3</v>
      </c>
      <c r="P410">
        <f t="shared" si="89"/>
        <v>1.5216419999999999E-3</v>
      </c>
      <c r="Q410">
        <f t="shared" si="89"/>
        <v>1.5216419999999999E-3</v>
      </c>
      <c r="R410">
        <f t="shared" si="89"/>
        <v>1.5216419999999999E-3</v>
      </c>
      <c r="S410">
        <f t="shared" si="89"/>
        <v>1.5216419999999999E-3</v>
      </c>
      <c r="T410">
        <f t="shared" si="89"/>
        <v>1.5216419999999999E-3</v>
      </c>
      <c r="U410">
        <f t="shared" si="89"/>
        <v>1.5216419999999999E-3</v>
      </c>
      <c r="V410">
        <f t="shared" si="89"/>
        <v>1.5216419999999999E-3</v>
      </c>
      <c r="W410">
        <f t="shared" si="89"/>
        <v>1.5216419999999999E-3</v>
      </c>
    </row>
    <row r="411" spans="1:23" x14ac:dyDescent="0.25">
      <c r="A411" t="s">
        <v>102</v>
      </c>
      <c r="B411" t="s">
        <v>5</v>
      </c>
      <c r="C411" t="s">
        <v>15</v>
      </c>
      <c r="D411" t="s">
        <v>16</v>
      </c>
      <c r="E411" t="s">
        <v>122</v>
      </c>
      <c r="G411" t="s">
        <v>20</v>
      </c>
      <c r="L411" t="s">
        <v>88</v>
      </c>
    </row>
    <row r="412" spans="1:23" x14ac:dyDescent="0.25">
      <c r="A412" t="s">
        <v>102</v>
      </c>
      <c r="B412" t="s">
        <v>5</v>
      </c>
      <c r="C412" t="s">
        <v>15</v>
      </c>
      <c r="D412" t="s">
        <v>16</v>
      </c>
      <c r="E412" t="s">
        <v>122</v>
      </c>
      <c r="G412" t="s">
        <v>22</v>
      </c>
      <c r="H412" t="s">
        <v>59</v>
      </c>
    </row>
    <row r="413" spans="1:23" x14ac:dyDescent="0.25">
      <c r="A413" t="s">
        <v>102</v>
      </c>
      <c r="B413" t="s">
        <v>5</v>
      </c>
      <c r="C413" t="s">
        <v>15</v>
      </c>
      <c r="D413" t="s">
        <v>16</v>
      </c>
      <c r="E413" t="s">
        <v>122</v>
      </c>
      <c r="G413" t="s">
        <v>60</v>
      </c>
      <c r="L413" t="s">
        <v>61</v>
      </c>
      <c r="M413">
        <v>0.25</v>
      </c>
      <c r="N413">
        <f t="shared" ref="N413:W414" si="90">M413</f>
        <v>0.25</v>
      </c>
      <c r="O413">
        <f t="shared" si="90"/>
        <v>0.25</v>
      </c>
      <c r="P413">
        <f t="shared" si="90"/>
        <v>0.25</v>
      </c>
      <c r="Q413">
        <f t="shared" si="90"/>
        <v>0.25</v>
      </c>
      <c r="R413">
        <f t="shared" si="90"/>
        <v>0.25</v>
      </c>
      <c r="S413">
        <f t="shared" si="90"/>
        <v>0.25</v>
      </c>
      <c r="T413">
        <f t="shared" si="90"/>
        <v>0.25</v>
      </c>
      <c r="U413">
        <f t="shared" si="90"/>
        <v>0.25</v>
      </c>
      <c r="V413">
        <f t="shared" si="90"/>
        <v>0.25</v>
      </c>
      <c r="W413">
        <f t="shared" si="90"/>
        <v>0.25</v>
      </c>
    </row>
    <row r="414" spans="1:23" x14ac:dyDescent="0.25">
      <c r="A414" t="s">
        <v>102</v>
      </c>
      <c r="B414" t="s">
        <v>5</v>
      </c>
      <c r="C414" t="s">
        <v>15</v>
      </c>
      <c r="D414" t="s">
        <v>16</v>
      </c>
      <c r="E414" t="s">
        <v>122</v>
      </c>
      <c r="G414" t="s">
        <v>62</v>
      </c>
      <c r="M414">
        <v>15</v>
      </c>
      <c r="N414">
        <f t="shared" si="90"/>
        <v>15</v>
      </c>
      <c r="O414">
        <f t="shared" si="90"/>
        <v>15</v>
      </c>
      <c r="P414">
        <f t="shared" si="90"/>
        <v>15</v>
      </c>
      <c r="Q414">
        <f t="shared" si="90"/>
        <v>15</v>
      </c>
      <c r="R414">
        <f t="shared" si="90"/>
        <v>15</v>
      </c>
      <c r="S414">
        <f t="shared" si="90"/>
        <v>15</v>
      </c>
      <c r="T414">
        <f t="shared" si="90"/>
        <v>15</v>
      </c>
      <c r="U414">
        <f t="shared" si="90"/>
        <v>15</v>
      </c>
      <c r="V414">
        <f t="shared" si="90"/>
        <v>15</v>
      </c>
      <c r="W414">
        <f t="shared" si="90"/>
        <v>15</v>
      </c>
    </row>
    <row r="415" spans="1:23" x14ac:dyDescent="0.25">
      <c r="A415" t="s">
        <v>102</v>
      </c>
      <c r="B415" t="s">
        <v>5</v>
      </c>
      <c r="C415" t="s">
        <v>15</v>
      </c>
      <c r="D415" t="s">
        <v>16</v>
      </c>
      <c r="E415" t="s">
        <v>122</v>
      </c>
      <c r="F415" t="s">
        <v>123</v>
      </c>
      <c r="G415" t="s">
        <v>6</v>
      </c>
    </row>
    <row r="416" spans="1:23" x14ac:dyDescent="0.25">
      <c r="A416" t="s">
        <v>102</v>
      </c>
      <c r="B416" t="s">
        <v>5</v>
      </c>
      <c r="C416" t="s">
        <v>15</v>
      </c>
      <c r="D416" t="s">
        <v>16</v>
      </c>
      <c r="E416" t="s">
        <v>122</v>
      </c>
      <c r="F416" t="s">
        <v>123</v>
      </c>
      <c r="G416" t="s">
        <v>63</v>
      </c>
      <c r="L416" t="s">
        <v>64</v>
      </c>
      <c r="M416">
        <v>1950</v>
      </c>
      <c r="N416">
        <f t="shared" ref="N416:W418" si="91">M416</f>
        <v>1950</v>
      </c>
      <c r="O416">
        <f t="shared" si="91"/>
        <v>1950</v>
      </c>
      <c r="P416">
        <f t="shared" si="91"/>
        <v>1950</v>
      </c>
      <c r="Q416">
        <f t="shared" si="91"/>
        <v>1950</v>
      </c>
      <c r="R416">
        <f t="shared" si="91"/>
        <v>1950</v>
      </c>
      <c r="S416">
        <f t="shared" si="91"/>
        <v>1950</v>
      </c>
      <c r="T416">
        <f t="shared" si="91"/>
        <v>1950</v>
      </c>
      <c r="U416">
        <f t="shared" si="91"/>
        <v>1950</v>
      </c>
      <c r="V416">
        <f t="shared" si="91"/>
        <v>1950</v>
      </c>
      <c r="W416">
        <f t="shared" si="91"/>
        <v>1950</v>
      </c>
    </row>
    <row r="417" spans="1:23" x14ac:dyDescent="0.25">
      <c r="A417" t="s">
        <v>102</v>
      </c>
      <c r="B417" t="s">
        <v>5</v>
      </c>
      <c r="C417" t="s">
        <v>15</v>
      </c>
      <c r="D417" t="s">
        <v>16</v>
      </c>
      <c r="E417" t="s">
        <v>122</v>
      </c>
      <c r="F417" t="s">
        <v>123</v>
      </c>
      <c r="G417" t="s">
        <v>65</v>
      </c>
      <c r="L417" t="s">
        <v>64</v>
      </c>
      <c r="M417">
        <v>2101</v>
      </c>
      <c r="N417">
        <f t="shared" si="91"/>
        <v>2101</v>
      </c>
      <c r="O417">
        <f t="shared" si="91"/>
        <v>2101</v>
      </c>
      <c r="P417">
        <f t="shared" si="91"/>
        <v>2101</v>
      </c>
      <c r="Q417">
        <f t="shared" si="91"/>
        <v>2101</v>
      </c>
      <c r="R417">
        <f t="shared" si="91"/>
        <v>2101</v>
      </c>
      <c r="S417">
        <f t="shared" si="91"/>
        <v>2101</v>
      </c>
      <c r="T417">
        <f t="shared" si="91"/>
        <v>2101</v>
      </c>
      <c r="U417">
        <f t="shared" si="91"/>
        <v>2101</v>
      </c>
      <c r="V417">
        <f t="shared" si="91"/>
        <v>2101</v>
      </c>
      <c r="W417">
        <f t="shared" si="91"/>
        <v>2101</v>
      </c>
    </row>
    <row r="418" spans="1:23" x14ac:dyDescent="0.25">
      <c r="A418" t="s">
        <v>102</v>
      </c>
      <c r="B418" t="s">
        <v>5</v>
      </c>
      <c r="C418" t="s">
        <v>15</v>
      </c>
      <c r="D418" t="s">
        <v>16</v>
      </c>
      <c r="E418" t="s">
        <v>122</v>
      </c>
      <c r="F418" t="s">
        <v>123</v>
      </c>
      <c r="G418" t="s">
        <v>66</v>
      </c>
      <c r="L418" t="s">
        <v>67</v>
      </c>
      <c r="M418">
        <v>1</v>
      </c>
      <c r="N418">
        <f t="shared" si="91"/>
        <v>1</v>
      </c>
      <c r="O418">
        <f t="shared" si="91"/>
        <v>1</v>
      </c>
      <c r="P418">
        <f t="shared" si="91"/>
        <v>1</v>
      </c>
      <c r="Q418">
        <f t="shared" si="91"/>
        <v>1</v>
      </c>
      <c r="R418">
        <f t="shared" si="91"/>
        <v>1</v>
      </c>
      <c r="S418">
        <f t="shared" si="91"/>
        <v>1</v>
      </c>
      <c r="T418">
        <f t="shared" si="91"/>
        <v>1</v>
      </c>
      <c r="U418">
        <f t="shared" si="91"/>
        <v>1</v>
      </c>
      <c r="V418">
        <f t="shared" si="91"/>
        <v>1</v>
      </c>
      <c r="W418">
        <f t="shared" si="91"/>
        <v>1</v>
      </c>
    </row>
    <row r="419" spans="1:23" x14ac:dyDescent="0.25">
      <c r="A419" t="s">
        <v>102</v>
      </c>
      <c r="B419" t="s">
        <v>5</v>
      </c>
      <c r="C419" t="s">
        <v>15</v>
      </c>
      <c r="D419" t="s">
        <v>16</v>
      </c>
      <c r="E419" t="s">
        <v>122</v>
      </c>
      <c r="F419" t="s">
        <v>123</v>
      </c>
      <c r="G419" t="s">
        <v>68</v>
      </c>
      <c r="L419" t="s">
        <v>61</v>
      </c>
      <c r="M419">
        <v>1</v>
      </c>
    </row>
    <row r="420" spans="1:23" x14ac:dyDescent="0.25">
      <c r="A420" t="s">
        <v>102</v>
      </c>
      <c r="B420" t="s">
        <v>5</v>
      </c>
      <c r="C420" t="s">
        <v>15</v>
      </c>
      <c r="D420" t="s">
        <v>16</v>
      </c>
      <c r="E420" t="s">
        <v>122</v>
      </c>
      <c r="F420" t="s">
        <v>123</v>
      </c>
      <c r="G420" t="s">
        <v>69</v>
      </c>
      <c r="L420" t="s">
        <v>88</v>
      </c>
      <c r="M420">
        <v>1</v>
      </c>
      <c r="N420">
        <f t="shared" ref="N420:W421" si="92">M420</f>
        <v>1</v>
      </c>
      <c r="O420">
        <f t="shared" si="92"/>
        <v>1</v>
      </c>
      <c r="P420">
        <f t="shared" si="92"/>
        <v>1</v>
      </c>
      <c r="Q420">
        <f t="shared" si="92"/>
        <v>1</v>
      </c>
      <c r="R420">
        <f t="shared" si="92"/>
        <v>1</v>
      </c>
      <c r="S420">
        <f t="shared" si="92"/>
        <v>1</v>
      </c>
      <c r="T420">
        <f t="shared" si="92"/>
        <v>1</v>
      </c>
      <c r="U420">
        <f t="shared" si="92"/>
        <v>1</v>
      </c>
      <c r="V420">
        <f t="shared" si="92"/>
        <v>1</v>
      </c>
      <c r="W420">
        <f t="shared" si="92"/>
        <v>1</v>
      </c>
    </row>
    <row r="421" spans="1:23" x14ac:dyDescent="0.25">
      <c r="A421" t="s">
        <v>102</v>
      </c>
      <c r="B421" t="s">
        <v>5</v>
      </c>
      <c r="C421" t="s">
        <v>15</v>
      </c>
      <c r="D421" t="s">
        <v>16</v>
      </c>
      <c r="E421" t="s">
        <v>122</v>
      </c>
      <c r="F421" t="s">
        <v>123</v>
      </c>
      <c r="G421" t="s">
        <v>17</v>
      </c>
      <c r="J421" t="s">
        <v>124</v>
      </c>
      <c r="L421" t="s">
        <v>88</v>
      </c>
      <c r="M421">
        <v>1</v>
      </c>
      <c r="N421">
        <f t="shared" si="92"/>
        <v>1</v>
      </c>
      <c r="O421">
        <f t="shared" si="92"/>
        <v>1</v>
      </c>
      <c r="P421">
        <f t="shared" si="92"/>
        <v>1</v>
      </c>
      <c r="Q421">
        <f t="shared" si="92"/>
        <v>1</v>
      </c>
      <c r="R421">
        <f t="shared" si="92"/>
        <v>1</v>
      </c>
      <c r="S421">
        <f t="shared" si="92"/>
        <v>1</v>
      </c>
      <c r="T421">
        <f t="shared" si="92"/>
        <v>1</v>
      </c>
      <c r="U421">
        <f t="shared" si="92"/>
        <v>1</v>
      </c>
      <c r="V421">
        <f t="shared" si="92"/>
        <v>1</v>
      </c>
      <c r="W421">
        <f t="shared" si="92"/>
        <v>1</v>
      </c>
    </row>
    <row r="422" spans="1:23" x14ac:dyDescent="0.25">
      <c r="A422" t="s">
        <v>102</v>
      </c>
      <c r="B422" t="s">
        <v>5</v>
      </c>
      <c r="C422" t="s">
        <v>15</v>
      </c>
      <c r="D422" t="s">
        <v>16</v>
      </c>
      <c r="E422" t="s">
        <v>122</v>
      </c>
      <c r="F422" t="s">
        <v>125</v>
      </c>
      <c r="G422" t="s">
        <v>6</v>
      </c>
    </row>
    <row r="423" spans="1:23" x14ac:dyDescent="0.25">
      <c r="A423" t="s">
        <v>102</v>
      </c>
      <c r="B423" t="s">
        <v>5</v>
      </c>
      <c r="C423" t="s">
        <v>15</v>
      </c>
      <c r="D423" t="s">
        <v>16</v>
      </c>
      <c r="E423" t="s">
        <v>122</v>
      </c>
      <c r="F423" t="s">
        <v>125</v>
      </c>
      <c r="G423" t="s">
        <v>63</v>
      </c>
      <c r="L423" t="s">
        <v>64</v>
      </c>
      <c r="M423">
        <v>2015</v>
      </c>
      <c r="N423">
        <f t="shared" ref="N423:W425" si="93">M423</f>
        <v>2015</v>
      </c>
      <c r="O423">
        <f t="shared" si="93"/>
        <v>2015</v>
      </c>
      <c r="P423">
        <f t="shared" si="93"/>
        <v>2015</v>
      </c>
      <c r="Q423">
        <f t="shared" si="93"/>
        <v>2015</v>
      </c>
      <c r="R423">
        <f t="shared" si="93"/>
        <v>2015</v>
      </c>
      <c r="S423">
        <f t="shared" si="93"/>
        <v>2015</v>
      </c>
      <c r="T423">
        <f t="shared" si="93"/>
        <v>2015</v>
      </c>
      <c r="U423">
        <f t="shared" si="93"/>
        <v>2015</v>
      </c>
      <c r="V423">
        <f t="shared" si="93"/>
        <v>2015</v>
      </c>
      <c r="W423">
        <f t="shared" si="93"/>
        <v>2015</v>
      </c>
    </row>
    <row r="424" spans="1:23" x14ac:dyDescent="0.25">
      <c r="A424" t="s">
        <v>102</v>
      </c>
      <c r="B424" t="s">
        <v>5</v>
      </c>
      <c r="C424" t="s">
        <v>15</v>
      </c>
      <c r="D424" t="s">
        <v>16</v>
      </c>
      <c r="E424" t="s">
        <v>122</v>
      </c>
      <c r="F424" t="s">
        <v>125</v>
      </c>
      <c r="G424" t="s">
        <v>65</v>
      </c>
      <c r="L424" t="s">
        <v>64</v>
      </c>
      <c r="M424">
        <v>2101</v>
      </c>
      <c r="N424">
        <f t="shared" si="93"/>
        <v>2101</v>
      </c>
      <c r="O424">
        <f t="shared" si="93"/>
        <v>2101</v>
      </c>
      <c r="P424">
        <f t="shared" si="93"/>
        <v>2101</v>
      </c>
      <c r="Q424">
        <f t="shared" si="93"/>
        <v>2101</v>
      </c>
      <c r="R424">
        <f t="shared" si="93"/>
        <v>2101</v>
      </c>
      <c r="S424">
        <f t="shared" si="93"/>
        <v>2101</v>
      </c>
      <c r="T424">
        <f t="shared" si="93"/>
        <v>2101</v>
      </c>
      <c r="U424">
        <f t="shared" si="93"/>
        <v>2101</v>
      </c>
      <c r="V424">
        <f t="shared" si="93"/>
        <v>2101</v>
      </c>
      <c r="W424">
        <f t="shared" si="93"/>
        <v>2101</v>
      </c>
    </row>
    <row r="425" spans="1:23" x14ac:dyDescent="0.25">
      <c r="A425" t="s">
        <v>102</v>
      </c>
      <c r="B425" t="s">
        <v>5</v>
      </c>
      <c r="C425" t="s">
        <v>15</v>
      </c>
      <c r="D425" t="s">
        <v>16</v>
      </c>
      <c r="E425" t="s">
        <v>122</v>
      </c>
      <c r="F425" t="s">
        <v>125</v>
      </c>
      <c r="G425" t="s">
        <v>66</v>
      </c>
      <c r="L425" t="s">
        <v>67</v>
      </c>
      <c r="M425">
        <v>1</v>
      </c>
      <c r="N425">
        <f t="shared" si="93"/>
        <v>1</v>
      </c>
      <c r="O425">
        <f t="shared" si="93"/>
        <v>1</v>
      </c>
      <c r="P425">
        <f t="shared" si="93"/>
        <v>1</v>
      </c>
      <c r="Q425">
        <f t="shared" si="93"/>
        <v>1</v>
      </c>
      <c r="R425">
        <f t="shared" si="93"/>
        <v>1</v>
      </c>
      <c r="S425">
        <f t="shared" si="93"/>
        <v>1</v>
      </c>
      <c r="T425">
        <f t="shared" si="93"/>
        <v>1</v>
      </c>
      <c r="U425">
        <f t="shared" si="93"/>
        <v>1</v>
      </c>
      <c r="V425">
        <f t="shared" si="93"/>
        <v>1</v>
      </c>
      <c r="W425">
        <f t="shared" si="93"/>
        <v>1</v>
      </c>
    </row>
    <row r="426" spans="1:23" x14ac:dyDescent="0.25">
      <c r="A426" t="s">
        <v>102</v>
      </c>
      <c r="B426" t="s">
        <v>5</v>
      </c>
      <c r="C426" t="s">
        <v>15</v>
      </c>
      <c r="D426" t="s">
        <v>16</v>
      </c>
      <c r="E426" t="s">
        <v>122</v>
      </c>
      <c r="F426" t="s">
        <v>125</v>
      </c>
      <c r="G426" t="s">
        <v>68</v>
      </c>
      <c r="L426" t="s">
        <v>61</v>
      </c>
      <c r="M426">
        <v>0</v>
      </c>
    </row>
    <row r="427" spans="1:23" x14ac:dyDescent="0.25">
      <c r="A427" t="s">
        <v>102</v>
      </c>
      <c r="B427" t="s">
        <v>5</v>
      </c>
      <c r="C427" t="s">
        <v>15</v>
      </c>
      <c r="D427" t="s">
        <v>16</v>
      </c>
      <c r="E427" t="s">
        <v>122</v>
      </c>
      <c r="F427" t="s">
        <v>125</v>
      </c>
      <c r="G427" t="s">
        <v>69</v>
      </c>
      <c r="L427" t="s">
        <v>88</v>
      </c>
      <c r="M427">
        <v>1</v>
      </c>
      <c r="N427">
        <f t="shared" ref="N427:W429" si="94">M427</f>
        <v>1</v>
      </c>
      <c r="O427">
        <f t="shared" si="94"/>
        <v>1</v>
      </c>
      <c r="P427">
        <f t="shared" si="94"/>
        <v>1</v>
      </c>
      <c r="Q427">
        <f t="shared" si="94"/>
        <v>1</v>
      </c>
      <c r="R427">
        <f t="shared" si="94"/>
        <v>1</v>
      </c>
      <c r="S427">
        <f t="shared" si="94"/>
        <v>1</v>
      </c>
      <c r="T427">
        <f t="shared" si="94"/>
        <v>1</v>
      </c>
      <c r="U427">
        <f t="shared" si="94"/>
        <v>1</v>
      </c>
      <c r="V427">
        <f t="shared" si="94"/>
        <v>1</v>
      </c>
      <c r="W427">
        <f t="shared" si="94"/>
        <v>1</v>
      </c>
    </row>
    <row r="428" spans="1:23" x14ac:dyDescent="0.25">
      <c r="A428" t="s">
        <v>102</v>
      </c>
      <c r="B428" t="s">
        <v>5</v>
      </c>
      <c r="C428" t="s">
        <v>15</v>
      </c>
      <c r="D428" t="s">
        <v>16</v>
      </c>
      <c r="E428" t="s">
        <v>122</v>
      </c>
      <c r="F428" t="s">
        <v>125</v>
      </c>
      <c r="G428" t="s">
        <v>17</v>
      </c>
      <c r="J428" t="s">
        <v>24</v>
      </c>
      <c r="L428" t="s">
        <v>88</v>
      </c>
      <c r="M428">
        <v>4.3344652999999997E-2</v>
      </c>
      <c r="N428">
        <f t="shared" si="94"/>
        <v>4.3344652999999997E-2</v>
      </c>
      <c r="O428">
        <f t="shared" si="94"/>
        <v>4.3344652999999997E-2</v>
      </c>
      <c r="P428">
        <f t="shared" si="94"/>
        <v>4.3344652999999997E-2</v>
      </c>
      <c r="Q428">
        <f t="shared" si="94"/>
        <v>4.3344652999999997E-2</v>
      </c>
      <c r="R428">
        <f t="shared" si="94"/>
        <v>4.3344652999999997E-2</v>
      </c>
      <c r="S428">
        <f t="shared" si="94"/>
        <v>4.3344652999999997E-2</v>
      </c>
      <c r="T428">
        <f t="shared" si="94"/>
        <v>4.3344652999999997E-2</v>
      </c>
      <c r="U428">
        <f t="shared" si="94"/>
        <v>4.3344652999999997E-2</v>
      </c>
      <c r="V428">
        <f t="shared" si="94"/>
        <v>4.3344652999999997E-2</v>
      </c>
      <c r="W428">
        <f t="shared" si="94"/>
        <v>4.3344652999999997E-2</v>
      </c>
    </row>
    <row r="429" spans="1:23" x14ac:dyDescent="0.25">
      <c r="A429" t="s">
        <v>102</v>
      </c>
      <c r="B429" t="s">
        <v>5</v>
      </c>
      <c r="C429" t="s">
        <v>15</v>
      </c>
      <c r="D429" t="s">
        <v>16</v>
      </c>
      <c r="E429" t="s">
        <v>122</v>
      </c>
      <c r="F429" t="s">
        <v>125</v>
      </c>
      <c r="G429" t="s">
        <v>17</v>
      </c>
      <c r="J429" t="s">
        <v>124</v>
      </c>
      <c r="L429" t="s">
        <v>88</v>
      </c>
      <c r="M429">
        <v>0.95665534699999999</v>
      </c>
      <c r="N429">
        <f t="shared" si="94"/>
        <v>0.95665534699999999</v>
      </c>
      <c r="O429">
        <f t="shared" si="94"/>
        <v>0.95665534699999999</v>
      </c>
      <c r="P429">
        <f t="shared" si="94"/>
        <v>0.95665534699999999</v>
      </c>
      <c r="Q429">
        <f t="shared" si="94"/>
        <v>0.95665534699999999</v>
      </c>
      <c r="R429">
        <f t="shared" si="94"/>
        <v>0.95665534699999999</v>
      </c>
      <c r="S429">
        <f t="shared" si="94"/>
        <v>0.95665534699999999</v>
      </c>
      <c r="T429">
        <f t="shared" si="94"/>
        <v>0.95665534699999999</v>
      </c>
      <c r="U429">
        <f t="shared" si="94"/>
        <v>0.95665534699999999</v>
      </c>
      <c r="V429">
        <f t="shared" si="94"/>
        <v>0.95665534699999999</v>
      </c>
      <c r="W429">
        <f t="shared" si="94"/>
        <v>0.95665534699999999</v>
      </c>
    </row>
    <row r="430" spans="1:23" x14ac:dyDescent="0.25">
      <c r="A430" t="s">
        <v>102</v>
      </c>
      <c r="B430" t="s">
        <v>5</v>
      </c>
      <c r="C430" t="s">
        <v>15</v>
      </c>
      <c r="D430" t="s">
        <v>16</v>
      </c>
      <c r="E430" t="s">
        <v>122</v>
      </c>
      <c r="F430" t="s">
        <v>126</v>
      </c>
      <c r="G430" t="s">
        <v>6</v>
      </c>
    </row>
    <row r="431" spans="1:23" x14ac:dyDescent="0.25">
      <c r="A431" t="s">
        <v>102</v>
      </c>
      <c r="B431" t="s">
        <v>5</v>
      </c>
      <c r="C431" t="s">
        <v>15</v>
      </c>
      <c r="D431" t="s">
        <v>16</v>
      </c>
      <c r="E431" t="s">
        <v>122</v>
      </c>
      <c r="F431" t="s">
        <v>126</v>
      </c>
      <c r="G431" t="s">
        <v>63</v>
      </c>
      <c r="L431" t="s">
        <v>64</v>
      </c>
      <c r="M431">
        <v>2020</v>
      </c>
      <c r="N431">
        <f t="shared" ref="N431:W433" si="95">M431</f>
        <v>2020</v>
      </c>
      <c r="O431">
        <f t="shared" si="95"/>
        <v>2020</v>
      </c>
      <c r="P431">
        <f t="shared" si="95"/>
        <v>2020</v>
      </c>
      <c r="Q431">
        <f t="shared" si="95"/>
        <v>2020</v>
      </c>
      <c r="R431">
        <f t="shared" si="95"/>
        <v>2020</v>
      </c>
      <c r="S431">
        <f t="shared" si="95"/>
        <v>2020</v>
      </c>
      <c r="T431">
        <f t="shared" si="95"/>
        <v>2020</v>
      </c>
      <c r="U431">
        <f t="shared" si="95"/>
        <v>2020</v>
      </c>
      <c r="V431">
        <f t="shared" si="95"/>
        <v>2020</v>
      </c>
      <c r="W431">
        <f t="shared" si="95"/>
        <v>2020</v>
      </c>
    </row>
    <row r="432" spans="1:23" x14ac:dyDescent="0.25">
      <c r="A432" t="s">
        <v>102</v>
      </c>
      <c r="B432" t="s">
        <v>5</v>
      </c>
      <c r="C432" t="s">
        <v>15</v>
      </c>
      <c r="D432" t="s">
        <v>16</v>
      </c>
      <c r="E432" t="s">
        <v>122</v>
      </c>
      <c r="F432" t="s">
        <v>126</v>
      </c>
      <c r="G432" t="s">
        <v>65</v>
      </c>
      <c r="L432" t="s">
        <v>64</v>
      </c>
      <c r="M432">
        <v>2101</v>
      </c>
      <c r="N432">
        <f t="shared" si="95"/>
        <v>2101</v>
      </c>
      <c r="O432">
        <f t="shared" si="95"/>
        <v>2101</v>
      </c>
      <c r="P432">
        <f t="shared" si="95"/>
        <v>2101</v>
      </c>
      <c r="Q432">
        <f t="shared" si="95"/>
        <v>2101</v>
      </c>
      <c r="R432">
        <f t="shared" si="95"/>
        <v>2101</v>
      </c>
      <c r="S432">
        <f t="shared" si="95"/>
        <v>2101</v>
      </c>
      <c r="T432">
        <f t="shared" si="95"/>
        <v>2101</v>
      </c>
      <c r="U432">
        <f t="shared" si="95"/>
        <v>2101</v>
      </c>
      <c r="V432">
        <f t="shared" si="95"/>
        <v>2101</v>
      </c>
      <c r="W432">
        <f t="shared" si="95"/>
        <v>2101</v>
      </c>
    </row>
    <row r="433" spans="1:23" x14ac:dyDescent="0.25">
      <c r="A433" t="s">
        <v>102</v>
      </c>
      <c r="B433" t="s">
        <v>5</v>
      </c>
      <c r="C433" t="s">
        <v>15</v>
      </c>
      <c r="D433" t="s">
        <v>16</v>
      </c>
      <c r="E433" t="s">
        <v>122</v>
      </c>
      <c r="F433" t="s">
        <v>126</v>
      </c>
      <c r="G433" t="s">
        <v>66</v>
      </c>
      <c r="L433" t="s">
        <v>67</v>
      </c>
      <c r="M433">
        <v>1</v>
      </c>
      <c r="N433">
        <f t="shared" si="95"/>
        <v>1</v>
      </c>
      <c r="O433">
        <f t="shared" si="95"/>
        <v>1</v>
      </c>
      <c r="P433">
        <f t="shared" si="95"/>
        <v>1</v>
      </c>
      <c r="Q433">
        <f t="shared" si="95"/>
        <v>1</v>
      </c>
      <c r="R433">
        <f t="shared" si="95"/>
        <v>1</v>
      </c>
      <c r="S433">
        <f t="shared" si="95"/>
        <v>1</v>
      </c>
      <c r="T433">
        <f t="shared" si="95"/>
        <v>1</v>
      </c>
      <c r="U433">
        <f t="shared" si="95"/>
        <v>1</v>
      </c>
      <c r="V433">
        <f t="shared" si="95"/>
        <v>1</v>
      </c>
      <c r="W433">
        <f t="shared" si="95"/>
        <v>1</v>
      </c>
    </row>
    <row r="434" spans="1:23" x14ac:dyDescent="0.25">
      <c r="A434" t="s">
        <v>102</v>
      </c>
      <c r="B434" t="s">
        <v>5</v>
      </c>
      <c r="C434" t="s">
        <v>15</v>
      </c>
      <c r="D434" t="s">
        <v>16</v>
      </c>
      <c r="E434" t="s">
        <v>122</v>
      </c>
      <c r="F434" t="s">
        <v>126</v>
      </c>
      <c r="G434" t="s">
        <v>68</v>
      </c>
      <c r="L434" t="s">
        <v>61</v>
      </c>
      <c r="M434">
        <v>0</v>
      </c>
    </row>
    <row r="435" spans="1:23" x14ac:dyDescent="0.25">
      <c r="A435" t="s">
        <v>102</v>
      </c>
      <c r="B435" t="s">
        <v>5</v>
      </c>
      <c r="C435" t="s">
        <v>15</v>
      </c>
      <c r="D435" t="s">
        <v>16</v>
      </c>
      <c r="E435" t="s">
        <v>122</v>
      </c>
      <c r="F435" t="s">
        <v>126</v>
      </c>
      <c r="G435" t="s">
        <v>69</v>
      </c>
      <c r="L435" t="s">
        <v>88</v>
      </c>
      <c r="M435">
        <v>1</v>
      </c>
      <c r="N435">
        <f t="shared" ref="N435:W437" si="96">M435</f>
        <v>1</v>
      </c>
      <c r="O435">
        <f t="shared" si="96"/>
        <v>1</v>
      </c>
      <c r="P435">
        <f t="shared" si="96"/>
        <v>1</v>
      </c>
      <c r="Q435">
        <f t="shared" si="96"/>
        <v>1</v>
      </c>
      <c r="R435">
        <f t="shared" si="96"/>
        <v>1</v>
      </c>
      <c r="S435">
        <f t="shared" si="96"/>
        <v>1</v>
      </c>
      <c r="T435">
        <f t="shared" si="96"/>
        <v>1</v>
      </c>
      <c r="U435">
        <f t="shared" si="96"/>
        <v>1</v>
      </c>
      <c r="V435">
        <f t="shared" si="96"/>
        <v>1</v>
      </c>
      <c r="W435">
        <f t="shared" si="96"/>
        <v>1</v>
      </c>
    </row>
    <row r="436" spans="1:23" x14ac:dyDescent="0.25">
      <c r="A436" t="s">
        <v>102</v>
      </c>
      <c r="B436" t="s">
        <v>5</v>
      </c>
      <c r="C436" t="s">
        <v>15</v>
      </c>
      <c r="D436" t="s">
        <v>16</v>
      </c>
      <c r="E436" t="s">
        <v>122</v>
      </c>
      <c r="F436" t="s">
        <v>126</v>
      </c>
      <c r="G436" t="s">
        <v>17</v>
      </c>
      <c r="J436" t="s">
        <v>24</v>
      </c>
      <c r="L436" t="s">
        <v>88</v>
      </c>
      <c r="M436">
        <v>0.1</v>
      </c>
      <c r="N436">
        <f t="shared" si="96"/>
        <v>0.1</v>
      </c>
      <c r="O436">
        <f t="shared" si="96"/>
        <v>0.1</v>
      </c>
      <c r="P436">
        <f t="shared" si="96"/>
        <v>0.1</v>
      </c>
      <c r="Q436">
        <f t="shared" si="96"/>
        <v>0.1</v>
      </c>
      <c r="R436">
        <f t="shared" si="96"/>
        <v>0.1</v>
      </c>
      <c r="S436">
        <f t="shared" si="96"/>
        <v>0.1</v>
      </c>
      <c r="T436">
        <f t="shared" si="96"/>
        <v>0.1</v>
      </c>
      <c r="U436">
        <f t="shared" si="96"/>
        <v>0.1</v>
      </c>
      <c r="V436">
        <f t="shared" si="96"/>
        <v>0.1</v>
      </c>
      <c r="W436">
        <f t="shared" si="96"/>
        <v>0.1</v>
      </c>
    </row>
    <row r="437" spans="1:23" x14ac:dyDescent="0.25">
      <c r="A437" t="s">
        <v>102</v>
      </c>
      <c r="B437" t="s">
        <v>5</v>
      </c>
      <c r="C437" t="s">
        <v>15</v>
      </c>
      <c r="D437" t="s">
        <v>16</v>
      </c>
      <c r="E437" t="s">
        <v>122</v>
      </c>
      <c r="F437" t="s">
        <v>126</v>
      </c>
      <c r="G437" t="s">
        <v>17</v>
      </c>
      <c r="J437" t="s">
        <v>124</v>
      </c>
      <c r="L437" t="s">
        <v>88</v>
      </c>
      <c r="M437">
        <v>0.9</v>
      </c>
      <c r="N437">
        <f t="shared" si="96"/>
        <v>0.9</v>
      </c>
      <c r="O437">
        <f t="shared" si="96"/>
        <v>0.9</v>
      </c>
      <c r="P437">
        <f t="shared" si="96"/>
        <v>0.9</v>
      </c>
      <c r="Q437">
        <f t="shared" si="96"/>
        <v>0.9</v>
      </c>
      <c r="R437">
        <f t="shared" si="96"/>
        <v>0.9</v>
      </c>
      <c r="S437">
        <f t="shared" si="96"/>
        <v>0.9</v>
      </c>
      <c r="T437">
        <f t="shared" si="96"/>
        <v>0.9</v>
      </c>
      <c r="U437">
        <f t="shared" si="96"/>
        <v>0.9</v>
      </c>
      <c r="V437">
        <f t="shared" si="96"/>
        <v>0.9</v>
      </c>
      <c r="W437">
        <f t="shared" si="96"/>
        <v>0.9</v>
      </c>
    </row>
    <row r="438" spans="1:23" x14ac:dyDescent="0.25">
      <c r="A438" t="s">
        <v>102</v>
      </c>
      <c r="B438" t="s">
        <v>5</v>
      </c>
      <c r="C438" t="s">
        <v>15</v>
      </c>
      <c r="D438" t="s">
        <v>16</v>
      </c>
      <c r="E438" t="s">
        <v>122</v>
      </c>
      <c r="F438" t="s">
        <v>127</v>
      </c>
      <c r="G438" t="s">
        <v>6</v>
      </c>
    </row>
    <row r="439" spans="1:23" x14ac:dyDescent="0.25">
      <c r="A439" t="s">
        <v>102</v>
      </c>
      <c r="B439" t="s">
        <v>5</v>
      </c>
      <c r="C439" t="s">
        <v>15</v>
      </c>
      <c r="D439" t="s">
        <v>16</v>
      </c>
      <c r="E439" t="s">
        <v>122</v>
      </c>
      <c r="F439" t="s">
        <v>127</v>
      </c>
      <c r="G439" t="s">
        <v>63</v>
      </c>
      <c r="L439" t="s">
        <v>64</v>
      </c>
      <c r="M439">
        <v>2015</v>
      </c>
      <c r="N439">
        <f t="shared" ref="N439:W441" si="97">M439</f>
        <v>2015</v>
      </c>
      <c r="O439">
        <f t="shared" si="97"/>
        <v>2015</v>
      </c>
      <c r="P439">
        <f t="shared" si="97"/>
        <v>2015</v>
      </c>
      <c r="Q439">
        <f t="shared" si="97"/>
        <v>2015</v>
      </c>
      <c r="R439">
        <f t="shared" si="97"/>
        <v>2015</v>
      </c>
      <c r="S439">
        <f t="shared" si="97"/>
        <v>2015</v>
      </c>
      <c r="T439">
        <f t="shared" si="97"/>
        <v>2015</v>
      </c>
      <c r="U439">
        <f t="shared" si="97"/>
        <v>2015</v>
      </c>
      <c r="V439">
        <f t="shared" si="97"/>
        <v>2015</v>
      </c>
      <c r="W439">
        <f t="shared" si="97"/>
        <v>2015</v>
      </c>
    </row>
    <row r="440" spans="1:23" x14ac:dyDescent="0.25">
      <c r="A440" t="s">
        <v>102</v>
      </c>
      <c r="B440" t="s">
        <v>5</v>
      </c>
      <c r="C440" t="s">
        <v>15</v>
      </c>
      <c r="D440" t="s">
        <v>16</v>
      </c>
      <c r="E440" t="s">
        <v>122</v>
      </c>
      <c r="F440" t="s">
        <v>127</v>
      </c>
      <c r="G440" t="s">
        <v>65</v>
      </c>
      <c r="L440" t="s">
        <v>64</v>
      </c>
      <c r="M440">
        <v>2101</v>
      </c>
      <c r="N440">
        <f t="shared" si="97"/>
        <v>2101</v>
      </c>
      <c r="O440">
        <f t="shared" si="97"/>
        <v>2101</v>
      </c>
      <c r="P440">
        <f t="shared" si="97"/>
        <v>2101</v>
      </c>
      <c r="Q440">
        <f t="shared" si="97"/>
        <v>2101</v>
      </c>
      <c r="R440">
        <f t="shared" si="97"/>
        <v>2101</v>
      </c>
      <c r="S440">
        <f t="shared" si="97"/>
        <v>2101</v>
      </c>
      <c r="T440">
        <f t="shared" si="97"/>
        <v>2101</v>
      </c>
      <c r="U440">
        <f t="shared" si="97"/>
        <v>2101</v>
      </c>
      <c r="V440">
        <f t="shared" si="97"/>
        <v>2101</v>
      </c>
      <c r="W440">
        <f t="shared" si="97"/>
        <v>2101</v>
      </c>
    </row>
    <row r="441" spans="1:23" x14ac:dyDescent="0.25">
      <c r="A441" t="s">
        <v>102</v>
      </c>
      <c r="B441" t="s">
        <v>5</v>
      </c>
      <c r="C441" t="s">
        <v>15</v>
      </c>
      <c r="D441" t="s">
        <v>16</v>
      </c>
      <c r="E441" t="s">
        <v>122</v>
      </c>
      <c r="F441" t="s">
        <v>127</v>
      </c>
      <c r="G441" t="s">
        <v>66</v>
      </c>
      <c r="L441" t="s">
        <v>67</v>
      </c>
      <c r="M441">
        <v>1</v>
      </c>
      <c r="N441">
        <f t="shared" si="97"/>
        <v>1</v>
      </c>
      <c r="O441">
        <f t="shared" si="97"/>
        <v>1</v>
      </c>
      <c r="P441">
        <f t="shared" si="97"/>
        <v>1</v>
      </c>
      <c r="Q441">
        <f t="shared" si="97"/>
        <v>1</v>
      </c>
      <c r="R441">
        <f t="shared" si="97"/>
        <v>1</v>
      </c>
      <c r="S441">
        <f t="shared" si="97"/>
        <v>1</v>
      </c>
      <c r="T441">
        <f t="shared" si="97"/>
        <v>1</v>
      </c>
      <c r="U441">
        <f t="shared" si="97"/>
        <v>1</v>
      </c>
      <c r="V441">
        <f t="shared" si="97"/>
        <v>1</v>
      </c>
      <c r="W441">
        <f t="shared" si="97"/>
        <v>1</v>
      </c>
    </row>
    <row r="442" spans="1:23" x14ac:dyDescent="0.25">
      <c r="A442" t="s">
        <v>102</v>
      </c>
      <c r="B442" t="s">
        <v>5</v>
      </c>
      <c r="C442" t="s">
        <v>15</v>
      </c>
      <c r="D442" t="s">
        <v>16</v>
      </c>
      <c r="E442" t="s">
        <v>122</v>
      </c>
      <c r="F442" t="s">
        <v>127</v>
      </c>
      <c r="G442" t="s">
        <v>68</v>
      </c>
      <c r="L442" t="s">
        <v>61</v>
      </c>
      <c r="M442">
        <v>0</v>
      </c>
    </row>
    <row r="443" spans="1:23" x14ac:dyDescent="0.25">
      <c r="A443" t="s">
        <v>102</v>
      </c>
      <c r="B443" t="s">
        <v>5</v>
      </c>
      <c r="C443" t="s">
        <v>15</v>
      </c>
      <c r="D443" t="s">
        <v>16</v>
      </c>
      <c r="E443" t="s">
        <v>122</v>
      </c>
      <c r="F443" t="s">
        <v>127</v>
      </c>
      <c r="G443" t="s">
        <v>69</v>
      </c>
      <c r="L443" t="s">
        <v>88</v>
      </c>
      <c r="M443">
        <v>1</v>
      </c>
      <c r="N443">
        <f t="shared" ref="N443:W445" si="98">M443</f>
        <v>1</v>
      </c>
      <c r="O443">
        <f t="shared" si="98"/>
        <v>1</v>
      </c>
      <c r="P443">
        <f t="shared" si="98"/>
        <v>1</v>
      </c>
      <c r="Q443">
        <f t="shared" si="98"/>
        <v>1</v>
      </c>
      <c r="R443">
        <f t="shared" si="98"/>
        <v>1</v>
      </c>
      <c r="S443">
        <f t="shared" si="98"/>
        <v>1</v>
      </c>
      <c r="T443">
        <f t="shared" si="98"/>
        <v>1</v>
      </c>
      <c r="U443">
        <f t="shared" si="98"/>
        <v>1</v>
      </c>
      <c r="V443">
        <f t="shared" si="98"/>
        <v>1</v>
      </c>
      <c r="W443">
        <f t="shared" si="98"/>
        <v>1</v>
      </c>
    </row>
    <row r="444" spans="1:23" x14ac:dyDescent="0.25">
      <c r="A444" t="s">
        <v>102</v>
      </c>
      <c r="B444" t="s">
        <v>5</v>
      </c>
      <c r="C444" t="s">
        <v>15</v>
      </c>
      <c r="D444" t="s">
        <v>16</v>
      </c>
      <c r="E444" t="s">
        <v>122</v>
      </c>
      <c r="F444" t="s">
        <v>127</v>
      </c>
      <c r="G444" t="s">
        <v>17</v>
      </c>
      <c r="J444" t="s">
        <v>24</v>
      </c>
      <c r="L444" t="s">
        <v>88</v>
      </c>
      <c r="M444">
        <v>1.7000000000000001E-2</v>
      </c>
      <c r="N444">
        <f t="shared" si="98"/>
        <v>1.7000000000000001E-2</v>
      </c>
      <c r="O444">
        <f t="shared" si="98"/>
        <v>1.7000000000000001E-2</v>
      </c>
      <c r="P444">
        <f t="shared" si="98"/>
        <v>1.7000000000000001E-2</v>
      </c>
      <c r="Q444">
        <f t="shared" si="98"/>
        <v>1.7000000000000001E-2</v>
      </c>
      <c r="R444">
        <f t="shared" si="98"/>
        <v>1.7000000000000001E-2</v>
      </c>
      <c r="S444">
        <f t="shared" si="98"/>
        <v>1.7000000000000001E-2</v>
      </c>
      <c r="T444">
        <f t="shared" si="98"/>
        <v>1.7000000000000001E-2</v>
      </c>
      <c r="U444">
        <f t="shared" si="98"/>
        <v>1.7000000000000001E-2</v>
      </c>
      <c r="V444">
        <f t="shared" si="98"/>
        <v>1.7000000000000001E-2</v>
      </c>
      <c r="W444">
        <f t="shared" si="98"/>
        <v>1.7000000000000001E-2</v>
      </c>
    </row>
    <row r="445" spans="1:23" x14ac:dyDescent="0.25">
      <c r="A445" t="s">
        <v>102</v>
      </c>
      <c r="B445" t="s">
        <v>5</v>
      </c>
      <c r="C445" t="s">
        <v>15</v>
      </c>
      <c r="D445" t="s">
        <v>16</v>
      </c>
      <c r="E445" t="s">
        <v>122</v>
      </c>
      <c r="F445" t="s">
        <v>127</v>
      </c>
      <c r="G445" t="s">
        <v>17</v>
      </c>
      <c r="J445" t="s">
        <v>124</v>
      </c>
      <c r="L445" t="s">
        <v>88</v>
      </c>
      <c r="M445">
        <v>0.98299999999999998</v>
      </c>
      <c r="N445">
        <f t="shared" si="98"/>
        <v>0.98299999999999998</v>
      </c>
      <c r="O445">
        <f t="shared" si="98"/>
        <v>0.98299999999999998</v>
      </c>
      <c r="P445">
        <f t="shared" si="98"/>
        <v>0.98299999999999998</v>
      </c>
      <c r="Q445">
        <f t="shared" si="98"/>
        <v>0.98299999999999998</v>
      </c>
      <c r="R445">
        <f t="shared" si="98"/>
        <v>0.98299999999999998</v>
      </c>
      <c r="S445">
        <f t="shared" si="98"/>
        <v>0.98299999999999998</v>
      </c>
      <c r="T445">
        <f t="shared" si="98"/>
        <v>0.98299999999999998</v>
      </c>
      <c r="U445">
        <f t="shared" si="98"/>
        <v>0.98299999999999998</v>
      </c>
      <c r="V445">
        <f t="shared" si="98"/>
        <v>0.98299999999999998</v>
      </c>
      <c r="W445">
        <f t="shared" si="98"/>
        <v>0.98299999999999998</v>
      </c>
    </row>
    <row r="446" spans="1:23" x14ac:dyDescent="0.25">
      <c r="A446" t="s">
        <v>124</v>
      </c>
      <c r="B446" t="s">
        <v>5</v>
      </c>
      <c r="C446" t="s">
        <v>15</v>
      </c>
      <c r="D446" t="s">
        <v>16</v>
      </c>
      <c r="E446" t="s">
        <v>128</v>
      </c>
      <c r="G446" t="s">
        <v>20</v>
      </c>
      <c r="L446" t="s">
        <v>88</v>
      </c>
    </row>
    <row r="447" spans="1:23" x14ac:dyDescent="0.25">
      <c r="A447" t="s">
        <v>124</v>
      </c>
      <c r="B447" t="s">
        <v>5</v>
      </c>
      <c r="C447" t="s">
        <v>15</v>
      </c>
      <c r="D447" t="s">
        <v>16</v>
      </c>
      <c r="E447" t="s">
        <v>128</v>
      </c>
      <c r="G447" t="s">
        <v>22</v>
      </c>
      <c r="H447" t="s">
        <v>59</v>
      </c>
    </row>
    <row r="448" spans="1:23" x14ac:dyDescent="0.25">
      <c r="A448" t="s">
        <v>124</v>
      </c>
      <c r="B448" t="s">
        <v>5</v>
      </c>
      <c r="C448" t="s">
        <v>15</v>
      </c>
      <c r="D448" t="s">
        <v>16</v>
      </c>
      <c r="E448" t="s">
        <v>128</v>
      </c>
      <c r="G448" t="s">
        <v>60</v>
      </c>
      <c r="L448" t="s">
        <v>61</v>
      </c>
      <c r="M448">
        <v>0.25</v>
      </c>
      <c r="N448">
        <f t="shared" ref="N448:W450" si="99">M448</f>
        <v>0.25</v>
      </c>
      <c r="O448">
        <f t="shared" si="99"/>
        <v>0.25</v>
      </c>
      <c r="P448">
        <f t="shared" si="99"/>
        <v>0.25</v>
      </c>
      <c r="Q448">
        <f t="shared" si="99"/>
        <v>0.25</v>
      </c>
      <c r="R448">
        <f t="shared" si="99"/>
        <v>0.25</v>
      </c>
      <c r="S448">
        <f t="shared" si="99"/>
        <v>0.25</v>
      </c>
      <c r="T448">
        <f t="shared" si="99"/>
        <v>0.25</v>
      </c>
      <c r="U448">
        <f t="shared" si="99"/>
        <v>0.25</v>
      </c>
      <c r="V448">
        <f t="shared" si="99"/>
        <v>0.25</v>
      </c>
      <c r="W448">
        <f t="shared" si="99"/>
        <v>0.25</v>
      </c>
    </row>
    <row r="449" spans="1:23" x14ac:dyDescent="0.25">
      <c r="A449" t="s">
        <v>124</v>
      </c>
      <c r="B449" t="s">
        <v>5</v>
      </c>
      <c r="C449" t="s">
        <v>15</v>
      </c>
      <c r="D449" t="s">
        <v>16</v>
      </c>
      <c r="E449" t="s">
        <v>128</v>
      </c>
      <c r="G449" t="s">
        <v>100</v>
      </c>
      <c r="L449" t="s">
        <v>61</v>
      </c>
      <c r="M449">
        <v>0.65</v>
      </c>
      <c r="N449">
        <f t="shared" si="99"/>
        <v>0.65</v>
      </c>
      <c r="O449">
        <f t="shared" si="99"/>
        <v>0.65</v>
      </c>
      <c r="P449">
        <f t="shared" si="99"/>
        <v>0.65</v>
      </c>
      <c r="Q449">
        <f t="shared" si="99"/>
        <v>0.65</v>
      </c>
      <c r="R449">
        <f t="shared" si="99"/>
        <v>0.65</v>
      </c>
      <c r="S449">
        <f t="shared" si="99"/>
        <v>0.65</v>
      </c>
      <c r="T449">
        <f t="shared" si="99"/>
        <v>0.65</v>
      </c>
      <c r="U449">
        <f t="shared" si="99"/>
        <v>0.65</v>
      </c>
      <c r="V449">
        <f t="shared" si="99"/>
        <v>0.65</v>
      </c>
      <c r="W449">
        <f t="shared" si="99"/>
        <v>0.65</v>
      </c>
    </row>
    <row r="450" spans="1:23" x14ac:dyDescent="0.25">
      <c r="A450" t="s">
        <v>124</v>
      </c>
      <c r="B450" t="s">
        <v>5</v>
      </c>
      <c r="C450" t="s">
        <v>15</v>
      </c>
      <c r="D450" t="s">
        <v>16</v>
      </c>
      <c r="E450" t="s">
        <v>128</v>
      </c>
      <c r="G450" t="s">
        <v>62</v>
      </c>
      <c r="M450">
        <v>15</v>
      </c>
      <c r="N450">
        <f t="shared" si="99"/>
        <v>15</v>
      </c>
      <c r="O450">
        <f t="shared" si="99"/>
        <v>15</v>
      </c>
      <c r="P450">
        <f t="shared" si="99"/>
        <v>15</v>
      </c>
      <c r="Q450">
        <f t="shared" si="99"/>
        <v>15</v>
      </c>
      <c r="R450">
        <f t="shared" si="99"/>
        <v>15</v>
      </c>
      <c r="S450">
        <f t="shared" si="99"/>
        <v>15</v>
      </c>
      <c r="T450">
        <f t="shared" si="99"/>
        <v>15</v>
      </c>
      <c r="U450">
        <f t="shared" si="99"/>
        <v>15</v>
      </c>
      <c r="V450">
        <f t="shared" si="99"/>
        <v>15</v>
      </c>
      <c r="W450">
        <f t="shared" si="99"/>
        <v>15</v>
      </c>
    </row>
    <row r="451" spans="1:23" x14ac:dyDescent="0.25">
      <c r="A451" t="s">
        <v>124</v>
      </c>
      <c r="B451" t="s">
        <v>5</v>
      </c>
      <c r="C451" t="s">
        <v>15</v>
      </c>
      <c r="D451" t="s">
        <v>16</v>
      </c>
      <c r="E451" t="s">
        <v>128</v>
      </c>
      <c r="F451" t="s">
        <v>129</v>
      </c>
      <c r="G451" t="s">
        <v>6</v>
      </c>
    </row>
    <row r="452" spans="1:23" x14ac:dyDescent="0.25">
      <c r="A452" t="s">
        <v>124</v>
      </c>
      <c r="B452" t="s">
        <v>5</v>
      </c>
      <c r="C452" t="s">
        <v>15</v>
      </c>
      <c r="D452" t="s">
        <v>16</v>
      </c>
      <c r="E452" t="s">
        <v>128</v>
      </c>
      <c r="F452" t="s">
        <v>129</v>
      </c>
      <c r="G452" t="s">
        <v>63</v>
      </c>
      <c r="L452" t="s">
        <v>64</v>
      </c>
      <c r="M452">
        <v>1990</v>
      </c>
      <c r="N452">
        <f t="shared" ref="N452:W454" si="100">M452</f>
        <v>1990</v>
      </c>
      <c r="O452">
        <f t="shared" si="100"/>
        <v>1990</v>
      </c>
      <c r="P452">
        <f t="shared" si="100"/>
        <v>1990</v>
      </c>
      <c r="Q452">
        <f t="shared" si="100"/>
        <v>1990</v>
      </c>
      <c r="R452">
        <f t="shared" si="100"/>
        <v>1990</v>
      </c>
      <c r="S452">
        <f t="shared" si="100"/>
        <v>1990</v>
      </c>
      <c r="T452">
        <f t="shared" si="100"/>
        <v>1990</v>
      </c>
      <c r="U452">
        <f t="shared" si="100"/>
        <v>1990</v>
      </c>
      <c r="V452">
        <f t="shared" si="100"/>
        <v>1990</v>
      </c>
      <c r="W452">
        <f t="shared" si="100"/>
        <v>1990</v>
      </c>
    </row>
    <row r="453" spans="1:23" x14ac:dyDescent="0.25">
      <c r="A453" t="s">
        <v>124</v>
      </c>
      <c r="B453" t="s">
        <v>5</v>
      </c>
      <c r="C453" t="s">
        <v>15</v>
      </c>
      <c r="D453" t="s">
        <v>16</v>
      </c>
      <c r="E453" t="s">
        <v>128</v>
      </c>
      <c r="F453" t="s">
        <v>129</v>
      </c>
      <c r="G453" t="s">
        <v>65</v>
      </c>
      <c r="L453" t="s">
        <v>64</v>
      </c>
      <c r="M453">
        <v>2101</v>
      </c>
      <c r="N453">
        <f t="shared" si="100"/>
        <v>2101</v>
      </c>
      <c r="O453">
        <f t="shared" si="100"/>
        <v>2101</v>
      </c>
      <c r="P453">
        <f t="shared" si="100"/>
        <v>2101</v>
      </c>
      <c r="Q453">
        <f t="shared" si="100"/>
        <v>2101</v>
      </c>
      <c r="R453">
        <f t="shared" si="100"/>
        <v>2101</v>
      </c>
      <c r="S453">
        <f t="shared" si="100"/>
        <v>2101</v>
      </c>
      <c r="T453">
        <f t="shared" si="100"/>
        <v>2101</v>
      </c>
      <c r="U453">
        <f t="shared" si="100"/>
        <v>2101</v>
      </c>
      <c r="V453">
        <f t="shared" si="100"/>
        <v>2101</v>
      </c>
      <c r="W453">
        <f t="shared" si="100"/>
        <v>2101</v>
      </c>
    </row>
    <row r="454" spans="1:23" x14ac:dyDescent="0.25">
      <c r="A454" t="s">
        <v>124</v>
      </c>
      <c r="B454" t="s">
        <v>5</v>
      </c>
      <c r="C454" t="s">
        <v>15</v>
      </c>
      <c r="D454" t="s">
        <v>16</v>
      </c>
      <c r="E454" t="s">
        <v>128</v>
      </c>
      <c r="F454" t="s">
        <v>129</v>
      </c>
      <c r="G454" t="s">
        <v>66</v>
      </c>
      <c r="L454" t="s">
        <v>67</v>
      </c>
      <c r="M454">
        <v>16</v>
      </c>
      <c r="N454">
        <f t="shared" si="100"/>
        <v>16</v>
      </c>
      <c r="O454">
        <f t="shared" si="100"/>
        <v>16</v>
      </c>
      <c r="P454">
        <f t="shared" si="100"/>
        <v>16</v>
      </c>
      <c r="Q454">
        <f t="shared" si="100"/>
        <v>16</v>
      </c>
      <c r="R454">
        <f t="shared" si="100"/>
        <v>16</v>
      </c>
      <c r="S454">
        <f t="shared" si="100"/>
        <v>16</v>
      </c>
      <c r="T454">
        <f t="shared" si="100"/>
        <v>16</v>
      </c>
      <c r="U454">
        <f t="shared" si="100"/>
        <v>16</v>
      </c>
      <c r="V454">
        <f t="shared" si="100"/>
        <v>16</v>
      </c>
      <c r="W454">
        <f t="shared" si="100"/>
        <v>16</v>
      </c>
    </row>
    <row r="455" spans="1:23" x14ac:dyDescent="0.25">
      <c r="A455" t="s">
        <v>124</v>
      </c>
      <c r="B455" t="s">
        <v>5</v>
      </c>
      <c r="C455" t="s">
        <v>15</v>
      </c>
      <c r="D455" t="s">
        <v>16</v>
      </c>
      <c r="E455" t="s">
        <v>128</v>
      </c>
      <c r="F455" t="s">
        <v>129</v>
      </c>
      <c r="G455" t="s">
        <v>68</v>
      </c>
      <c r="L455" t="s">
        <v>61</v>
      </c>
      <c r="M455">
        <v>1</v>
      </c>
    </row>
    <row r="456" spans="1:23" x14ac:dyDescent="0.25">
      <c r="A456" t="s">
        <v>124</v>
      </c>
      <c r="B456" t="s">
        <v>5</v>
      </c>
      <c r="C456" t="s">
        <v>15</v>
      </c>
      <c r="D456" t="s">
        <v>16</v>
      </c>
      <c r="E456" t="s">
        <v>128</v>
      </c>
      <c r="F456" t="s">
        <v>129</v>
      </c>
      <c r="G456" t="s">
        <v>69</v>
      </c>
      <c r="L456" t="s">
        <v>88</v>
      </c>
      <c r="M456">
        <v>1</v>
      </c>
      <c r="N456">
        <f t="shared" ref="N456:W457" si="101">M456</f>
        <v>1</v>
      </c>
      <c r="O456">
        <f t="shared" si="101"/>
        <v>1</v>
      </c>
      <c r="P456">
        <f t="shared" si="101"/>
        <v>1</v>
      </c>
      <c r="Q456">
        <f t="shared" si="101"/>
        <v>1</v>
      </c>
      <c r="R456">
        <f t="shared" si="101"/>
        <v>1</v>
      </c>
      <c r="S456">
        <f t="shared" si="101"/>
        <v>1</v>
      </c>
      <c r="T456">
        <f t="shared" si="101"/>
        <v>1</v>
      </c>
      <c r="U456">
        <f t="shared" si="101"/>
        <v>1</v>
      </c>
      <c r="V456">
        <f t="shared" si="101"/>
        <v>1</v>
      </c>
      <c r="W456">
        <f t="shared" si="101"/>
        <v>1</v>
      </c>
    </row>
    <row r="457" spans="1:23" x14ac:dyDescent="0.25">
      <c r="A457" t="s">
        <v>124</v>
      </c>
      <c r="B457" t="s">
        <v>5</v>
      </c>
      <c r="C457" t="s">
        <v>15</v>
      </c>
      <c r="D457" t="s">
        <v>16</v>
      </c>
      <c r="E457" t="s">
        <v>128</v>
      </c>
      <c r="F457" t="s">
        <v>129</v>
      </c>
      <c r="G457" t="s">
        <v>17</v>
      </c>
      <c r="J457" t="s">
        <v>30</v>
      </c>
      <c r="L457" t="s">
        <v>88</v>
      </c>
      <c r="M457">
        <v>1</v>
      </c>
      <c r="N457">
        <f t="shared" si="101"/>
        <v>1</v>
      </c>
      <c r="O457">
        <f t="shared" si="101"/>
        <v>1</v>
      </c>
      <c r="P457">
        <f t="shared" si="101"/>
        <v>1</v>
      </c>
      <c r="Q457">
        <f t="shared" si="101"/>
        <v>1</v>
      </c>
      <c r="R457">
        <f t="shared" si="101"/>
        <v>1</v>
      </c>
      <c r="S457">
        <f t="shared" si="101"/>
        <v>1</v>
      </c>
      <c r="T457">
        <f t="shared" si="101"/>
        <v>1</v>
      </c>
      <c r="U457">
        <f t="shared" si="101"/>
        <v>1</v>
      </c>
      <c r="V457">
        <f t="shared" si="101"/>
        <v>1</v>
      </c>
      <c r="W457">
        <f t="shared" si="101"/>
        <v>1</v>
      </c>
    </row>
    <row r="458" spans="1:23" x14ac:dyDescent="0.25">
      <c r="A458" t="s">
        <v>124</v>
      </c>
      <c r="B458" t="s">
        <v>5</v>
      </c>
      <c r="C458" t="s">
        <v>15</v>
      </c>
      <c r="D458" t="s">
        <v>16</v>
      </c>
      <c r="E458" t="s">
        <v>128</v>
      </c>
      <c r="F458" t="s">
        <v>130</v>
      </c>
      <c r="G458" t="s">
        <v>6</v>
      </c>
    </row>
    <row r="459" spans="1:23" x14ac:dyDescent="0.25">
      <c r="A459" t="s">
        <v>124</v>
      </c>
      <c r="B459" t="s">
        <v>5</v>
      </c>
      <c r="C459" t="s">
        <v>15</v>
      </c>
      <c r="D459" t="s">
        <v>16</v>
      </c>
      <c r="E459" t="s">
        <v>128</v>
      </c>
      <c r="F459" t="s">
        <v>130</v>
      </c>
      <c r="G459" t="s">
        <v>63</v>
      </c>
      <c r="L459" t="s">
        <v>64</v>
      </c>
      <c r="M459">
        <v>2015</v>
      </c>
      <c r="N459">
        <f t="shared" ref="N459:W461" si="102">M459</f>
        <v>2015</v>
      </c>
      <c r="O459">
        <f t="shared" si="102"/>
        <v>2015</v>
      </c>
      <c r="P459">
        <f t="shared" si="102"/>
        <v>2015</v>
      </c>
      <c r="Q459">
        <f t="shared" si="102"/>
        <v>2015</v>
      </c>
      <c r="R459">
        <f t="shared" si="102"/>
        <v>2015</v>
      </c>
      <c r="S459">
        <f t="shared" si="102"/>
        <v>2015</v>
      </c>
      <c r="T459">
        <f t="shared" si="102"/>
        <v>2015</v>
      </c>
      <c r="U459">
        <f t="shared" si="102"/>
        <v>2015</v>
      </c>
      <c r="V459">
        <f t="shared" si="102"/>
        <v>2015</v>
      </c>
      <c r="W459">
        <f t="shared" si="102"/>
        <v>2015</v>
      </c>
    </row>
    <row r="460" spans="1:23" x14ac:dyDescent="0.25">
      <c r="A460" t="s">
        <v>124</v>
      </c>
      <c r="B460" t="s">
        <v>5</v>
      </c>
      <c r="C460" t="s">
        <v>15</v>
      </c>
      <c r="D460" t="s">
        <v>16</v>
      </c>
      <c r="E460" t="s">
        <v>128</v>
      </c>
      <c r="F460" t="s">
        <v>130</v>
      </c>
      <c r="G460" t="s">
        <v>65</v>
      </c>
      <c r="L460" t="s">
        <v>64</v>
      </c>
      <c r="M460">
        <v>2101</v>
      </c>
      <c r="N460">
        <f t="shared" si="102"/>
        <v>2101</v>
      </c>
      <c r="O460">
        <f t="shared" si="102"/>
        <v>2101</v>
      </c>
      <c r="P460">
        <f t="shared" si="102"/>
        <v>2101</v>
      </c>
      <c r="Q460">
        <f t="shared" si="102"/>
        <v>2101</v>
      </c>
      <c r="R460">
        <f t="shared" si="102"/>
        <v>2101</v>
      </c>
      <c r="S460">
        <f t="shared" si="102"/>
        <v>2101</v>
      </c>
      <c r="T460">
        <f t="shared" si="102"/>
        <v>2101</v>
      </c>
      <c r="U460">
        <f t="shared" si="102"/>
        <v>2101</v>
      </c>
      <c r="V460">
        <f t="shared" si="102"/>
        <v>2101</v>
      </c>
      <c r="W460">
        <f t="shared" si="102"/>
        <v>2101</v>
      </c>
    </row>
    <row r="461" spans="1:23" x14ac:dyDescent="0.25">
      <c r="A461" t="s">
        <v>124</v>
      </c>
      <c r="B461" t="s">
        <v>5</v>
      </c>
      <c r="C461" t="s">
        <v>15</v>
      </c>
      <c r="D461" t="s">
        <v>16</v>
      </c>
      <c r="E461" t="s">
        <v>128</v>
      </c>
      <c r="F461" t="s">
        <v>130</v>
      </c>
      <c r="G461" t="s">
        <v>66</v>
      </c>
      <c r="L461" t="s">
        <v>67</v>
      </c>
      <c r="M461">
        <v>16</v>
      </c>
      <c r="N461">
        <f t="shared" si="102"/>
        <v>16</v>
      </c>
      <c r="O461">
        <f t="shared" si="102"/>
        <v>16</v>
      </c>
      <c r="P461">
        <f t="shared" si="102"/>
        <v>16</v>
      </c>
      <c r="Q461">
        <f t="shared" si="102"/>
        <v>16</v>
      </c>
      <c r="R461">
        <f t="shared" si="102"/>
        <v>16</v>
      </c>
      <c r="S461">
        <f t="shared" si="102"/>
        <v>16</v>
      </c>
      <c r="T461">
        <f t="shared" si="102"/>
        <v>16</v>
      </c>
      <c r="U461">
        <f t="shared" si="102"/>
        <v>16</v>
      </c>
      <c r="V461">
        <f t="shared" si="102"/>
        <v>16</v>
      </c>
      <c r="W461">
        <f t="shared" si="102"/>
        <v>16</v>
      </c>
    </row>
    <row r="462" spans="1:23" x14ac:dyDescent="0.25">
      <c r="A462" t="s">
        <v>124</v>
      </c>
      <c r="B462" t="s">
        <v>5</v>
      </c>
      <c r="C462" t="s">
        <v>15</v>
      </c>
      <c r="D462" t="s">
        <v>16</v>
      </c>
      <c r="E462" t="s">
        <v>128</v>
      </c>
      <c r="F462" t="s">
        <v>130</v>
      </c>
      <c r="G462" t="s">
        <v>68</v>
      </c>
      <c r="L462" t="s">
        <v>61</v>
      </c>
      <c r="M462">
        <v>0</v>
      </c>
    </row>
    <row r="463" spans="1:23" x14ac:dyDescent="0.25">
      <c r="A463" t="s">
        <v>124</v>
      </c>
      <c r="B463" t="s">
        <v>5</v>
      </c>
      <c r="C463" t="s">
        <v>15</v>
      </c>
      <c r="D463" t="s">
        <v>16</v>
      </c>
      <c r="E463" t="s">
        <v>128</v>
      </c>
      <c r="F463" t="s">
        <v>130</v>
      </c>
      <c r="G463" t="s">
        <v>69</v>
      </c>
      <c r="L463" t="s">
        <v>88</v>
      </c>
      <c r="M463">
        <v>1</v>
      </c>
      <c r="N463">
        <f t="shared" ref="N463:W464" si="103">M463</f>
        <v>1</v>
      </c>
      <c r="O463">
        <f t="shared" si="103"/>
        <v>1</v>
      </c>
      <c r="P463">
        <f t="shared" si="103"/>
        <v>1</v>
      </c>
      <c r="Q463">
        <f t="shared" si="103"/>
        <v>1</v>
      </c>
      <c r="R463">
        <f t="shared" si="103"/>
        <v>1</v>
      </c>
      <c r="S463">
        <f t="shared" si="103"/>
        <v>1</v>
      </c>
      <c r="T463">
        <f t="shared" si="103"/>
        <v>1</v>
      </c>
      <c r="U463">
        <f t="shared" si="103"/>
        <v>1</v>
      </c>
      <c r="V463">
        <f t="shared" si="103"/>
        <v>1</v>
      </c>
      <c r="W463">
        <f t="shared" si="103"/>
        <v>1</v>
      </c>
    </row>
    <row r="464" spans="1:23" x14ac:dyDescent="0.25">
      <c r="A464" t="s">
        <v>124</v>
      </c>
      <c r="B464" t="s">
        <v>5</v>
      </c>
      <c r="C464" t="s">
        <v>15</v>
      </c>
      <c r="D464" t="s">
        <v>16</v>
      </c>
      <c r="E464" t="s">
        <v>128</v>
      </c>
      <c r="F464" t="s">
        <v>130</v>
      </c>
      <c r="G464" t="s">
        <v>17</v>
      </c>
      <c r="J464" t="s">
        <v>24</v>
      </c>
      <c r="L464" t="s">
        <v>88</v>
      </c>
      <c r="M464">
        <v>1</v>
      </c>
      <c r="N464">
        <f t="shared" si="103"/>
        <v>1</v>
      </c>
      <c r="O464">
        <f t="shared" si="103"/>
        <v>1</v>
      </c>
      <c r="P464">
        <f t="shared" si="103"/>
        <v>1</v>
      </c>
      <c r="Q464">
        <f t="shared" si="103"/>
        <v>1</v>
      </c>
      <c r="R464">
        <f t="shared" si="103"/>
        <v>1</v>
      </c>
      <c r="S464">
        <f t="shared" si="103"/>
        <v>1</v>
      </c>
      <c r="T464">
        <f t="shared" si="103"/>
        <v>1</v>
      </c>
      <c r="U464">
        <f t="shared" si="103"/>
        <v>1</v>
      </c>
      <c r="V464">
        <f t="shared" si="103"/>
        <v>1</v>
      </c>
      <c r="W464">
        <f t="shared" si="103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Bradford Griffin</dc:creator>
  <cp:lastModifiedBy>Bradford Griffin</cp:lastModifiedBy>
  <dcterms:created xsi:type="dcterms:W3CDTF">2024-10-08T23:49:39Z</dcterms:created>
  <dcterms:modified xsi:type="dcterms:W3CDTF">2024-10-08T23:49:40Z</dcterms:modified>
</cp:coreProperties>
</file>