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OBPS\"/>
    </mc:Choice>
  </mc:AlternateContent>
  <xr:revisionPtr revIDLastSave="0" documentId="8_{D446F5C0-7787-4839-A1FD-9FBEF28DACA8}" xr6:coauthVersionLast="47" xr6:coauthVersionMax="47" xr10:uidLastSave="{00000000-0000-0000-0000-000000000000}"/>
  <bookViews>
    <workbookView xWindow="40545" yWindow="3660" windowWidth="17280" windowHeight="8880" xr2:uid="{8EA66CAE-65F0-466E-872C-F95B1C2317D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" i="1" l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5" i="1"/>
  <c r="V5" i="1"/>
  <c r="U5" i="1"/>
  <c r="T5" i="1"/>
  <c r="S5" i="1"/>
  <c r="R5" i="1"/>
  <c r="Q5" i="1"/>
  <c r="P5" i="1"/>
  <c r="O5" i="1"/>
  <c r="N5" i="1"/>
  <c r="M5" i="1"/>
  <c r="W4" i="1"/>
  <c r="V4" i="1"/>
  <c r="U4" i="1"/>
  <c r="T4" i="1"/>
  <c r="S4" i="1"/>
  <c r="R4" i="1"/>
  <c r="Q4" i="1"/>
  <c r="P4" i="1"/>
  <c r="O4" i="1"/>
  <c r="N4" i="1"/>
  <c r="M4" i="1"/>
  <c r="W3" i="1"/>
  <c r="V3" i="1"/>
  <c r="U3" i="1"/>
  <c r="T3" i="1"/>
  <c r="S3" i="1"/>
  <c r="R3" i="1"/>
  <c r="Q3" i="1"/>
  <c r="P3" i="1"/>
  <c r="O3" i="1"/>
  <c r="N3" i="1"/>
  <c r="M3" i="1"/>
</calcChain>
</file>

<file path=xl/sharedStrings.xml><?xml version="1.0" encoding="utf-8"?>
<sst xmlns="http://schemas.openxmlformats.org/spreadsheetml/2006/main" count="59" uniqueCount="30">
  <si>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</si>
  <si>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</si>
  <si>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</si>
  <si>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</si>
  <si>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</si>
  <si>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</si>
  <si>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</si>
  <si>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</si>
  <si>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</si>
  <si>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</si>
  <si>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</si>
  <si>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</si>
  <si>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</si>
  <si>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</si>
  <si>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CIMS.CAN.MB.Natural Gas Extraction</t>
  </si>
  <si>
    <t>MB</t>
  </si>
  <si>
    <t>Natural Gas Extraction</t>
  </si>
  <si>
    <t>Tax</t>
  </si>
  <si>
    <t>CO2</t>
  </si>
  <si>
    <t>Combustion</t>
  </si>
  <si>
    <t>Govt of Canada</t>
  </si>
  <si>
    <t>$/tCO2e</t>
  </si>
  <si>
    <t>CIMS.CAN.MB.Petroleum Crude</t>
  </si>
  <si>
    <t>Petroleum Crude</t>
  </si>
  <si>
    <t>CIMS.CAN.MB.Mining</t>
  </si>
  <si>
    <t>Mining</t>
  </si>
  <si>
    <t>CIMS.CAN.MB.Light Industrial.Manufacturing.Food Tobacco and Beverage</t>
  </si>
  <si>
    <t>Food Tobacco and Beverage</t>
  </si>
  <si>
    <t>CIMS.CAN.MB.Light Industrial.Manufacturing.Transportation Equipment</t>
  </si>
  <si>
    <t>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</si>
</sst>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CIMS\Sources\Macro\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  <sheetName val="Macro"/>
      <sheetName val="Prices"/>
      <sheetName val="Carbon_tax"/>
      <sheetName val="Demand"/>
      <sheetName val="Conversions"/>
      <sheetName val="Coefficients"/>
    </sheetNames>
    <sheetDataSet>
      <sheetData sheetId="0"/>
      <sheetData sheetId="1"/>
      <sheetData sheetId="2"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6E4EE-7A7F-4057-8D94-EB060B6D24F6}">
  <dimension ref="A1:X7"/>
  <sheetViews>
    <sheetView tabSelected="1" workbookViewId="0">
      <selection sqref="A1:X7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4</v>
      </c>
      <c r="C3" t="s">
        <v>15</v>
      </c>
      <c r="D3" t="s">
        <v>16</v>
      </c>
      <c r="G3" t="s">
        <v>17</v>
      </c>
      <c r="H3" t="s">
        <v>18</v>
      </c>
      <c r="I3" t="s">
        <v>19</v>
      </c>
      <c r="K3" t="s">
        <v>20</v>
      </c>
      <c r="L3" t="s">
        <v>21</v>
      </c>
      <c r="M3">
        <f>[1]Prices!K$26*0.1</f>
        <v>0</v>
      </c>
      <c r="N3">
        <f>[1]Prices!L$26*0.1</f>
        <v>0</v>
      </c>
      <c r="O3">
        <f>[1]Prices!M$26*0.1</f>
        <v>0</v>
      </c>
      <c r="P3">
        <f>[1]Prices!N$26*0.1</f>
        <v>0</v>
      </c>
      <c r="Q3">
        <f>[1]Prices!O$26*0.1</f>
        <v>3</v>
      </c>
      <c r="R3">
        <f>[1]Prices!P$26*0.1</f>
        <v>6.8341643330825832</v>
      </c>
      <c r="S3">
        <f>[1]Prices!Q$26*0.1</f>
        <v>10.032134973994673</v>
      </c>
      <c r="T3">
        <f>[1]Prices!R$26*0.1</f>
        <v>8.2639006798408055</v>
      </c>
      <c r="U3">
        <f>[1]Prices!S$26*0.1</f>
        <v>6.775892127087694</v>
      </c>
      <c r="V3">
        <f>[1]Prices!T$26*0.1</f>
        <v>5.5579408355603324</v>
      </c>
      <c r="W3">
        <f>[1]Prices!U$26*0.1</f>
        <v>4.5789061745779298</v>
      </c>
    </row>
    <row r="4" spans="1:24" x14ac:dyDescent="0.3">
      <c r="A4" t="s">
        <v>22</v>
      </c>
      <c r="B4" t="s">
        <v>4</v>
      </c>
      <c r="C4" t="s">
        <v>15</v>
      </c>
      <c r="D4" t="s">
        <v>23</v>
      </c>
      <c r="G4" t="s">
        <v>17</v>
      </c>
      <c r="H4" t="s">
        <v>18</v>
      </c>
      <c r="I4" t="s">
        <v>19</v>
      </c>
      <c r="K4" t="s">
        <v>20</v>
      </c>
      <c r="L4" t="s">
        <v>21</v>
      </c>
      <c r="M4">
        <f>[1]Prices!K$26*0.1</f>
        <v>0</v>
      </c>
      <c r="N4">
        <f>[1]Prices!L$26*0.1</f>
        <v>0</v>
      </c>
      <c r="O4">
        <f>[1]Prices!M$26*0.1</f>
        <v>0</v>
      </c>
      <c r="P4">
        <f>[1]Prices!N$26*0.1</f>
        <v>0</v>
      </c>
      <c r="Q4">
        <f>[1]Prices!O$26*0.1</f>
        <v>3</v>
      </c>
      <c r="R4">
        <f>[1]Prices!P$26*0.1</f>
        <v>6.8341643330825832</v>
      </c>
      <c r="S4">
        <f>[1]Prices!Q$26*0.1</f>
        <v>10.032134973994673</v>
      </c>
      <c r="T4">
        <f>[1]Prices!R$26*0.1</f>
        <v>8.2639006798408055</v>
      </c>
      <c r="U4">
        <f>[1]Prices!S$26*0.1</f>
        <v>6.775892127087694</v>
      </c>
      <c r="V4">
        <f>[1]Prices!T$26*0.1</f>
        <v>5.5579408355603324</v>
      </c>
      <c r="W4">
        <f>[1]Prices!U$26*0.1</f>
        <v>4.5789061745779298</v>
      </c>
    </row>
    <row r="5" spans="1:24" x14ac:dyDescent="0.3">
      <c r="A5" t="s">
        <v>24</v>
      </c>
      <c r="B5" t="s">
        <v>4</v>
      </c>
      <c r="C5" t="s">
        <v>15</v>
      </c>
      <c r="D5" t="s">
        <v>25</v>
      </c>
      <c r="G5" t="s">
        <v>17</v>
      </c>
      <c r="H5" t="s">
        <v>18</v>
      </c>
      <c r="I5" t="s">
        <v>19</v>
      </c>
      <c r="K5" t="s">
        <v>20</v>
      </c>
      <c r="L5" t="s">
        <v>21</v>
      </c>
      <c r="M5">
        <f>[1]Prices!K$26*0.1</f>
        <v>0</v>
      </c>
      <c r="N5">
        <f>[1]Prices!L$26*0.1</f>
        <v>0</v>
      </c>
      <c r="O5">
        <f>[1]Prices!M$26*0.1</f>
        <v>0</v>
      </c>
      <c r="P5">
        <f>[1]Prices!N$26*0.1</f>
        <v>0</v>
      </c>
      <c r="Q5">
        <f>[1]Prices!O$26*0.1</f>
        <v>3</v>
      </c>
      <c r="R5">
        <f>[1]Prices!P$26*0.1</f>
        <v>6.8341643330825832</v>
      </c>
      <c r="S5">
        <f>[1]Prices!Q$26*0.1</f>
        <v>10.032134973994673</v>
      </c>
      <c r="T5">
        <f>[1]Prices!R$26*0.1</f>
        <v>8.2639006798408055</v>
      </c>
      <c r="U5">
        <f>[1]Prices!S$26*0.1</f>
        <v>6.775892127087694</v>
      </c>
      <c r="V5">
        <f>[1]Prices!T$26*0.1</f>
        <v>5.5579408355603324</v>
      </c>
      <c r="W5">
        <f>[1]Prices!U$26*0.1</f>
        <v>4.5789061745779298</v>
      </c>
    </row>
    <row r="6" spans="1:24" x14ac:dyDescent="0.3">
      <c r="A6" t="s">
        <v>26</v>
      </c>
      <c r="B6" t="s">
        <v>4</v>
      </c>
      <c r="C6" t="s">
        <v>15</v>
      </c>
      <c r="D6" t="s">
        <v>27</v>
      </c>
      <c r="G6" t="s">
        <v>17</v>
      </c>
      <c r="H6" t="s">
        <v>18</v>
      </c>
      <c r="I6" t="s">
        <v>19</v>
      </c>
      <c r="K6" t="s">
        <v>20</v>
      </c>
      <c r="L6" t="s">
        <v>21</v>
      </c>
      <c r="M6">
        <f>[1]Prices!K$26*0.1</f>
        <v>0</v>
      </c>
      <c r="N6">
        <f>[1]Prices!L$26*0.1</f>
        <v>0</v>
      </c>
      <c r="O6">
        <f>[1]Prices!M$26*0.1</f>
        <v>0</v>
      </c>
      <c r="P6">
        <f>[1]Prices!N$26*0.1</f>
        <v>0</v>
      </c>
      <c r="Q6">
        <f>[1]Prices!O$26*0.1</f>
        <v>3</v>
      </c>
      <c r="R6">
        <f>[1]Prices!P$26*0.1</f>
        <v>6.8341643330825832</v>
      </c>
      <c r="S6">
        <f>[1]Prices!Q$26*0.1</f>
        <v>10.032134973994673</v>
      </c>
      <c r="T6">
        <f>[1]Prices!R$26*0.1</f>
        <v>8.2639006798408055</v>
      </c>
      <c r="U6">
        <f>[1]Prices!S$26*0.1</f>
        <v>6.775892127087694</v>
      </c>
      <c r="V6">
        <f>[1]Prices!T$26*0.1</f>
        <v>5.5579408355603324</v>
      </c>
      <c r="W6">
        <f>[1]Prices!U$26*0.1</f>
        <v>4.5789061745779298</v>
      </c>
    </row>
    <row r="7" spans="1:24" x14ac:dyDescent="0.3">
      <c r="A7" t="s">
        <v>28</v>
      </c>
      <c r="B7" t="s">
        <v>4</v>
      </c>
      <c r="C7" t="s">
        <v>15</v>
      </c>
      <c r="D7" t="s">
        <v>29</v>
      </c>
      <c r="G7" t="s">
        <v>17</v>
      </c>
      <c r="H7" t="s">
        <v>18</v>
      </c>
      <c r="I7" t="s">
        <v>19</v>
      </c>
      <c r="K7" t="s">
        <v>20</v>
      </c>
      <c r="L7" t="s">
        <v>21</v>
      </c>
      <c r="M7">
        <f>[1]Prices!K$26*0.1</f>
        <v>0</v>
      </c>
      <c r="N7">
        <f>[1]Prices!L$26*0.1</f>
        <v>0</v>
      </c>
      <c r="O7">
        <f>[1]Prices!M$26*0.1</f>
        <v>0</v>
      </c>
      <c r="P7">
        <f>[1]Prices!N$26*0.1</f>
        <v>0</v>
      </c>
      <c r="Q7">
        <f>[1]Prices!O$26*0.1</f>
        <v>3</v>
      </c>
      <c r="R7">
        <f>[1]Prices!P$26*0.1</f>
        <v>6.8341643330825832</v>
      </c>
      <c r="S7">
        <f>[1]Prices!Q$26*0.1</f>
        <v>10.032134973994673</v>
      </c>
      <c r="T7">
        <f>[1]Prices!R$26*0.1</f>
        <v>8.2639006798408055</v>
      </c>
      <c r="U7">
        <f>[1]Prices!S$26*0.1</f>
        <v>6.775892127087694</v>
      </c>
      <c r="V7">
        <f>[1]Prices!T$26*0.1</f>
        <v>5.5579408355603324</v>
      </c>
      <c r="W7">
        <f>[1]Prices!U$26*0.1</f>
        <v>4.5789061745779298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2024-10-09T04:10:13Z</dcterms:created>
  <dcterms:modified xsi:type="dcterms:W3CDTF">2024-10-09T04:10:14Z</dcterms:modified>
</cp:coreProperties>
</file>