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commercial/commercial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"/>
      <sheetName val="calc_tech"/>
      <sheetName val="BC_CEUD_Com"/>
      <sheetName val="AB_CEUD_Com"/>
      <sheetName val="SK_CEUD_Com"/>
      <sheetName val="MB_CEUD_Com"/>
      <sheetName val="ON_CEUD_Com"/>
      <sheetName val="QC_CEUD_Com"/>
      <sheetName val="AT_CEUD_Com"/>
      <sheetName val="commercial_source data"/>
    </sheetNames>
    <definedNames>
      <definedName name="annual_data" refersTo="='annual'!$L$3:$DJ$5502"/>
      <definedName name="annual_header" refersTo="='annual'!$L$2:$DJ$2"/>
      <definedName name="annual_index" refersTo="='annual'!$DL$3:$DL$5501"/>
      <definedName name="constant_data" refersTo="='constant'!$L$3:$AA$5081"/>
      <definedName name="constant_header" refersTo="='constant'!$L$2:$AA$2"/>
      <definedName name="constant_index" refersTo="='constant'!$AC$3:$AC$5081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Capital recovery</v>
          </cell>
          <cell r="U2" t="str">
            <v>Retirement intercept</v>
          </cell>
          <cell r="V2" t="str">
            <v>Retrofit_existing_max</v>
          </cell>
          <cell r="W2" t="str">
            <v>Market share new_max</v>
          </cell>
          <cell r="X2" t="str">
            <v>Output</v>
          </cell>
          <cell r="Y2" t="str">
            <v>FCC</v>
          </cell>
          <cell r="Z2" t="str">
            <v>FOM</v>
          </cell>
          <cell r="AA2" t="str">
            <v>LCC_financial</v>
          </cell>
        </row>
        <row r="3">
          <cell r="L3"/>
          <cell r="M3" t="str">
            <v>m2</v>
          </cell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C3" t="str">
            <v>.Commercial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C4"/>
        </row>
        <row r="5">
          <cell r="L5"/>
          <cell r="M5" t="str">
            <v>m2</v>
          </cell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C5" t="str">
            <v>.Commercial.Buildings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C6"/>
        </row>
        <row r="7">
          <cell r="L7" t="str">
            <v>Should confirm for commercial buildings! Retirement intercept based on CEUD residential calculations</v>
          </cell>
          <cell r="M7" t="str">
            <v>m2</v>
          </cell>
          <cell r="N7"/>
          <cell r="O7"/>
          <cell r="P7"/>
          <cell r="Q7"/>
          <cell r="R7"/>
          <cell r="S7"/>
          <cell r="T7"/>
          <cell r="U7">
            <v>-2.6190000000000002</v>
          </cell>
          <cell r="V7"/>
          <cell r="W7"/>
          <cell r="X7"/>
          <cell r="Y7"/>
          <cell r="Z7"/>
          <cell r="AA7"/>
          <cell r="AC7" t="str">
            <v>.Commercial.Buildings.Shell</v>
          </cell>
        </row>
        <row r="8"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C8"/>
        </row>
        <row r="9">
          <cell r="L9"/>
          <cell r="M9" t="str">
            <v>m2</v>
          </cell>
          <cell r="N9">
            <v>0.4</v>
          </cell>
          <cell r="O9">
            <v>0.4</v>
          </cell>
          <cell r="P9">
            <v>10</v>
          </cell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C9" t="str">
            <v>.Commercial.Buildings.Shell.Wholesale (Marine)</v>
          </cell>
        </row>
        <row r="10">
          <cell r="L10"/>
          <cell r="M10" t="str">
            <v>m2</v>
          </cell>
          <cell r="N10"/>
          <cell r="O10"/>
          <cell r="P10"/>
          <cell r="Q10">
            <v>1950</v>
          </cell>
          <cell r="R10">
            <v>2101</v>
          </cell>
          <cell r="S10">
            <v>60</v>
          </cell>
          <cell r="T10">
            <v>25</v>
          </cell>
          <cell r="U10"/>
          <cell r="V10"/>
          <cell r="W10"/>
          <cell r="X10">
            <v>0.68967563099999996</v>
          </cell>
          <cell r="Y10">
            <v>100</v>
          </cell>
          <cell r="Z10">
            <v>0.03</v>
          </cell>
          <cell r="AA10"/>
          <cell r="AC10" t="str">
            <v>.Commercial.Buildings.Shell.Wholesale (Marine)Std</v>
          </cell>
        </row>
        <row r="11">
          <cell r="L11"/>
          <cell r="M11" t="str">
            <v>m2</v>
          </cell>
          <cell r="N11"/>
          <cell r="O11"/>
          <cell r="P11"/>
          <cell r="Q11">
            <v>2010</v>
          </cell>
          <cell r="R11">
            <v>2101</v>
          </cell>
          <cell r="S11">
            <v>60</v>
          </cell>
          <cell r="T11">
            <v>25</v>
          </cell>
          <cell r="U11"/>
          <cell r="V11"/>
          <cell r="W11"/>
          <cell r="X11">
            <v>0.68967563099999996</v>
          </cell>
          <cell r="Y11">
            <v>106.931325</v>
          </cell>
          <cell r="Z11">
            <v>0.03</v>
          </cell>
          <cell r="AA11"/>
          <cell r="AC11" t="str">
            <v>.Commercial.Buildings.Shell.Wholesale (Marine)LEED Silver</v>
          </cell>
        </row>
        <row r="12">
          <cell r="L12"/>
          <cell r="M12" t="str">
            <v>m2</v>
          </cell>
          <cell r="N12"/>
          <cell r="O12"/>
          <cell r="P12"/>
          <cell r="Q12">
            <v>2015</v>
          </cell>
          <cell r="R12">
            <v>2101</v>
          </cell>
          <cell r="S12">
            <v>60</v>
          </cell>
          <cell r="T12">
            <v>25</v>
          </cell>
          <cell r="U12"/>
          <cell r="V12"/>
          <cell r="W12"/>
          <cell r="X12">
            <v>0.68967563099999996</v>
          </cell>
          <cell r="Y12">
            <v>152.72734170000001</v>
          </cell>
          <cell r="Z12">
            <v>0.03</v>
          </cell>
          <cell r="AA12"/>
          <cell r="AC12" t="str">
            <v>.Commercial.Buildings.Shell.Wholesale (Marine)LEED Platinum</v>
          </cell>
        </row>
        <row r="13"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C13"/>
        </row>
        <row r="14">
          <cell r="L14"/>
          <cell r="M14" t="str">
            <v>m2</v>
          </cell>
          <cell r="N14">
            <v>0.4</v>
          </cell>
          <cell r="O14">
            <v>0.4</v>
          </cell>
          <cell r="P14">
            <v>10</v>
          </cell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C14" t="str">
            <v>.Commercial.Buildings.Shell.Retail (Marine)</v>
          </cell>
        </row>
        <row r="15">
          <cell r="L15"/>
          <cell r="M15" t="str">
            <v>m2</v>
          </cell>
          <cell r="N15"/>
          <cell r="O15"/>
          <cell r="P15"/>
          <cell r="Q15">
            <v>1950</v>
          </cell>
          <cell r="R15">
            <v>2101</v>
          </cell>
          <cell r="S15">
            <v>60</v>
          </cell>
          <cell r="T15">
            <v>25</v>
          </cell>
          <cell r="U15"/>
          <cell r="V15"/>
          <cell r="W15"/>
          <cell r="X15">
            <v>0.68967563099999996</v>
          </cell>
          <cell r="Y15">
            <v>100</v>
          </cell>
          <cell r="Z15">
            <v>0.03</v>
          </cell>
          <cell r="AA15"/>
          <cell r="AC15" t="str">
            <v>.Commercial.Buildings.Shell.Retail (Marine)Std</v>
          </cell>
        </row>
        <row r="16">
          <cell r="L16"/>
          <cell r="M16" t="str">
            <v>m2</v>
          </cell>
          <cell r="N16"/>
          <cell r="O16"/>
          <cell r="P16"/>
          <cell r="Q16">
            <v>2010</v>
          </cell>
          <cell r="R16">
            <v>2101</v>
          </cell>
          <cell r="S16">
            <v>60</v>
          </cell>
          <cell r="T16">
            <v>25</v>
          </cell>
          <cell r="U16"/>
          <cell r="V16"/>
          <cell r="W16"/>
          <cell r="X16">
            <v>0.68967563099999996</v>
          </cell>
          <cell r="Y16">
            <v>106.931325</v>
          </cell>
          <cell r="Z16">
            <v>0.03</v>
          </cell>
          <cell r="AA16"/>
          <cell r="AC16" t="str">
            <v>.Commercial.Buildings.Shell.Retail (Marine)LEED Silver</v>
          </cell>
        </row>
        <row r="17">
          <cell r="L17"/>
          <cell r="M17" t="str">
            <v>m2</v>
          </cell>
          <cell r="N17"/>
          <cell r="O17"/>
          <cell r="P17"/>
          <cell r="Q17">
            <v>2015</v>
          </cell>
          <cell r="R17">
            <v>2101</v>
          </cell>
          <cell r="S17">
            <v>60</v>
          </cell>
          <cell r="T17">
            <v>25</v>
          </cell>
          <cell r="U17"/>
          <cell r="V17"/>
          <cell r="W17"/>
          <cell r="X17">
            <v>0.68967563099999996</v>
          </cell>
          <cell r="Y17">
            <v>152.72734170000001</v>
          </cell>
          <cell r="Z17">
            <v>0.03</v>
          </cell>
          <cell r="AA17"/>
          <cell r="AC17" t="str">
            <v>.Commercial.Buildings.Shell.Retail (Marine)LEED Platinum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C18"/>
        </row>
        <row r="19">
          <cell r="L19"/>
          <cell r="M19" t="str">
            <v>m2</v>
          </cell>
          <cell r="N19">
            <v>0.4</v>
          </cell>
          <cell r="O19">
            <v>0.4</v>
          </cell>
          <cell r="P19">
            <v>10</v>
          </cell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C19" t="str">
            <v>.Commercial.Buildings.Shell.Transportation and Warehousing (Marine)</v>
          </cell>
        </row>
        <row r="20">
          <cell r="L20"/>
          <cell r="M20" t="str">
            <v>m2</v>
          </cell>
          <cell r="N20"/>
          <cell r="O20"/>
          <cell r="P20"/>
          <cell r="Q20">
            <v>1950</v>
          </cell>
          <cell r="R20">
            <v>2101</v>
          </cell>
          <cell r="S20">
            <v>50</v>
          </cell>
          <cell r="T20">
            <v>25</v>
          </cell>
          <cell r="U20"/>
          <cell r="V20"/>
          <cell r="W20"/>
          <cell r="X20">
            <v>0.858499495</v>
          </cell>
          <cell r="Y20">
            <v>100</v>
          </cell>
          <cell r="Z20">
            <v>0.03</v>
          </cell>
          <cell r="AA20"/>
          <cell r="AC20" t="str">
            <v>.Commercial.Buildings.Shell.Transportation and Warehousing (Marine)Std</v>
          </cell>
        </row>
        <row r="21">
          <cell r="L21"/>
          <cell r="M21" t="str">
            <v>m2</v>
          </cell>
          <cell r="N21"/>
          <cell r="O21"/>
          <cell r="P21"/>
          <cell r="Q21">
            <v>2010</v>
          </cell>
          <cell r="R21">
            <v>2101</v>
          </cell>
          <cell r="S21">
            <v>50</v>
          </cell>
          <cell r="T21">
            <v>25</v>
          </cell>
          <cell r="U21"/>
          <cell r="V21"/>
          <cell r="W21"/>
          <cell r="X21">
            <v>0.858499495</v>
          </cell>
          <cell r="Y21">
            <v>113.00382500000001</v>
          </cell>
          <cell r="Z21">
            <v>0.03</v>
          </cell>
          <cell r="AA21"/>
          <cell r="AC21" t="str">
            <v>.Commercial.Buildings.Shell.Transportation and Warehousing (Marine)LEED Silver</v>
          </cell>
        </row>
        <row r="22">
          <cell r="L22"/>
          <cell r="M22" t="str">
            <v>m2</v>
          </cell>
          <cell r="N22"/>
          <cell r="O22"/>
          <cell r="P22"/>
          <cell r="Q22">
            <v>2015</v>
          </cell>
          <cell r="R22">
            <v>2101</v>
          </cell>
          <cell r="S22">
            <v>50</v>
          </cell>
          <cell r="T22">
            <v>25</v>
          </cell>
          <cell r="U22"/>
          <cell r="V22"/>
          <cell r="W22"/>
          <cell r="X22">
            <v>0.858499495</v>
          </cell>
          <cell r="Y22">
            <v>198.9215083</v>
          </cell>
          <cell r="Z22">
            <v>0.03</v>
          </cell>
          <cell r="AA22"/>
          <cell r="AC22" t="str">
            <v>.Commercial.Buildings.Shell.Transportation and Warehousing (Marine)LEED Platinum</v>
          </cell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C23"/>
        </row>
        <row r="24">
          <cell r="L24"/>
          <cell r="M24" t="str">
            <v>m2</v>
          </cell>
          <cell r="N24">
            <v>0.4</v>
          </cell>
          <cell r="O24">
            <v>0.4</v>
          </cell>
          <cell r="P24">
            <v>10</v>
          </cell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C24" t="str">
            <v>.Commercial.Buildings.Shell.Information and Cultural (Marine)</v>
          </cell>
        </row>
        <row r="25">
          <cell r="L25"/>
          <cell r="M25" t="str">
            <v>m2</v>
          </cell>
          <cell r="N25"/>
          <cell r="O25"/>
          <cell r="P25"/>
          <cell r="Q25">
            <v>1950</v>
          </cell>
          <cell r="R25">
            <v>2101</v>
          </cell>
          <cell r="S25">
            <v>63</v>
          </cell>
          <cell r="T25">
            <v>25</v>
          </cell>
          <cell r="U25"/>
          <cell r="V25"/>
          <cell r="W25"/>
          <cell r="X25">
            <v>0.58515965400000003</v>
          </cell>
          <cell r="Y25">
            <v>100</v>
          </cell>
          <cell r="Z25">
            <v>0.03</v>
          </cell>
          <cell r="AA25"/>
          <cell r="AC25" t="str">
            <v>.Commercial.Buildings.Shell.Information and Cultural (Marine)Std</v>
          </cell>
        </row>
        <row r="26">
          <cell r="L26"/>
          <cell r="M26" t="str">
            <v>m2</v>
          </cell>
          <cell r="N26"/>
          <cell r="O26"/>
          <cell r="P26"/>
          <cell r="Q26">
            <v>2010</v>
          </cell>
          <cell r="R26">
            <v>2101</v>
          </cell>
          <cell r="S26">
            <v>63</v>
          </cell>
          <cell r="T26">
            <v>25</v>
          </cell>
          <cell r="U26"/>
          <cell r="V26"/>
          <cell r="W26"/>
          <cell r="X26">
            <v>0.58515965400000003</v>
          </cell>
          <cell r="Y26">
            <v>109.53382499999999</v>
          </cell>
          <cell r="Z26">
            <v>0.03</v>
          </cell>
          <cell r="AA26"/>
          <cell r="AC26" t="str">
            <v>.Commercial.Buildings.Shell.Information and Cultural (Marine)LEED Silver</v>
          </cell>
        </row>
        <row r="27">
          <cell r="L27"/>
          <cell r="M27" t="str">
            <v>m2</v>
          </cell>
          <cell r="N27"/>
          <cell r="O27"/>
          <cell r="P27"/>
          <cell r="Q27">
            <v>2015</v>
          </cell>
          <cell r="R27">
            <v>2101</v>
          </cell>
          <cell r="S27">
            <v>63</v>
          </cell>
          <cell r="T27">
            <v>25</v>
          </cell>
          <cell r="U27"/>
          <cell r="V27"/>
          <cell r="W27"/>
          <cell r="X27">
            <v>0.58515965400000003</v>
          </cell>
          <cell r="Y27">
            <v>172.5248417</v>
          </cell>
          <cell r="Z27">
            <v>0.03</v>
          </cell>
          <cell r="AA27"/>
          <cell r="AC27" t="str">
            <v>.Commercial.Buildings.Shell.Information and Cultural (Marine)LEED Platinum</v>
          </cell>
        </row>
        <row r="28"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C28"/>
        </row>
        <row r="29">
          <cell r="L29"/>
          <cell r="M29" t="str">
            <v>m2</v>
          </cell>
          <cell r="N29">
            <v>0.4</v>
          </cell>
          <cell r="O29">
            <v>0.4</v>
          </cell>
          <cell r="P29">
            <v>10</v>
          </cell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C29" t="str">
            <v>.Commercial.Buildings.Shell.Offices (Marine)</v>
          </cell>
        </row>
        <row r="30">
          <cell r="L30"/>
          <cell r="M30" t="str">
            <v>m2</v>
          </cell>
          <cell r="N30"/>
          <cell r="O30"/>
          <cell r="P30"/>
          <cell r="Q30">
            <v>1950</v>
          </cell>
          <cell r="R30">
            <v>2101</v>
          </cell>
          <cell r="S30">
            <v>40</v>
          </cell>
          <cell r="T30">
            <v>25</v>
          </cell>
          <cell r="U30"/>
          <cell r="V30"/>
          <cell r="W30"/>
          <cell r="X30">
            <v>0.58515965400000003</v>
          </cell>
          <cell r="Y30">
            <v>100</v>
          </cell>
          <cell r="Z30">
            <v>0.03</v>
          </cell>
          <cell r="AA30"/>
          <cell r="AC30" t="str">
            <v>.Commercial.Buildings.Shell.Offices (Marine)Std</v>
          </cell>
        </row>
        <row r="31">
          <cell r="L31"/>
          <cell r="M31" t="str">
            <v>m2</v>
          </cell>
          <cell r="N31"/>
          <cell r="O31"/>
          <cell r="P31"/>
          <cell r="Q31">
            <v>2010</v>
          </cell>
          <cell r="R31">
            <v>2101</v>
          </cell>
          <cell r="S31">
            <v>40</v>
          </cell>
          <cell r="T31">
            <v>25</v>
          </cell>
          <cell r="U31"/>
          <cell r="V31"/>
          <cell r="W31"/>
          <cell r="X31">
            <v>0.58515965400000003</v>
          </cell>
          <cell r="Y31">
            <v>109.53382499999999</v>
          </cell>
          <cell r="Z31">
            <v>0.03</v>
          </cell>
          <cell r="AA31"/>
          <cell r="AC31" t="str">
            <v>.Commercial.Buildings.Shell.Offices (Marine)LEED Silver</v>
          </cell>
        </row>
        <row r="32">
          <cell r="L32"/>
          <cell r="M32" t="str">
            <v>m2</v>
          </cell>
          <cell r="N32"/>
          <cell r="O32"/>
          <cell r="P32"/>
          <cell r="Q32">
            <v>2015</v>
          </cell>
          <cell r="R32">
            <v>2101</v>
          </cell>
          <cell r="S32">
            <v>40</v>
          </cell>
          <cell r="T32">
            <v>25</v>
          </cell>
          <cell r="U32"/>
          <cell r="V32"/>
          <cell r="W32"/>
          <cell r="X32">
            <v>0.58515965400000003</v>
          </cell>
          <cell r="Y32">
            <v>172.5248417</v>
          </cell>
          <cell r="Z32">
            <v>0.03</v>
          </cell>
          <cell r="AA32"/>
          <cell r="AC32" t="str">
            <v>.Commercial.Buildings.Shell.Offices (Marine)LEED Platinum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C33"/>
        </row>
        <row r="34">
          <cell r="L34"/>
          <cell r="M34" t="str">
            <v>m2</v>
          </cell>
          <cell r="N34">
            <v>0.4</v>
          </cell>
          <cell r="O34">
            <v>0.4</v>
          </cell>
          <cell r="P34">
            <v>10</v>
          </cell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C34" t="str">
            <v>.Commercial.Buildings.Shell.Educational (Marine)</v>
          </cell>
        </row>
        <row r="35">
          <cell r="L35"/>
          <cell r="M35" t="str">
            <v>m2</v>
          </cell>
          <cell r="N35"/>
          <cell r="O35"/>
          <cell r="P35"/>
          <cell r="Q35">
            <v>1950</v>
          </cell>
          <cell r="R35">
            <v>2101</v>
          </cell>
          <cell r="S35">
            <v>25</v>
          </cell>
          <cell r="T35">
            <v>25</v>
          </cell>
          <cell r="U35"/>
          <cell r="V35"/>
          <cell r="W35"/>
          <cell r="X35">
            <v>1.2651680780000001</v>
          </cell>
          <cell r="Y35">
            <v>100</v>
          </cell>
          <cell r="Z35">
            <v>0.03</v>
          </cell>
          <cell r="AA35"/>
          <cell r="AC35" t="str">
            <v>.Commercial.Buildings.Shell.Educational (Marine)Std</v>
          </cell>
        </row>
        <row r="36">
          <cell r="L36"/>
          <cell r="M36" t="str">
            <v>m2</v>
          </cell>
          <cell r="N36"/>
          <cell r="O36"/>
          <cell r="P36"/>
          <cell r="Q36">
            <v>2010</v>
          </cell>
          <cell r="R36">
            <v>2101</v>
          </cell>
          <cell r="S36">
            <v>25</v>
          </cell>
          <cell r="T36">
            <v>25</v>
          </cell>
          <cell r="U36"/>
          <cell r="V36"/>
          <cell r="W36"/>
          <cell r="X36">
            <v>1.2651680780000001</v>
          </cell>
          <cell r="Y36">
            <v>115.606325</v>
          </cell>
          <cell r="Z36">
            <v>0.03</v>
          </cell>
          <cell r="AA36"/>
          <cell r="AC36" t="str">
            <v>.Commercial.Buildings.Shell.Educational (Marine)LEED Silver</v>
          </cell>
        </row>
        <row r="37">
          <cell r="L37"/>
          <cell r="M37" t="str">
            <v>m2</v>
          </cell>
          <cell r="N37"/>
          <cell r="O37"/>
          <cell r="P37"/>
          <cell r="Q37">
            <v>2015</v>
          </cell>
          <cell r="R37">
            <v>2101</v>
          </cell>
          <cell r="S37">
            <v>25</v>
          </cell>
          <cell r="T37">
            <v>25</v>
          </cell>
          <cell r="U37"/>
          <cell r="V37"/>
          <cell r="W37"/>
          <cell r="X37">
            <v>1.2651680780000001</v>
          </cell>
          <cell r="Y37">
            <v>218.71900830000001</v>
          </cell>
          <cell r="Z37">
            <v>0.03</v>
          </cell>
          <cell r="AA37"/>
          <cell r="AC37" t="str">
            <v>.Commercial.Buildings.Shell.Educational (Marine)LEED Platinum</v>
          </cell>
        </row>
        <row r="38"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C38"/>
        </row>
        <row r="39">
          <cell r="L39"/>
          <cell r="M39" t="str">
            <v>m2</v>
          </cell>
          <cell r="N39">
            <v>0.4</v>
          </cell>
          <cell r="O39">
            <v>0.4</v>
          </cell>
          <cell r="P39">
            <v>10</v>
          </cell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C39" t="str">
            <v>.Commercial.Buildings.Shell.Healthcare and Social Assistance (Marine)</v>
          </cell>
        </row>
        <row r="40">
          <cell r="L40"/>
          <cell r="M40" t="str">
            <v>m2</v>
          </cell>
          <cell r="N40"/>
          <cell r="O40"/>
          <cell r="P40"/>
          <cell r="Q40">
            <v>1950</v>
          </cell>
          <cell r="R40">
            <v>2101</v>
          </cell>
          <cell r="S40">
            <v>33</v>
          </cell>
          <cell r="T40">
            <v>25</v>
          </cell>
          <cell r="U40"/>
          <cell r="V40"/>
          <cell r="W40"/>
          <cell r="X40">
            <v>0.56822651400000002</v>
          </cell>
          <cell r="Y40">
            <v>100</v>
          </cell>
          <cell r="Z40">
            <v>0.03</v>
          </cell>
          <cell r="AA40"/>
          <cell r="AC40" t="str">
            <v>.Commercial.Buildings.Shell.Healthcare and Social Assistance (Marine)Std</v>
          </cell>
        </row>
        <row r="41">
          <cell r="L41"/>
          <cell r="M41" t="str">
            <v>m2</v>
          </cell>
          <cell r="N41"/>
          <cell r="O41"/>
          <cell r="P41"/>
          <cell r="Q41">
            <v>2010</v>
          </cell>
          <cell r="R41">
            <v>2101</v>
          </cell>
          <cell r="S41">
            <v>33</v>
          </cell>
          <cell r="T41">
            <v>25</v>
          </cell>
          <cell r="U41"/>
          <cell r="V41"/>
          <cell r="W41"/>
          <cell r="X41">
            <v>0.56822651400000002</v>
          </cell>
          <cell r="Y41">
            <v>106.931325</v>
          </cell>
          <cell r="Z41">
            <v>0.03</v>
          </cell>
          <cell r="AA41"/>
          <cell r="AC41" t="str">
            <v>.Commercial.Buildings.Shell.Healthcare and Social Assistance (Marine)LEED Silver</v>
          </cell>
        </row>
        <row r="42">
          <cell r="L42"/>
          <cell r="M42" t="str">
            <v>m2</v>
          </cell>
          <cell r="N42"/>
          <cell r="O42"/>
          <cell r="P42"/>
          <cell r="Q42">
            <v>2015</v>
          </cell>
          <cell r="R42">
            <v>2101</v>
          </cell>
          <cell r="S42">
            <v>33</v>
          </cell>
          <cell r="T42">
            <v>25</v>
          </cell>
          <cell r="U42"/>
          <cell r="V42"/>
          <cell r="W42"/>
          <cell r="X42">
            <v>0.56822651400000002</v>
          </cell>
          <cell r="Y42">
            <v>152.72734170000001</v>
          </cell>
          <cell r="Z42">
            <v>0.03</v>
          </cell>
          <cell r="AA42"/>
          <cell r="AC42" t="str">
            <v>.Commercial.Buildings.Shell.Healthcare and Social Assistance (Marine)LEED Platinum</v>
          </cell>
        </row>
        <row r="43"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C43"/>
        </row>
        <row r="44">
          <cell r="L44"/>
          <cell r="M44" t="str">
            <v>m2</v>
          </cell>
          <cell r="N44">
            <v>0.4</v>
          </cell>
          <cell r="O44">
            <v>0.4</v>
          </cell>
          <cell r="P44">
            <v>10</v>
          </cell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C44" t="str">
            <v>.Commercial.Buildings.Shell.Arts Entertainment and Recreation (Marine)</v>
          </cell>
        </row>
        <row r="45">
          <cell r="L45"/>
          <cell r="M45" t="str">
            <v>m2</v>
          </cell>
          <cell r="N45"/>
          <cell r="O45"/>
          <cell r="P45"/>
          <cell r="Q45">
            <v>1950</v>
          </cell>
          <cell r="R45">
            <v>2101</v>
          </cell>
          <cell r="S45">
            <v>33</v>
          </cell>
          <cell r="T45">
            <v>25</v>
          </cell>
          <cell r="U45"/>
          <cell r="V45"/>
          <cell r="W45"/>
          <cell r="X45">
            <v>0.56822651400000002</v>
          </cell>
          <cell r="Y45">
            <v>100</v>
          </cell>
          <cell r="Z45">
            <v>0.03</v>
          </cell>
          <cell r="AA45"/>
          <cell r="AC45" t="str">
            <v>.Commercial.Buildings.Shell.Arts Entertainment and Recreation (Marine)Std</v>
          </cell>
        </row>
        <row r="46">
          <cell r="L46"/>
          <cell r="M46" t="str">
            <v>m2</v>
          </cell>
          <cell r="N46"/>
          <cell r="O46"/>
          <cell r="P46"/>
          <cell r="Q46">
            <v>2010</v>
          </cell>
          <cell r="R46">
            <v>2101</v>
          </cell>
          <cell r="S46">
            <v>33</v>
          </cell>
          <cell r="T46">
            <v>25</v>
          </cell>
          <cell r="U46"/>
          <cell r="V46"/>
          <cell r="W46"/>
          <cell r="X46">
            <v>0.56822651400000002</v>
          </cell>
          <cell r="Y46">
            <v>106.931325</v>
          </cell>
          <cell r="Z46">
            <v>0.03</v>
          </cell>
          <cell r="AA46"/>
          <cell r="AC46" t="str">
            <v>.Commercial.Buildings.Shell.Arts Entertainment and Recreation (Marine)LEED Silver</v>
          </cell>
        </row>
        <row r="47">
          <cell r="L47"/>
          <cell r="M47" t="str">
            <v>m2</v>
          </cell>
          <cell r="N47"/>
          <cell r="O47"/>
          <cell r="P47"/>
          <cell r="Q47">
            <v>2015</v>
          </cell>
          <cell r="R47">
            <v>2101</v>
          </cell>
          <cell r="S47">
            <v>33</v>
          </cell>
          <cell r="T47">
            <v>25</v>
          </cell>
          <cell r="U47"/>
          <cell r="V47"/>
          <cell r="W47"/>
          <cell r="X47">
            <v>0.56822651400000002</v>
          </cell>
          <cell r="Y47">
            <v>152.72734170000001</v>
          </cell>
          <cell r="Z47">
            <v>0.03</v>
          </cell>
          <cell r="AA47"/>
          <cell r="AC47" t="str">
            <v>.Commercial.Buildings.Shell.Arts Entertainment and Recreation (Marine)LEED Platinum</v>
          </cell>
        </row>
        <row r="48"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C48"/>
        </row>
        <row r="49">
          <cell r="L49"/>
          <cell r="M49" t="str">
            <v>m2</v>
          </cell>
          <cell r="N49">
            <v>0.4</v>
          </cell>
          <cell r="O49">
            <v>0.4</v>
          </cell>
          <cell r="P49">
            <v>10</v>
          </cell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C49" t="str">
            <v>.Commercial.Buildings.Shell.Accommodation and Food services (Marine)</v>
          </cell>
        </row>
        <row r="50">
          <cell r="L50"/>
          <cell r="M50" t="str">
            <v>m2</v>
          </cell>
          <cell r="N50"/>
          <cell r="O50"/>
          <cell r="P50"/>
          <cell r="Q50">
            <v>1950</v>
          </cell>
          <cell r="R50">
            <v>2101</v>
          </cell>
          <cell r="S50">
            <v>50</v>
          </cell>
          <cell r="T50">
            <v>25</v>
          </cell>
          <cell r="U50"/>
          <cell r="V50"/>
          <cell r="W50"/>
          <cell r="X50">
            <v>0.56822651400000002</v>
          </cell>
          <cell r="Y50">
            <v>100</v>
          </cell>
          <cell r="Z50">
            <v>0.03</v>
          </cell>
          <cell r="AA50"/>
          <cell r="AC50" t="str">
            <v>.Commercial.Buildings.Shell.Accommodation and Food services (Marine)Std</v>
          </cell>
        </row>
        <row r="51">
          <cell r="L51"/>
          <cell r="M51" t="str">
            <v>m2</v>
          </cell>
          <cell r="N51"/>
          <cell r="O51"/>
          <cell r="P51"/>
          <cell r="Q51">
            <v>2010</v>
          </cell>
          <cell r="R51">
            <v>2101</v>
          </cell>
          <cell r="S51">
            <v>50</v>
          </cell>
          <cell r="T51">
            <v>25</v>
          </cell>
          <cell r="U51"/>
          <cell r="V51"/>
          <cell r="W51"/>
          <cell r="X51">
            <v>0.56822651400000002</v>
          </cell>
          <cell r="Y51">
            <v>109.53382499999999</v>
          </cell>
          <cell r="Z51">
            <v>0.03</v>
          </cell>
          <cell r="AA51"/>
          <cell r="AC51" t="str">
            <v>.Commercial.Buildings.Shell.Accommodation and Food services (Marine)LEED Silver</v>
          </cell>
        </row>
        <row r="52">
          <cell r="L52"/>
          <cell r="M52" t="str">
            <v>m2</v>
          </cell>
          <cell r="N52"/>
          <cell r="O52"/>
          <cell r="P52"/>
          <cell r="Q52">
            <v>2015</v>
          </cell>
          <cell r="R52">
            <v>2101</v>
          </cell>
          <cell r="S52">
            <v>50</v>
          </cell>
          <cell r="T52">
            <v>25</v>
          </cell>
          <cell r="U52"/>
          <cell r="V52"/>
          <cell r="W52"/>
          <cell r="X52">
            <v>0.56822651400000002</v>
          </cell>
          <cell r="Y52">
            <v>172.5248417</v>
          </cell>
          <cell r="Z52">
            <v>0.03</v>
          </cell>
          <cell r="AA52"/>
          <cell r="AC52" t="str">
            <v>.Commercial.Buildings.Shell.Accommodation and Food services (Marine)LEED Platinum</v>
          </cell>
        </row>
        <row r="53"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C53"/>
        </row>
        <row r="54">
          <cell r="L54"/>
          <cell r="M54" t="str">
            <v>m2</v>
          </cell>
          <cell r="N54">
            <v>0.4</v>
          </cell>
          <cell r="O54">
            <v>0.4</v>
          </cell>
          <cell r="P54">
            <v>10</v>
          </cell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C54" t="str">
            <v>.Commercial.Buildings.Shell.Other Services (Marine)</v>
          </cell>
        </row>
        <row r="55">
          <cell r="L55"/>
          <cell r="M55" t="str">
            <v>m2</v>
          </cell>
          <cell r="N55"/>
          <cell r="O55"/>
          <cell r="P55"/>
          <cell r="Q55">
            <v>1950</v>
          </cell>
          <cell r="R55">
            <v>2101</v>
          </cell>
          <cell r="S55">
            <v>60</v>
          </cell>
          <cell r="T55">
            <v>25</v>
          </cell>
          <cell r="U55"/>
          <cell r="V55"/>
          <cell r="W55"/>
          <cell r="X55">
            <v>0.68967563099999996</v>
          </cell>
          <cell r="Y55">
            <v>100</v>
          </cell>
          <cell r="Z55">
            <v>0.03</v>
          </cell>
          <cell r="AA55"/>
          <cell r="AC55" t="str">
            <v>.Commercial.Buildings.Shell.Other Services (Marine)Std</v>
          </cell>
        </row>
        <row r="56">
          <cell r="L56"/>
          <cell r="M56" t="str">
            <v>m2</v>
          </cell>
          <cell r="N56"/>
          <cell r="O56"/>
          <cell r="P56"/>
          <cell r="Q56">
            <v>2010</v>
          </cell>
          <cell r="R56">
            <v>2101</v>
          </cell>
          <cell r="S56">
            <v>60</v>
          </cell>
          <cell r="T56">
            <v>25</v>
          </cell>
          <cell r="U56"/>
          <cell r="V56"/>
          <cell r="W56"/>
          <cell r="X56">
            <v>0.68967563099999996</v>
          </cell>
          <cell r="Y56">
            <v>106.931325</v>
          </cell>
          <cell r="Z56">
            <v>0.03</v>
          </cell>
          <cell r="AA56"/>
          <cell r="AC56" t="str">
            <v>.Commercial.Buildings.Shell.Other Services (Marine)LEED Silver</v>
          </cell>
        </row>
        <row r="57">
          <cell r="L57"/>
          <cell r="M57" t="str">
            <v>m2</v>
          </cell>
          <cell r="N57"/>
          <cell r="O57"/>
          <cell r="P57"/>
          <cell r="Q57">
            <v>2015</v>
          </cell>
          <cell r="R57">
            <v>2101</v>
          </cell>
          <cell r="S57">
            <v>60</v>
          </cell>
          <cell r="T57">
            <v>25</v>
          </cell>
          <cell r="U57"/>
          <cell r="V57"/>
          <cell r="W57"/>
          <cell r="X57">
            <v>0.68967563099999996</v>
          </cell>
          <cell r="Y57">
            <v>152.72734170000001</v>
          </cell>
          <cell r="Z57">
            <v>0.03</v>
          </cell>
          <cell r="AA57"/>
          <cell r="AC57" t="str">
            <v>.Commercial.Buildings.Shell.Other Services (Marine)LEED Platinum</v>
          </cell>
        </row>
        <row r="58"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C58"/>
        </row>
        <row r="59">
          <cell r="L59"/>
          <cell r="M59" t="str">
            <v>m2</v>
          </cell>
          <cell r="N59">
            <v>0.4</v>
          </cell>
          <cell r="O59">
            <v>0.4</v>
          </cell>
          <cell r="P59">
            <v>10</v>
          </cell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C59" t="str">
            <v>.Commercial.Buildings.Shell.Wholesale (Cold)</v>
          </cell>
        </row>
        <row r="60">
          <cell r="L60"/>
          <cell r="M60" t="str">
            <v>m2</v>
          </cell>
          <cell r="N60"/>
          <cell r="O60"/>
          <cell r="P60"/>
          <cell r="Q60">
            <v>1950</v>
          </cell>
          <cell r="R60">
            <v>2101</v>
          </cell>
          <cell r="S60">
            <v>60</v>
          </cell>
          <cell r="T60">
            <v>25</v>
          </cell>
          <cell r="U60"/>
          <cell r="V60"/>
          <cell r="W60"/>
          <cell r="X60">
            <v>0.68967563099999996</v>
          </cell>
          <cell r="Y60">
            <v>100</v>
          </cell>
          <cell r="Z60">
            <v>0.03</v>
          </cell>
          <cell r="AA60"/>
          <cell r="AC60" t="str">
            <v>.Commercial.Buildings.Shell.Wholesale (Cold)Std</v>
          </cell>
        </row>
        <row r="61">
          <cell r="L61"/>
          <cell r="M61" t="str">
            <v>m2</v>
          </cell>
          <cell r="N61"/>
          <cell r="O61"/>
          <cell r="P61"/>
          <cell r="Q61">
            <v>2010</v>
          </cell>
          <cell r="R61">
            <v>2101</v>
          </cell>
          <cell r="S61">
            <v>60</v>
          </cell>
          <cell r="T61">
            <v>25</v>
          </cell>
          <cell r="U61"/>
          <cell r="V61"/>
          <cell r="W61"/>
          <cell r="X61">
            <v>0.68967563099999996</v>
          </cell>
          <cell r="Y61">
            <v>106.931325</v>
          </cell>
          <cell r="Z61">
            <v>0.03</v>
          </cell>
          <cell r="AA61"/>
          <cell r="AC61" t="str">
            <v>.Commercial.Buildings.Shell.Wholesale (Cold)LEED Silver</v>
          </cell>
        </row>
        <row r="62">
          <cell r="L62"/>
          <cell r="M62" t="str">
            <v>m2</v>
          </cell>
          <cell r="N62"/>
          <cell r="O62"/>
          <cell r="P62"/>
          <cell r="Q62">
            <v>2015</v>
          </cell>
          <cell r="R62">
            <v>2101</v>
          </cell>
          <cell r="S62">
            <v>60</v>
          </cell>
          <cell r="T62">
            <v>25</v>
          </cell>
          <cell r="U62"/>
          <cell r="V62"/>
          <cell r="W62"/>
          <cell r="X62">
            <v>0.68967563099999996</v>
          </cell>
          <cell r="Y62">
            <v>152.72734170000001</v>
          </cell>
          <cell r="Z62">
            <v>0.03</v>
          </cell>
          <cell r="AA62"/>
          <cell r="AC62" t="str">
            <v>.Commercial.Buildings.Shell.Wholesale (Cold)LEED Platinum</v>
          </cell>
        </row>
        <row r="63"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C63"/>
        </row>
        <row r="64">
          <cell r="L64"/>
          <cell r="M64" t="str">
            <v>m2</v>
          </cell>
          <cell r="N64">
            <v>0.4</v>
          </cell>
          <cell r="O64">
            <v>0.4</v>
          </cell>
          <cell r="P64">
            <v>10</v>
          </cell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C64" t="str">
            <v>.Commercial.Buildings.Shell.Retail (Cold)</v>
          </cell>
        </row>
        <row r="65">
          <cell r="L65"/>
          <cell r="M65" t="str">
            <v>m2</v>
          </cell>
          <cell r="N65"/>
          <cell r="O65"/>
          <cell r="P65"/>
          <cell r="Q65">
            <v>1950</v>
          </cell>
          <cell r="R65">
            <v>2101</v>
          </cell>
          <cell r="S65">
            <v>60</v>
          </cell>
          <cell r="T65">
            <v>25</v>
          </cell>
          <cell r="U65"/>
          <cell r="V65"/>
          <cell r="W65"/>
          <cell r="X65">
            <v>0.68967563099999996</v>
          </cell>
          <cell r="Y65">
            <v>100</v>
          </cell>
          <cell r="Z65">
            <v>0.03</v>
          </cell>
          <cell r="AA65"/>
          <cell r="AC65" t="str">
            <v>.Commercial.Buildings.Shell.Retail (Cold)Std</v>
          </cell>
        </row>
        <row r="66">
          <cell r="L66"/>
          <cell r="M66" t="str">
            <v>m2</v>
          </cell>
          <cell r="N66"/>
          <cell r="O66"/>
          <cell r="P66"/>
          <cell r="Q66">
            <v>2010</v>
          </cell>
          <cell r="R66">
            <v>2101</v>
          </cell>
          <cell r="S66">
            <v>60</v>
          </cell>
          <cell r="T66">
            <v>25</v>
          </cell>
          <cell r="U66"/>
          <cell r="V66"/>
          <cell r="W66"/>
          <cell r="X66">
            <v>0.68967563099999996</v>
          </cell>
          <cell r="Y66">
            <v>106.931325</v>
          </cell>
          <cell r="Z66">
            <v>0.03</v>
          </cell>
          <cell r="AA66"/>
          <cell r="AC66" t="str">
            <v>.Commercial.Buildings.Shell.Retail (Cold)LEED Silver</v>
          </cell>
        </row>
        <row r="67">
          <cell r="L67"/>
          <cell r="M67" t="str">
            <v>m2</v>
          </cell>
          <cell r="N67"/>
          <cell r="O67"/>
          <cell r="P67"/>
          <cell r="Q67">
            <v>2015</v>
          </cell>
          <cell r="R67">
            <v>2101</v>
          </cell>
          <cell r="S67">
            <v>60</v>
          </cell>
          <cell r="T67">
            <v>25</v>
          </cell>
          <cell r="U67"/>
          <cell r="V67"/>
          <cell r="W67"/>
          <cell r="X67">
            <v>0.68967563099999996</v>
          </cell>
          <cell r="Y67">
            <v>152.72734170000001</v>
          </cell>
          <cell r="Z67">
            <v>0.03</v>
          </cell>
          <cell r="AA67"/>
          <cell r="AC67" t="str">
            <v>.Commercial.Buildings.Shell.Retail (Cold)LEED Platinum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C68"/>
        </row>
        <row r="69">
          <cell r="L69"/>
          <cell r="M69" t="str">
            <v>m2</v>
          </cell>
          <cell r="N69">
            <v>0.4</v>
          </cell>
          <cell r="O69">
            <v>0.4</v>
          </cell>
          <cell r="P69">
            <v>10</v>
          </cell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C69" t="str">
            <v>.Commercial.Buildings.Shell.Transportation and Warehousing (Cold)</v>
          </cell>
        </row>
        <row r="70">
          <cell r="L70"/>
          <cell r="M70" t="str">
            <v>m2</v>
          </cell>
          <cell r="N70"/>
          <cell r="O70"/>
          <cell r="P70"/>
          <cell r="Q70">
            <v>1950</v>
          </cell>
          <cell r="R70">
            <v>2101</v>
          </cell>
          <cell r="S70">
            <v>50</v>
          </cell>
          <cell r="T70">
            <v>25</v>
          </cell>
          <cell r="U70"/>
          <cell r="V70"/>
          <cell r="W70"/>
          <cell r="X70">
            <v>0.858499495</v>
          </cell>
          <cell r="Y70">
            <v>100</v>
          </cell>
          <cell r="Z70">
            <v>0.03</v>
          </cell>
          <cell r="AA70"/>
          <cell r="AC70" t="str">
            <v>.Commercial.Buildings.Shell.Transportation and Warehousing (Cold)Std</v>
          </cell>
        </row>
        <row r="71">
          <cell r="L71"/>
          <cell r="M71" t="str">
            <v>m2</v>
          </cell>
          <cell r="N71"/>
          <cell r="O71"/>
          <cell r="P71"/>
          <cell r="Q71">
            <v>2010</v>
          </cell>
          <cell r="R71">
            <v>2101</v>
          </cell>
          <cell r="S71">
            <v>50</v>
          </cell>
          <cell r="T71">
            <v>25</v>
          </cell>
          <cell r="U71"/>
          <cell r="V71"/>
          <cell r="W71"/>
          <cell r="X71">
            <v>0.858499495</v>
          </cell>
          <cell r="Y71">
            <v>113.00382500000001</v>
          </cell>
          <cell r="Z71">
            <v>0.03</v>
          </cell>
          <cell r="AA71"/>
          <cell r="AC71" t="str">
            <v>.Commercial.Buildings.Shell.Transportation and Warehousing (Cold)LEED Silver</v>
          </cell>
        </row>
        <row r="72">
          <cell r="L72"/>
          <cell r="M72" t="str">
            <v>m2</v>
          </cell>
          <cell r="N72"/>
          <cell r="O72"/>
          <cell r="P72"/>
          <cell r="Q72">
            <v>2015</v>
          </cell>
          <cell r="R72">
            <v>2101</v>
          </cell>
          <cell r="S72">
            <v>50</v>
          </cell>
          <cell r="T72">
            <v>25</v>
          </cell>
          <cell r="U72"/>
          <cell r="V72"/>
          <cell r="W72"/>
          <cell r="X72">
            <v>0.858499495</v>
          </cell>
          <cell r="Y72">
            <v>198.9215083</v>
          </cell>
          <cell r="Z72">
            <v>0.03</v>
          </cell>
          <cell r="AA72"/>
          <cell r="AC72" t="str">
            <v>.Commercial.Buildings.Shell.Transportation and Warehousing (Cold)LEED Platinum</v>
          </cell>
        </row>
        <row r="73"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C73"/>
        </row>
        <row r="74">
          <cell r="L74"/>
          <cell r="M74" t="str">
            <v>m2</v>
          </cell>
          <cell r="N74">
            <v>0.4</v>
          </cell>
          <cell r="O74">
            <v>0.4</v>
          </cell>
          <cell r="P74">
            <v>10</v>
          </cell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C74" t="str">
            <v>.Commercial.Buildings.Shell.Information and Cultural (Cold)</v>
          </cell>
        </row>
        <row r="75">
          <cell r="L75"/>
          <cell r="M75" t="str">
            <v>m2</v>
          </cell>
          <cell r="N75"/>
          <cell r="O75"/>
          <cell r="P75"/>
          <cell r="Q75">
            <v>1950</v>
          </cell>
          <cell r="R75">
            <v>2101</v>
          </cell>
          <cell r="S75">
            <v>63</v>
          </cell>
          <cell r="T75">
            <v>25</v>
          </cell>
          <cell r="U75"/>
          <cell r="V75"/>
          <cell r="W75"/>
          <cell r="X75">
            <v>0.58515965400000003</v>
          </cell>
          <cell r="Y75">
            <v>100</v>
          </cell>
          <cell r="Z75">
            <v>0.03</v>
          </cell>
          <cell r="AA75"/>
          <cell r="AC75" t="str">
            <v>.Commercial.Buildings.Shell.Information and Cultural (Cold)Std</v>
          </cell>
        </row>
        <row r="76">
          <cell r="L76"/>
          <cell r="M76" t="str">
            <v>m2</v>
          </cell>
          <cell r="N76"/>
          <cell r="O76"/>
          <cell r="P76"/>
          <cell r="Q76">
            <v>2010</v>
          </cell>
          <cell r="R76">
            <v>2101</v>
          </cell>
          <cell r="S76">
            <v>63</v>
          </cell>
          <cell r="T76">
            <v>25</v>
          </cell>
          <cell r="U76"/>
          <cell r="V76"/>
          <cell r="W76"/>
          <cell r="X76">
            <v>0.58515965400000003</v>
          </cell>
          <cell r="Y76">
            <v>109.53382499999999</v>
          </cell>
          <cell r="Z76">
            <v>0.03</v>
          </cell>
          <cell r="AA76"/>
          <cell r="AC76" t="str">
            <v>.Commercial.Buildings.Shell.Information and Cultural (Cold)LEED Silver</v>
          </cell>
        </row>
        <row r="77">
          <cell r="L77"/>
          <cell r="M77" t="str">
            <v>m2</v>
          </cell>
          <cell r="N77"/>
          <cell r="O77"/>
          <cell r="P77"/>
          <cell r="Q77">
            <v>2015</v>
          </cell>
          <cell r="R77">
            <v>2101</v>
          </cell>
          <cell r="S77">
            <v>63</v>
          </cell>
          <cell r="T77">
            <v>25</v>
          </cell>
          <cell r="U77"/>
          <cell r="V77"/>
          <cell r="W77"/>
          <cell r="X77">
            <v>0.58515965400000003</v>
          </cell>
          <cell r="Y77">
            <v>172.5248417</v>
          </cell>
          <cell r="Z77">
            <v>0.03</v>
          </cell>
          <cell r="AA77"/>
          <cell r="AC77" t="str">
            <v>.Commercial.Buildings.Shell.Information and Cultural (Cold)LEED Platinum</v>
          </cell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C78"/>
        </row>
        <row r="79">
          <cell r="L79"/>
          <cell r="M79" t="str">
            <v>m2</v>
          </cell>
          <cell r="N79">
            <v>0.4</v>
          </cell>
          <cell r="O79">
            <v>0.4</v>
          </cell>
          <cell r="P79">
            <v>10</v>
          </cell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C79" t="str">
            <v>.Commercial.Buildings.Shell.Offices (Cold)</v>
          </cell>
        </row>
        <row r="80">
          <cell r="L80"/>
          <cell r="M80" t="str">
            <v>m2</v>
          </cell>
          <cell r="N80"/>
          <cell r="O80"/>
          <cell r="P80"/>
          <cell r="Q80">
            <v>1950</v>
          </cell>
          <cell r="R80">
            <v>2101</v>
          </cell>
          <cell r="S80">
            <v>40</v>
          </cell>
          <cell r="T80">
            <v>25</v>
          </cell>
          <cell r="U80"/>
          <cell r="V80"/>
          <cell r="W80"/>
          <cell r="X80">
            <v>0.58515965400000003</v>
          </cell>
          <cell r="Y80">
            <v>100</v>
          </cell>
          <cell r="Z80">
            <v>0.03</v>
          </cell>
          <cell r="AA80"/>
          <cell r="AC80" t="str">
            <v>.Commercial.Buildings.Shell.Offices (Cold)Std</v>
          </cell>
        </row>
        <row r="81">
          <cell r="L81"/>
          <cell r="M81" t="str">
            <v>m2</v>
          </cell>
          <cell r="N81"/>
          <cell r="O81"/>
          <cell r="P81"/>
          <cell r="Q81">
            <v>2010</v>
          </cell>
          <cell r="R81">
            <v>2101</v>
          </cell>
          <cell r="S81">
            <v>40</v>
          </cell>
          <cell r="T81">
            <v>25</v>
          </cell>
          <cell r="U81"/>
          <cell r="V81"/>
          <cell r="W81"/>
          <cell r="X81">
            <v>0.58515965400000003</v>
          </cell>
          <cell r="Y81">
            <v>109.53382499999999</v>
          </cell>
          <cell r="Z81">
            <v>0.03</v>
          </cell>
          <cell r="AA81"/>
          <cell r="AC81" t="str">
            <v>.Commercial.Buildings.Shell.Offices (Cold)LEED Silver</v>
          </cell>
        </row>
        <row r="82">
          <cell r="L82"/>
          <cell r="M82" t="str">
            <v>m2</v>
          </cell>
          <cell r="N82"/>
          <cell r="O82"/>
          <cell r="P82"/>
          <cell r="Q82">
            <v>2015</v>
          </cell>
          <cell r="R82">
            <v>2101</v>
          </cell>
          <cell r="S82">
            <v>40</v>
          </cell>
          <cell r="T82">
            <v>25</v>
          </cell>
          <cell r="U82"/>
          <cell r="V82"/>
          <cell r="W82"/>
          <cell r="X82">
            <v>0.58515965400000003</v>
          </cell>
          <cell r="Y82">
            <v>172.5248417</v>
          </cell>
          <cell r="Z82">
            <v>0.03</v>
          </cell>
          <cell r="AA82"/>
          <cell r="AC82" t="str">
            <v>.Commercial.Buildings.Shell.Offices (Cold)LEED Platinum</v>
          </cell>
        </row>
        <row r="83"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C83"/>
        </row>
        <row r="84">
          <cell r="L84"/>
          <cell r="M84" t="str">
            <v>m2</v>
          </cell>
          <cell r="N84">
            <v>0.4</v>
          </cell>
          <cell r="O84">
            <v>0.4</v>
          </cell>
          <cell r="P84">
            <v>10</v>
          </cell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C84" t="str">
            <v>.Commercial.Buildings.Shell.Educational (Cold)</v>
          </cell>
        </row>
        <row r="85">
          <cell r="L85"/>
          <cell r="M85" t="str">
            <v>m2</v>
          </cell>
          <cell r="N85"/>
          <cell r="O85"/>
          <cell r="P85"/>
          <cell r="Q85">
            <v>1950</v>
          </cell>
          <cell r="R85">
            <v>2101</v>
          </cell>
          <cell r="S85">
            <v>25</v>
          </cell>
          <cell r="T85">
            <v>25</v>
          </cell>
          <cell r="U85"/>
          <cell r="V85"/>
          <cell r="W85"/>
          <cell r="X85">
            <v>1.2651680780000001</v>
          </cell>
          <cell r="Y85">
            <v>100</v>
          </cell>
          <cell r="Z85">
            <v>0.03</v>
          </cell>
          <cell r="AA85"/>
          <cell r="AC85" t="str">
            <v>.Commercial.Buildings.Shell.Educational (Cold)Std</v>
          </cell>
        </row>
        <row r="86">
          <cell r="L86"/>
          <cell r="M86" t="str">
            <v>m2</v>
          </cell>
          <cell r="N86"/>
          <cell r="O86"/>
          <cell r="P86"/>
          <cell r="Q86">
            <v>2010</v>
          </cell>
          <cell r="R86">
            <v>2101</v>
          </cell>
          <cell r="S86">
            <v>25</v>
          </cell>
          <cell r="T86">
            <v>25</v>
          </cell>
          <cell r="U86"/>
          <cell r="V86"/>
          <cell r="W86"/>
          <cell r="X86">
            <v>1.2651680780000001</v>
          </cell>
          <cell r="Y86">
            <v>115.606325</v>
          </cell>
          <cell r="Z86">
            <v>0.03</v>
          </cell>
          <cell r="AA86"/>
          <cell r="AC86" t="str">
            <v>.Commercial.Buildings.Shell.Educational (Cold)LEED Silver</v>
          </cell>
        </row>
        <row r="87">
          <cell r="L87"/>
          <cell r="M87" t="str">
            <v>m2</v>
          </cell>
          <cell r="N87"/>
          <cell r="O87"/>
          <cell r="P87"/>
          <cell r="Q87">
            <v>2015</v>
          </cell>
          <cell r="R87">
            <v>2101</v>
          </cell>
          <cell r="S87">
            <v>25</v>
          </cell>
          <cell r="T87">
            <v>25</v>
          </cell>
          <cell r="U87"/>
          <cell r="V87"/>
          <cell r="W87"/>
          <cell r="X87">
            <v>1.2651680780000001</v>
          </cell>
          <cell r="Y87">
            <v>218.71900830000001</v>
          </cell>
          <cell r="Z87">
            <v>0.03</v>
          </cell>
          <cell r="AA87"/>
          <cell r="AC87" t="str">
            <v>.Commercial.Buildings.Shell.Educational (Cold)LEED Platinum</v>
          </cell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C88"/>
        </row>
        <row r="89">
          <cell r="L89"/>
          <cell r="M89" t="str">
            <v>m2</v>
          </cell>
          <cell r="N89">
            <v>0.4</v>
          </cell>
          <cell r="O89">
            <v>0.4</v>
          </cell>
          <cell r="P89">
            <v>10</v>
          </cell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C89" t="str">
            <v>.Commercial.Buildings.Shell.Healthcare and Social Assistance (Cold)</v>
          </cell>
        </row>
        <row r="90">
          <cell r="L90"/>
          <cell r="M90" t="str">
            <v>m2</v>
          </cell>
          <cell r="N90"/>
          <cell r="O90"/>
          <cell r="P90"/>
          <cell r="Q90">
            <v>1950</v>
          </cell>
          <cell r="R90">
            <v>2101</v>
          </cell>
          <cell r="S90">
            <v>33</v>
          </cell>
          <cell r="T90">
            <v>25</v>
          </cell>
          <cell r="U90"/>
          <cell r="V90"/>
          <cell r="W90"/>
          <cell r="X90">
            <v>0.56822651400000002</v>
          </cell>
          <cell r="Y90">
            <v>100</v>
          </cell>
          <cell r="Z90">
            <v>0.03</v>
          </cell>
          <cell r="AA90"/>
          <cell r="AC90" t="str">
            <v>.Commercial.Buildings.Shell.Healthcare and Social Assistance (Cold)Std</v>
          </cell>
        </row>
        <row r="91">
          <cell r="L91"/>
          <cell r="M91" t="str">
            <v>m2</v>
          </cell>
          <cell r="N91"/>
          <cell r="O91"/>
          <cell r="P91"/>
          <cell r="Q91">
            <v>2010</v>
          </cell>
          <cell r="R91">
            <v>2101</v>
          </cell>
          <cell r="S91">
            <v>33</v>
          </cell>
          <cell r="T91">
            <v>25</v>
          </cell>
          <cell r="U91"/>
          <cell r="V91"/>
          <cell r="W91"/>
          <cell r="X91">
            <v>0.56822651400000002</v>
          </cell>
          <cell r="Y91">
            <v>106.931325</v>
          </cell>
          <cell r="Z91">
            <v>0.03</v>
          </cell>
          <cell r="AA91"/>
          <cell r="AC91" t="str">
            <v>.Commercial.Buildings.Shell.Healthcare and Social Assistance (Cold)LEED Silver</v>
          </cell>
        </row>
        <row r="92">
          <cell r="L92"/>
          <cell r="M92" t="str">
            <v>m2</v>
          </cell>
          <cell r="N92"/>
          <cell r="O92"/>
          <cell r="P92"/>
          <cell r="Q92">
            <v>2015</v>
          </cell>
          <cell r="R92">
            <v>2101</v>
          </cell>
          <cell r="S92">
            <v>33</v>
          </cell>
          <cell r="T92">
            <v>25</v>
          </cell>
          <cell r="U92"/>
          <cell r="V92"/>
          <cell r="W92"/>
          <cell r="X92">
            <v>0.56822651400000002</v>
          </cell>
          <cell r="Y92">
            <v>152.72734170000001</v>
          </cell>
          <cell r="Z92">
            <v>0.03</v>
          </cell>
          <cell r="AA92"/>
          <cell r="AC92" t="str">
            <v>.Commercial.Buildings.Shell.Healthcare and Social Assistance (Cold)LEED Platinum</v>
          </cell>
        </row>
        <row r="93"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C93"/>
        </row>
        <row r="94">
          <cell r="L94"/>
          <cell r="M94" t="str">
            <v>m2</v>
          </cell>
          <cell r="N94">
            <v>0.4</v>
          </cell>
          <cell r="O94">
            <v>0.4</v>
          </cell>
          <cell r="P94">
            <v>10</v>
          </cell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C94" t="str">
            <v>.Commercial.Buildings.Shell.Arts Entertainment and Recreation (Cold)</v>
          </cell>
        </row>
        <row r="95">
          <cell r="L95"/>
          <cell r="M95" t="str">
            <v>m2</v>
          </cell>
          <cell r="N95"/>
          <cell r="O95"/>
          <cell r="P95"/>
          <cell r="Q95">
            <v>1950</v>
          </cell>
          <cell r="R95">
            <v>2101</v>
          </cell>
          <cell r="S95">
            <v>33</v>
          </cell>
          <cell r="T95">
            <v>25</v>
          </cell>
          <cell r="U95"/>
          <cell r="V95"/>
          <cell r="W95"/>
          <cell r="X95">
            <v>0.56822651400000002</v>
          </cell>
          <cell r="Y95">
            <v>100</v>
          </cell>
          <cell r="Z95">
            <v>0.03</v>
          </cell>
          <cell r="AA95"/>
          <cell r="AC95" t="str">
            <v>.Commercial.Buildings.Shell.Arts Entertainment and Recreation (Cold)Std</v>
          </cell>
        </row>
        <row r="96">
          <cell r="L96"/>
          <cell r="M96" t="str">
            <v>m2</v>
          </cell>
          <cell r="N96"/>
          <cell r="O96"/>
          <cell r="P96"/>
          <cell r="Q96">
            <v>2010</v>
          </cell>
          <cell r="R96">
            <v>2101</v>
          </cell>
          <cell r="S96">
            <v>33</v>
          </cell>
          <cell r="T96">
            <v>25</v>
          </cell>
          <cell r="U96"/>
          <cell r="V96"/>
          <cell r="W96"/>
          <cell r="X96">
            <v>0.56822651400000002</v>
          </cell>
          <cell r="Y96">
            <v>106.931325</v>
          </cell>
          <cell r="Z96">
            <v>0.03</v>
          </cell>
          <cell r="AA96"/>
          <cell r="AC96" t="str">
            <v>.Commercial.Buildings.Shell.Arts Entertainment and Recreation (Cold)LEED Silver</v>
          </cell>
        </row>
        <row r="97">
          <cell r="L97"/>
          <cell r="M97" t="str">
            <v>m2</v>
          </cell>
          <cell r="N97"/>
          <cell r="O97"/>
          <cell r="P97"/>
          <cell r="Q97">
            <v>2015</v>
          </cell>
          <cell r="R97">
            <v>2101</v>
          </cell>
          <cell r="S97">
            <v>33</v>
          </cell>
          <cell r="T97">
            <v>25</v>
          </cell>
          <cell r="U97"/>
          <cell r="V97"/>
          <cell r="W97"/>
          <cell r="X97">
            <v>0.56822651400000002</v>
          </cell>
          <cell r="Y97">
            <v>152.72734170000001</v>
          </cell>
          <cell r="Z97">
            <v>0.03</v>
          </cell>
          <cell r="AA97"/>
          <cell r="AC97" t="str">
            <v>.Commercial.Buildings.Shell.Arts Entertainment and Recreation (Cold)LEED Platinum</v>
          </cell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C98"/>
        </row>
        <row r="99">
          <cell r="L99"/>
          <cell r="M99" t="str">
            <v>m2</v>
          </cell>
          <cell r="N99">
            <v>0.4</v>
          </cell>
          <cell r="O99">
            <v>0.4</v>
          </cell>
          <cell r="P99">
            <v>10</v>
          </cell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C99" t="str">
            <v>.Commercial.Buildings.Shell.Accommodation and Food services (Cold)</v>
          </cell>
        </row>
        <row r="100">
          <cell r="L100"/>
          <cell r="M100" t="str">
            <v>m2</v>
          </cell>
          <cell r="N100"/>
          <cell r="O100"/>
          <cell r="P100"/>
          <cell r="Q100">
            <v>1950</v>
          </cell>
          <cell r="R100">
            <v>2101</v>
          </cell>
          <cell r="S100">
            <v>50</v>
          </cell>
          <cell r="T100">
            <v>25</v>
          </cell>
          <cell r="U100"/>
          <cell r="V100"/>
          <cell r="W100"/>
          <cell r="X100">
            <v>0.56822651400000002</v>
          </cell>
          <cell r="Y100">
            <v>100</v>
          </cell>
          <cell r="Z100">
            <v>0.03</v>
          </cell>
          <cell r="AA100"/>
          <cell r="AC100" t="str">
            <v>.Commercial.Buildings.Shell.Accommodation and Food services (Cold)Std</v>
          </cell>
        </row>
        <row r="101">
          <cell r="L101"/>
          <cell r="M101" t="str">
            <v>m2</v>
          </cell>
          <cell r="N101"/>
          <cell r="O101"/>
          <cell r="P101"/>
          <cell r="Q101">
            <v>2010</v>
          </cell>
          <cell r="R101">
            <v>2101</v>
          </cell>
          <cell r="S101">
            <v>50</v>
          </cell>
          <cell r="T101">
            <v>25</v>
          </cell>
          <cell r="U101"/>
          <cell r="V101"/>
          <cell r="W101"/>
          <cell r="X101">
            <v>0.56822651400000002</v>
          </cell>
          <cell r="Y101">
            <v>109.53382499999999</v>
          </cell>
          <cell r="Z101">
            <v>0.03</v>
          </cell>
          <cell r="AA101"/>
          <cell r="AC101" t="str">
            <v>.Commercial.Buildings.Shell.Accommodation and Food services (Cold)LEED Silver</v>
          </cell>
        </row>
        <row r="102">
          <cell r="L102"/>
          <cell r="M102" t="str">
            <v>m2</v>
          </cell>
          <cell r="N102"/>
          <cell r="O102"/>
          <cell r="P102"/>
          <cell r="Q102">
            <v>2015</v>
          </cell>
          <cell r="R102">
            <v>2101</v>
          </cell>
          <cell r="S102">
            <v>50</v>
          </cell>
          <cell r="T102">
            <v>25</v>
          </cell>
          <cell r="U102"/>
          <cell r="V102"/>
          <cell r="W102"/>
          <cell r="X102">
            <v>0.56822651400000002</v>
          </cell>
          <cell r="Y102">
            <v>172.5248417</v>
          </cell>
          <cell r="Z102">
            <v>0.03</v>
          </cell>
          <cell r="AA102"/>
          <cell r="AC102" t="str">
            <v>.Commercial.Buildings.Shell.Accommodation and Food services (Cold)LEED Platinum</v>
          </cell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C103"/>
        </row>
        <row r="104">
          <cell r="L104"/>
          <cell r="M104" t="str">
            <v>m2</v>
          </cell>
          <cell r="N104">
            <v>0.4</v>
          </cell>
          <cell r="O104">
            <v>0.4</v>
          </cell>
          <cell r="P104">
            <v>10</v>
          </cell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C104" t="str">
            <v>.Commercial.Buildings.Shell.Other Services (Cold)</v>
          </cell>
        </row>
        <row r="105">
          <cell r="L105"/>
          <cell r="M105" t="str">
            <v>m2</v>
          </cell>
          <cell r="N105"/>
          <cell r="O105"/>
          <cell r="P105"/>
          <cell r="Q105">
            <v>1950</v>
          </cell>
          <cell r="R105">
            <v>2101</v>
          </cell>
          <cell r="S105">
            <v>60</v>
          </cell>
          <cell r="T105">
            <v>25</v>
          </cell>
          <cell r="U105"/>
          <cell r="V105"/>
          <cell r="W105"/>
          <cell r="X105">
            <v>0.68967563099999996</v>
          </cell>
          <cell r="Y105">
            <v>100</v>
          </cell>
          <cell r="Z105">
            <v>0.03</v>
          </cell>
          <cell r="AA105"/>
          <cell r="AC105" t="str">
            <v>.Commercial.Buildings.Shell.Other Services (Cold)Std</v>
          </cell>
        </row>
        <row r="106">
          <cell r="L106"/>
          <cell r="M106" t="str">
            <v>m2</v>
          </cell>
          <cell r="N106"/>
          <cell r="O106"/>
          <cell r="P106"/>
          <cell r="Q106">
            <v>2010</v>
          </cell>
          <cell r="R106">
            <v>2101</v>
          </cell>
          <cell r="S106">
            <v>60</v>
          </cell>
          <cell r="T106">
            <v>25</v>
          </cell>
          <cell r="U106"/>
          <cell r="V106"/>
          <cell r="W106"/>
          <cell r="X106">
            <v>0.68967563099999996</v>
          </cell>
          <cell r="Y106">
            <v>106.931325</v>
          </cell>
          <cell r="Z106">
            <v>0.03</v>
          </cell>
          <cell r="AA106"/>
          <cell r="AC106" t="str">
            <v>.Commercial.Buildings.Shell.Other Services (Cold)LEED Silver</v>
          </cell>
        </row>
        <row r="107">
          <cell r="L107"/>
          <cell r="M107" t="str">
            <v>m2</v>
          </cell>
          <cell r="N107"/>
          <cell r="O107"/>
          <cell r="P107"/>
          <cell r="Q107">
            <v>2015</v>
          </cell>
          <cell r="R107">
            <v>2101</v>
          </cell>
          <cell r="S107">
            <v>60</v>
          </cell>
          <cell r="T107">
            <v>25</v>
          </cell>
          <cell r="U107"/>
          <cell r="V107"/>
          <cell r="W107"/>
          <cell r="X107">
            <v>0.68967563099999996</v>
          </cell>
          <cell r="Y107">
            <v>152.72734170000001</v>
          </cell>
          <cell r="Z107">
            <v>0.03</v>
          </cell>
          <cell r="AA107"/>
          <cell r="AC107" t="str">
            <v>.Commercial.Buildings.Shell.Other Services (Cold)LEED Platinum</v>
          </cell>
        </row>
        <row r="108"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C108"/>
        </row>
        <row r="109"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C109"/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C110"/>
        </row>
        <row r="111">
          <cell r="L111"/>
          <cell r="M111" t="str">
            <v>m2</v>
          </cell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C111" t="str">
            <v>.Commercial.Buildings.Lighting</v>
          </cell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C112"/>
        </row>
        <row r="113">
          <cell r="L113"/>
          <cell r="M113" t="str">
            <v>m2</v>
          </cell>
          <cell r="N113">
            <v>0.4</v>
          </cell>
          <cell r="O113">
            <v>0.4</v>
          </cell>
          <cell r="P113">
            <v>10</v>
          </cell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C113" t="str">
            <v>.Commercial.Buildings.Lighting.General Area</v>
          </cell>
        </row>
        <row r="114">
          <cell r="L114"/>
          <cell r="M114" t="str">
            <v>m2</v>
          </cell>
          <cell r="N114"/>
          <cell r="O114"/>
          <cell r="P114"/>
          <cell r="Q114">
            <v>1950</v>
          </cell>
          <cell r="R114">
            <v>2016</v>
          </cell>
          <cell r="S114">
            <v>12</v>
          </cell>
          <cell r="T114"/>
          <cell r="U114"/>
          <cell r="V114"/>
          <cell r="W114"/>
          <cell r="X114">
            <v>10</v>
          </cell>
          <cell r="Y114">
            <v>748.89539349999995</v>
          </cell>
          <cell r="Z114">
            <v>3.6650672000000002E-2</v>
          </cell>
          <cell r="AA114"/>
          <cell r="AC114" t="str">
            <v>.Commercial.Buildings.Lighting.General AreaExisting</v>
          </cell>
        </row>
        <row r="115">
          <cell r="L115"/>
          <cell r="M115" t="str">
            <v>m2</v>
          </cell>
          <cell r="N115"/>
          <cell r="O115"/>
          <cell r="P115"/>
          <cell r="Q115">
            <v>1950</v>
          </cell>
          <cell r="R115">
            <v>2101</v>
          </cell>
          <cell r="S115">
            <v>12</v>
          </cell>
          <cell r="T115"/>
          <cell r="U115"/>
          <cell r="V115"/>
          <cell r="W115"/>
          <cell r="X115">
            <v>10</v>
          </cell>
          <cell r="Y115">
            <v>749.28633400000001</v>
          </cell>
          <cell r="Z115">
            <v>3.6650672000000002E-2</v>
          </cell>
          <cell r="AA115"/>
          <cell r="AC115" t="str">
            <v>.Commercial.Buildings.Lighting.General AreaIncandescent and CFL</v>
          </cell>
        </row>
        <row r="116">
          <cell r="L116"/>
          <cell r="M116" t="str">
            <v>m2</v>
          </cell>
          <cell r="N116"/>
          <cell r="O116"/>
          <cell r="P116"/>
          <cell r="Q116">
            <v>1950</v>
          </cell>
          <cell r="R116">
            <v>2101</v>
          </cell>
          <cell r="S116">
            <v>12</v>
          </cell>
          <cell r="T116"/>
          <cell r="U116"/>
          <cell r="V116"/>
          <cell r="W116"/>
          <cell r="X116">
            <v>10</v>
          </cell>
          <cell r="Y116">
            <v>871.45523990000004</v>
          </cell>
          <cell r="Z116">
            <v>3.6650672000000002E-2</v>
          </cell>
          <cell r="AA116"/>
          <cell r="AC116" t="str">
            <v>.Commercial.Buildings.Lighting.General AreaFluorescent</v>
          </cell>
        </row>
        <row r="117">
          <cell r="L117"/>
          <cell r="M117" t="str">
            <v>m2</v>
          </cell>
          <cell r="N117"/>
          <cell r="O117"/>
          <cell r="P117"/>
          <cell r="Q117">
            <v>1950</v>
          </cell>
          <cell r="R117">
            <v>2101</v>
          </cell>
          <cell r="S117">
            <v>12</v>
          </cell>
          <cell r="T117"/>
          <cell r="U117"/>
          <cell r="V117"/>
          <cell r="W117"/>
          <cell r="X117">
            <v>10</v>
          </cell>
          <cell r="Y117">
            <v>760.64056919999996</v>
          </cell>
          <cell r="Z117">
            <v>3.6650672000000002E-2</v>
          </cell>
          <cell r="AA117"/>
          <cell r="AC117" t="str">
            <v>.Commercial.Buildings.Lighting.General AreaLED</v>
          </cell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C118"/>
        </row>
        <row r="119">
          <cell r="L119"/>
          <cell r="M119" t="str">
            <v>m2</v>
          </cell>
          <cell r="N119">
            <v>0.4</v>
          </cell>
          <cell r="O119">
            <v>0.4</v>
          </cell>
          <cell r="P119">
            <v>10</v>
          </cell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C119" t="str">
            <v>.Commercial.Buildings.Lighting.Service Lighting</v>
          </cell>
        </row>
        <row r="120">
          <cell r="L120"/>
          <cell r="M120" t="str">
            <v>m2</v>
          </cell>
          <cell r="N120"/>
          <cell r="O120"/>
          <cell r="P120"/>
          <cell r="Q120">
            <v>1950</v>
          </cell>
          <cell r="R120">
            <v>2016</v>
          </cell>
          <cell r="S120">
            <v>12</v>
          </cell>
          <cell r="T120"/>
          <cell r="U120"/>
          <cell r="V120"/>
          <cell r="W120"/>
          <cell r="X120">
            <v>10</v>
          </cell>
          <cell r="Y120">
            <v>823.41842610000003</v>
          </cell>
          <cell r="Z120">
            <v>3.6650672000000002E-2</v>
          </cell>
          <cell r="AA120"/>
          <cell r="AC120" t="str">
            <v>.Commercial.Buildings.Lighting.Service LightingExisting</v>
          </cell>
        </row>
        <row r="121">
          <cell r="L121"/>
          <cell r="M121" t="str">
            <v>m2</v>
          </cell>
          <cell r="N121"/>
          <cell r="O121"/>
          <cell r="P121"/>
          <cell r="Q121">
            <v>1950</v>
          </cell>
          <cell r="R121">
            <v>2101</v>
          </cell>
          <cell r="S121">
            <v>12</v>
          </cell>
          <cell r="T121"/>
          <cell r="U121"/>
          <cell r="V121"/>
          <cell r="W121"/>
          <cell r="X121">
            <v>10</v>
          </cell>
          <cell r="Y121">
            <v>824.49351249999995</v>
          </cell>
          <cell r="Z121">
            <v>3.6650672000000002E-2</v>
          </cell>
          <cell r="AA121"/>
          <cell r="AC121" t="str">
            <v>.Commercial.Buildings.Lighting.Service LightingNew</v>
          </cell>
        </row>
        <row r="122">
          <cell r="L122"/>
          <cell r="M122" t="str">
            <v>m2</v>
          </cell>
          <cell r="N122"/>
          <cell r="O122"/>
          <cell r="P122"/>
          <cell r="Q122">
            <v>1950</v>
          </cell>
          <cell r="R122">
            <v>2101</v>
          </cell>
          <cell r="S122">
            <v>12</v>
          </cell>
          <cell r="T122"/>
          <cell r="U122"/>
          <cell r="V122"/>
          <cell r="W122"/>
          <cell r="X122">
            <v>10</v>
          </cell>
          <cell r="Y122">
            <v>828.54221250000001</v>
          </cell>
          <cell r="Z122">
            <v>3.6650672000000002E-2</v>
          </cell>
          <cell r="AA122"/>
          <cell r="AC122" t="str">
            <v>.Commercial.Buildings.Lighting.Service LightingLED</v>
          </cell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C123"/>
        </row>
        <row r="124">
          <cell r="L124"/>
          <cell r="M124" t="str">
            <v>m2</v>
          </cell>
          <cell r="N124">
            <v>0.4</v>
          </cell>
          <cell r="O124">
            <v>0.4</v>
          </cell>
          <cell r="P124">
            <v>10</v>
          </cell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C124" t="str">
            <v>.Commercial.Buildings.Lighting.High Bay</v>
          </cell>
        </row>
        <row r="125">
          <cell r="L125"/>
          <cell r="M125" t="str">
            <v>m2</v>
          </cell>
          <cell r="N125"/>
          <cell r="O125"/>
          <cell r="P125"/>
          <cell r="Q125">
            <v>1950</v>
          </cell>
          <cell r="R125">
            <v>2016</v>
          </cell>
          <cell r="S125">
            <v>10</v>
          </cell>
          <cell r="T125"/>
          <cell r="U125"/>
          <cell r="V125"/>
          <cell r="W125"/>
          <cell r="X125">
            <v>10</v>
          </cell>
          <cell r="Y125">
            <v>696.3627639</v>
          </cell>
          <cell r="Z125">
            <v>18.936180419999999</v>
          </cell>
          <cell r="AA125"/>
          <cell r="AC125" t="str">
            <v>.Commercial.Buildings.Lighting.High BayExisting</v>
          </cell>
        </row>
        <row r="126">
          <cell r="L126"/>
          <cell r="M126" t="str">
            <v>m2</v>
          </cell>
          <cell r="N126"/>
          <cell r="O126"/>
          <cell r="P126"/>
          <cell r="Q126">
            <v>1950</v>
          </cell>
          <cell r="R126">
            <v>2016</v>
          </cell>
          <cell r="S126">
            <v>10</v>
          </cell>
          <cell r="T126"/>
          <cell r="U126"/>
          <cell r="V126"/>
          <cell r="W126"/>
          <cell r="X126">
            <v>10</v>
          </cell>
          <cell r="Y126">
            <v>696.3627639</v>
          </cell>
          <cell r="Z126">
            <v>19.547024950000001</v>
          </cell>
          <cell r="AA126"/>
          <cell r="AC126" t="str">
            <v>.Commercial.Buildings.Lighting.High BayMetal hallide</v>
          </cell>
        </row>
        <row r="127">
          <cell r="L127"/>
          <cell r="M127" t="str">
            <v>m2</v>
          </cell>
          <cell r="N127"/>
          <cell r="O127"/>
          <cell r="P127"/>
          <cell r="Q127">
            <v>1950</v>
          </cell>
          <cell r="R127">
            <v>2101</v>
          </cell>
          <cell r="S127">
            <v>10</v>
          </cell>
          <cell r="T127"/>
          <cell r="U127"/>
          <cell r="V127"/>
          <cell r="W127"/>
          <cell r="X127">
            <v>10</v>
          </cell>
          <cell r="Y127">
            <v>696.60269989999995</v>
          </cell>
          <cell r="Z127">
            <v>19.852447219999998</v>
          </cell>
          <cell r="AA127"/>
          <cell r="AC127" t="str">
            <v>.Commercial.Buildings.Lighting.High BayLED</v>
          </cell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C128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C129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C130"/>
        </row>
        <row r="131">
          <cell r="L131"/>
          <cell r="M131" t="str">
            <v>unit</v>
          </cell>
          <cell r="N131">
            <v>0.4</v>
          </cell>
          <cell r="O131">
            <v>0.4</v>
          </cell>
          <cell r="P131">
            <v>10</v>
          </cell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C131" t="str">
            <v>.Commercial.Buildings.Refrigeration</v>
          </cell>
        </row>
        <row r="132">
          <cell r="L132"/>
          <cell r="M132" t="str">
            <v>unit</v>
          </cell>
          <cell r="N132"/>
          <cell r="O132"/>
          <cell r="P132"/>
          <cell r="Q132">
            <v>1950</v>
          </cell>
          <cell r="R132">
            <v>2001</v>
          </cell>
          <cell r="S132">
            <v>15</v>
          </cell>
          <cell r="T132"/>
          <cell r="U132"/>
          <cell r="V132"/>
          <cell r="W132"/>
          <cell r="X132">
            <v>10</v>
          </cell>
          <cell r="Y132">
            <v>6981.9529750000002</v>
          </cell>
          <cell r="Z132">
            <v>30.542226490000001</v>
          </cell>
          <cell r="AA132"/>
          <cell r="AC132" t="str">
            <v>.Commercial.Buildings.RefrigerationExisting</v>
          </cell>
        </row>
        <row r="133">
          <cell r="L133"/>
          <cell r="M133" t="str">
            <v>unit</v>
          </cell>
          <cell r="N133"/>
          <cell r="O133"/>
          <cell r="P133"/>
          <cell r="Q133">
            <v>1950</v>
          </cell>
          <cell r="R133">
            <v>2101</v>
          </cell>
          <cell r="S133">
            <v>15</v>
          </cell>
          <cell r="T133"/>
          <cell r="U133"/>
          <cell r="V133"/>
          <cell r="W133"/>
          <cell r="X133">
            <v>10</v>
          </cell>
          <cell r="Y133">
            <v>9076.5388679999996</v>
          </cell>
          <cell r="Z133">
            <v>30.542226490000001</v>
          </cell>
          <cell r="AA133"/>
          <cell r="AC133" t="str">
            <v>.Commercial.Buildings.RefrigerationNew</v>
          </cell>
        </row>
        <row r="134">
          <cell r="L134"/>
          <cell r="M134" t="str">
            <v>unit</v>
          </cell>
          <cell r="N134"/>
          <cell r="O134"/>
          <cell r="P134"/>
          <cell r="Q134">
            <v>1990</v>
          </cell>
          <cell r="R134">
            <v>2101</v>
          </cell>
          <cell r="S134">
            <v>15</v>
          </cell>
          <cell r="T134"/>
          <cell r="U134"/>
          <cell r="V134"/>
          <cell r="W134"/>
          <cell r="X134">
            <v>10</v>
          </cell>
          <cell r="Y134">
            <v>12567.515359999999</v>
          </cell>
          <cell r="Z134">
            <v>8.5518234169999996</v>
          </cell>
          <cell r="AA134"/>
          <cell r="AC134" t="str">
            <v>.Commercial.Buildings.RefrigerationSuper Eff</v>
          </cell>
        </row>
        <row r="135">
          <cell r="L135"/>
          <cell r="M135" t="str">
            <v>unit</v>
          </cell>
          <cell r="N135"/>
          <cell r="O135"/>
          <cell r="P135"/>
          <cell r="Q135">
            <v>1950</v>
          </cell>
          <cell r="R135">
            <v>2001</v>
          </cell>
          <cell r="S135">
            <v>15</v>
          </cell>
          <cell r="T135"/>
          <cell r="U135"/>
          <cell r="V135"/>
          <cell r="W135"/>
          <cell r="X135">
            <v>10</v>
          </cell>
          <cell r="Y135">
            <v>6981.9529750000002</v>
          </cell>
          <cell r="Z135">
            <v>12.216890599999999</v>
          </cell>
          <cell r="AA135"/>
          <cell r="AC135" t="str">
            <v>.Commercial.Buildings.RefrigerationRetrofit existing to Super Eff</v>
          </cell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C136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C137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C138"/>
        </row>
        <row r="139">
          <cell r="L139"/>
          <cell r="M139" t="str">
            <v>unit</v>
          </cell>
          <cell r="N139">
            <v>0.4</v>
          </cell>
          <cell r="O139">
            <v>0.4</v>
          </cell>
          <cell r="P139">
            <v>10</v>
          </cell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C139" t="str">
            <v>.Commercial.Buildings.Cooking</v>
          </cell>
        </row>
        <row r="140">
          <cell r="L140"/>
          <cell r="M140" t="str">
            <v>unit</v>
          </cell>
          <cell r="N140"/>
          <cell r="O140"/>
          <cell r="P140"/>
          <cell r="Q140">
            <v>1950</v>
          </cell>
          <cell r="R140">
            <v>2101</v>
          </cell>
          <cell r="S140">
            <v>15</v>
          </cell>
          <cell r="T140"/>
          <cell r="U140"/>
          <cell r="V140"/>
          <cell r="W140"/>
          <cell r="X140">
            <v>10</v>
          </cell>
          <cell r="Y140">
            <v>4887.3670830000001</v>
          </cell>
          <cell r="Z140">
            <v>30.542226490000001</v>
          </cell>
          <cell r="AA140"/>
          <cell r="AC140" t="str">
            <v>.Commercial.Buildings.CookingElectric</v>
          </cell>
        </row>
        <row r="141">
          <cell r="L141"/>
          <cell r="M141" t="str">
            <v>unit</v>
          </cell>
          <cell r="N141"/>
          <cell r="O141"/>
          <cell r="P141"/>
          <cell r="Q141">
            <v>1950</v>
          </cell>
          <cell r="R141">
            <v>2101</v>
          </cell>
          <cell r="S141">
            <v>15</v>
          </cell>
          <cell r="T141"/>
          <cell r="U141"/>
          <cell r="V141"/>
          <cell r="W141"/>
          <cell r="X141">
            <v>10</v>
          </cell>
          <cell r="Y141">
            <v>4887.3670830000001</v>
          </cell>
          <cell r="Z141">
            <v>30.542226490000001</v>
          </cell>
          <cell r="AA141"/>
          <cell r="AC141" t="str">
            <v>.Commercial.Buildings.CookingNG</v>
          </cell>
        </row>
        <row r="142">
          <cell r="L142"/>
          <cell r="M142" t="str">
            <v>unit</v>
          </cell>
          <cell r="N142"/>
          <cell r="O142"/>
          <cell r="P142"/>
          <cell r="Q142">
            <v>1950</v>
          </cell>
          <cell r="R142">
            <v>2001</v>
          </cell>
          <cell r="S142">
            <v>15</v>
          </cell>
          <cell r="T142"/>
          <cell r="U142"/>
          <cell r="V142"/>
          <cell r="W142"/>
          <cell r="X142">
            <v>10</v>
          </cell>
          <cell r="Y142">
            <v>4887.3670830000001</v>
          </cell>
          <cell r="Z142">
            <v>30.542226490000001</v>
          </cell>
          <cell r="AA142"/>
          <cell r="AC142" t="str">
            <v>.Commercial.Buildings.CookingPropane</v>
          </cell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C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C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C145"/>
        </row>
        <row r="146">
          <cell r="L146"/>
          <cell r="M146" t="str">
            <v>unit</v>
          </cell>
          <cell r="N146">
            <v>0.4</v>
          </cell>
          <cell r="O146">
            <v>0.4</v>
          </cell>
          <cell r="P146">
            <v>10</v>
          </cell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C146" t="str">
            <v>.Commercial.Buildings.Hot Water</v>
          </cell>
        </row>
        <row r="147">
          <cell r="L147"/>
          <cell r="M147" t="str">
            <v>unit</v>
          </cell>
          <cell r="N147"/>
          <cell r="O147"/>
          <cell r="P147"/>
          <cell r="Q147">
            <v>1950</v>
          </cell>
          <cell r="R147">
            <v>2101</v>
          </cell>
          <cell r="S147">
            <v>10</v>
          </cell>
          <cell r="T147"/>
          <cell r="U147"/>
          <cell r="V147"/>
          <cell r="W147"/>
          <cell r="X147">
            <v>10</v>
          </cell>
          <cell r="Y147">
            <v>134.3857965</v>
          </cell>
          <cell r="Z147">
            <v>3.6650672000000002E-2</v>
          </cell>
          <cell r="AA147"/>
          <cell r="AC147" t="str">
            <v>.Commercial.Buildings.Hot WaterAvg Eff NG</v>
          </cell>
        </row>
        <row r="148">
          <cell r="L148"/>
          <cell r="M148" t="str">
            <v>unit</v>
          </cell>
          <cell r="N148"/>
          <cell r="O148"/>
          <cell r="P148"/>
          <cell r="Q148">
            <v>1950</v>
          </cell>
          <cell r="R148">
            <v>2101</v>
          </cell>
          <cell r="S148">
            <v>10</v>
          </cell>
          <cell r="T148"/>
          <cell r="U148"/>
          <cell r="V148"/>
          <cell r="W148"/>
          <cell r="X148">
            <v>10</v>
          </cell>
          <cell r="Y148">
            <v>137.44001919999999</v>
          </cell>
          <cell r="Z148">
            <v>3.6650672000000002E-2</v>
          </cell>
          <cell r="AA148"/>
          <cell r="AC148" t="str">
            <v>.Commercial.Buildings.Hot WaterAvg Eff NG service load reduction</v>
          </cell>
        </row>
        <row r="149">
          <cell r="L149"/>
          <cell r="M149" t="str">
            <v>unit</v>
          </cell>
          <cell r="N149"/>
          <cell r="O149"/>
          <cell r="P149"/>
          <cell r="Q149">
            <v>1950</v>
          </cell>
          <cell r="R149">
            <v>2101</v>
          </cell>
          <cell r="S149">
            <v>10</v>
          </cell>
          <cell r="T149"/>
          <cell r="U149"/>
          <cell r="V149"/>
          <cell r="W149"/>
          <cell r="X149">
            <v>10</v>
          </cell>
          <cell r="Y149">
            <v>138.1730326</v>
          </cell>
          <cell r="Z149">
            <v>3.6650672000000002E-2</v>
          </cell>
          <cell r="AA149"/>
          <cell r="AC149" t="str">
            <v>.Commercial.Buildings.Hot WaterImproved Eff NG</v>
          </cell>
        </row>
        <row r="150">
          <cell r="L150"/>
          <cell r="M150" t="str">
            <v>unit</v>
          </cell>
          <cell r="N150"/>
          <cell r="O150"/>
          <cell r="P150"/>
          <cell r="Q150">
            <v>1950</v>
          </cell>
          <cell r="R150">
            <v>2101</v>
          </cell>
          <cell r="S150">
            <v>10</v>
          </cell>
          <cell r="T150"/>
          <cell r="U150"/>
          <cell r="V150"/>
          <cell r="W150"/>
          <cell r="X150">
            <v>10</v>
          </cell>
          <cell r="Y150">
            <v>190.8278311</v>
          </cell>
          <cell r="Z150">
            <v>3.6650672000000002E-2</v>
          </cell>
          <cell r="AA150"/>
          <cell r="AC150" t="str">
            <v>.Commercial.Buildings.Hot WaterAvg Eff NG solar heat</v>
          </cell>
        </row>
        <row r="151">
          <cell r="L151"/>
          <cell r="M151" t="str">
            <v>unit</v>
          </cell>
          <cell r="N151"/>
          <cell r="O151"/>
          <cell r="P151"/>
          <cell r="Q151">
            <v>1950</v>
          </cell>
          <cell r="R151">
            <v>2101</v>
          </cell>
          <cell r="S151">
            <v>10</v>
          </cell>
          <cell r="T151"/>
          <cell r="U151"/>
          <cell r="V151"/>
          <cell r="W151"/>
          <cell r="X151">
            <v>10</v>
          </cell>
          <cell r="Y151">
            <v>134.3857965</v>
          </cell>
          <cell r="Z151">
            <v>3.6650672000000002E-2</v>
          </cell>
          <cell r="AA151"/>
          <cell r="AC151" t="str">
            <v>.Commercial.Buildings.Hot WaterAvg Eff Electric</v>
          </cell>
        </row>
        <row r="152">
          <cell r="L152"/>
          <cell r="M152" t="str">
            <v>unit</v>
          </cell>
          <cell r="N152"/>
          <cell r="O152"/>
          <cell r="P152"/>
          <cell r="Q152">
            <v>1950</v>
          </cell>
          <cell r="R152">
            <v>2101</v>
          </cell>
          <cell r="S152">
            <v>10</v>
          </cell>
          <cell r="T152"/>
          <cell r="U152"/>
          <cell r="V152"/>
          <cell r="W152"/>
          <cell r="X152">
            <v>10</v>
          </cell>
          <cell r="Y152">
            <v>137.44001919999999</v>
          </cell>
          <cell r="Z152">
            <v>3.6650672000000002E-2</v>
          </cell>
          <cell r="AA152"/>
          <cell r="AC152" t="str">
            <v>.Commercial.Buildings.Hot WaterAvg Eff Electric service load reduction</v>
          </cell>
        </row>
        <row r="153">
          <cell r="L153"/>
          <cell r="M153" t="str">
            <v>unit</v>
          </cell>
          <cell r="N153"/>
          <cell r="O153"/>
          <cell r="P153"/>
          <cell r="Q153">
            <v>1950</v>
          </cell>
          <cell r="R153">
            <v>2101</v>
          </cell>
          <cell r="S153">
            <v>10</v>
          </cell>
          <cell r="T153"/>
          <cell r="U153"/>
          <cell r="V153"/>
          <cell r="W153"/>
          <cell r="X153">
            <v>10</v>
          </cell>
          <cell r="Y153">
            <v>138.1730326</v>
          </cell>
          <cell r="Z153">
            <v>3.6650672000000002E-2</v>
          </cell>
          <cell r="AA153"/>
          <cell r="AC153" t="str">
            <v>.Commercial.Buildings.Hot WaterImproved Eff Electric</v>
          </cell>
        </row>
        <row r="154">
          <cell r="L154"/>
          <cell r="M154" t="str">
            <v>unit</v>
          </cell>
          <cell r="N154"/>
          <cell r="O154"/>
          <cell r="P154"/>
          <cell r="Q154">
            <v>1950</v>
          </cell>
          <cell r="R154">
            <v>2101</v>
          </cell>
          <cell r="S154">
            <v>10</v>
          </cell>
          <cell r="T154"/>
          <cell r="U154"/>
          <cell r="V154"/>
          <cell r="W154"/>
          <cell r="X154">
            <v>10</v>
          </cell>
          <cell r="Y154">
            <v>190.8278311</v>
          </cell>
          <cell r="Z154">
            <v>3.6650672000000002E-2</v>
          </cell>
          <cell r="AA154"/>
          <cell r="AC154" t="str">
            <v>.Commercial.Buildings.Hot WaterAvg Eff Electric solar heat</v>
          </cell>
        </row>
        <row r="155">
          <cell r="L155"/>
          <cell r="M155" t="str">
            <v>unit</v>
          </cell>
          <cell r="N155"/>
          <cell r="O155"/>
          <cell r="P155"/>
          <cell r="Q155">
            <v>2015</v>
          </cell>
          <cell r="R155">
            <v>2101</v>
          </cell>
          <cell r="S155">
            <v>10</v>
          </cell>
          <cell r="T155"/>
          <cell r="U155"/>
          <cell r="V155"/>
          <cell r="W155"/>
          <cell r="X155">
            <v>10</v>
          </cell>
          <cell r="Y155">
            <v>196.13</v>
          </cell>
          <cell r="Z155">
            <v>3.6650672000000002E-2</v>
          </cell>
          <cell r="AA155"/>
          <cell r="AC155" t="str">
            <v>.Commercial.Buildings.Hot WaterElectric - ASHP</v>
          </cell>
        </row>
        <row r="156">
          <cell r="L156"/>
          <cell r="M156" t="str">
            <v>unit</v>
          </cell>
          <cell r="N156"/>
          <cell r="O156"/>
          <cell r="P156"/>
          <cell r="Q156">
            <v>1950</v>
          </cell>
          <cell r="R156">
            <v>2101</v>
          </cell>
          <cell r="S156">
            <v>10</v>
          </cell>
          <cell r="T156"/>
          <cell r="U156"/>
          <cell r="V156"/>
          <cell r="W156"/>
          <cell r="X156">
            <v>10</v>
          </cell>
          <cell r="Y156">
            <v>134.3857965</v>
          </cell>
          <cell r="Z156">
            <v>3.6650672000000002E-2</v>
          </cell>
          <cell r="AA156"/>
          <cell r="AC156" t="str">
            <v>.Commercial.Buildings.Hot WaterAvg Eff Oil</v>
          </cell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C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C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C159"/>
        </row>
        <row r="160">
          <cell r="L160"/>
          <cell r="M160" t="str">
            <v>unit</v>
          </cell>
          <cell r="N160">
            <v>0.4</v>
          </cell>
          <cell r="O160">
            <v>0.4</v>
          </cell>
          <cell r="P160">
            <v>10</v>
          </cell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C160" t="str">
            <v>.Commercial.Buildings.Plug Load</v>
          </cell>
        </row>
        <row r="161">
          <cell r="L161"/>
          <cell r="M161" t="str">
            <v>unit</v>
          </cell>
          <cell r="N161"/>
          <cell r="O161"/>
          <cell r="P161"/>
          <cell r="Q161">
            <v>1950</v>
          </cell>
          <cell r="R161">
            <v>2101</v>
          </cell>
          <cell r="S161">
            <v>15</v>
          </cell>
          <cell r="T161"/>
          <cell r="U161"/>
          <cell r="V161"/>
          <cell r="W161"/>
          <cell r="X161">
            <v>10</v>
          </cell>
          <cell r="Y161">
            <v>6.6607831380000002</v>
          </cell>
          <cell r="Z161">
            <v>0</v>
          </cell>
          <cell r="AA161"/>
          <cell r="AC161" t="str">
            <v>.Commercial.Buildings.Plug LoadStd Eff</v>
          </cell>
        </row>
        <row r="162">
          <cell r="L162"/>
          <cell r="M162" t="str">
            <v>unit</v>
          </cell>
          <cell r="N162"/>
          <cell r="O162"/>
          <cell r="P162"/>
          <cell r="Q162">
            <v>1950</v>
          </cell>
          <cell r="R162">
            <v>2101</v>
          </cell>
          <cell r="S162">
            <v>15</v>
          </cell>
          <cell r="T162"/>
          <cell r="U162"/>
          <cell r="V162"/>
          <cell r="W162"/>
          <cell r="X162">
            <v>10</v>
          </cell>
          <cell r="Y162">
            <v>189.91414209999999</v>
          </cell>
          <cell r="Z162">
            <v>0</v>
          </cell>
          <cell r="AA162"/>
          <cell r="AC162" t="str">
            <v>.Commercial.Buildings.Plug LoadImproved Eff</v>
          </cell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C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C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C165"/>
        </row>
        <row r="166">
          <cell r="L166"/>
          <cell r="M166" t="str">
            <v>GJ</v>
          </cell>
          <cell r="N166">
            <v>0.4</v>
          </cell>
          <cell r="O166">
            <v>0.4</v>
          </cell>
          <cell r="P166">
            <v>10</v>
          </cell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C166" t="str">
            <v>.Commercial.HVAC (Marine)</v>
          </cell>
        </row>
        <row r="167">
          <cell r="L167"/>
          <cell r="M167" t="str">
            <v>GJ</v>
          </cell>
          <cell r="N167"/>
          <cell r="O167"/>
          <cell r="P167"/>
          <cell r="Q167">
            <v>1950</v>
          </cell>
          <cell r="R167">
            <v>2001</v>
          </cell>
          <cell r="S167">
            <v>22</v>
          </cell>
          <cell r="T167"/>
          <cell r="U167"/>
          <cell r="V167"/>
          <cell r="W167"/>
          <cell r="X167">
            <v>1</v>
          </cell>
          <cell r="Y167">
            <v>1.246122841</v>
          </cell>
          <cell r="Z167">
            <v>3.6650672000000002E-2</v>
          </cell>
          <cell r="AA167"/>
          <cell r="AC167" t="str">
            <v>.Commercial.HVAC (Marine)Oil existing</v>
          </cell>
        </row>
        <row r="168">
          <cell r="L168"/>
          <cell r="M168" t="str">
            <v>GJ</v>
          </cell>
          <cell r="N168"/>
          <cell r="O168"/>
          <cell r="P168"/>
          <cell r="Q168">
            <v>2005</v>
          </cell>
          <cell r="R168">
            <v>2101</v>
          </cell>
          <cell r="S168">
            <v>22</v>
          </cell>
          <cell r="T168"/>
          <cell r="U168"/>
          <cell r="V168"/>
          <cell r="W168"/>
          <cell r="X168">
            <v>1</v>
          </cell>
          <cell r="Y168">
            <v>8.5762571980000004</v>
          </cell>
          <cell r="Z168">
            <v>3.6650672000000002E-2</v>
          </cell>
          <cell r="AA168"/>
          <cell r="AC168" t="str">
            <v>.Commercial.HVAC (Marine)Oil improved</v>
          </cell>
        </row>
        <row r="169">
          <cell r="L169"/>
          <cell r="M169" t="str">
            <v>GJ</v>
          </cell>
          <cell r="N169"/>
          <cell r="O169"/>
          <cell r="P169"/>
          <cell r="Q169">
            <v>1995</v>
          </cell>
          <cell r="R169">
            <v>2101</v>
          </cell>
          <cell r="S169">
            <v>14.5</v>
          </cell>
          <cell r="T169"/>
          <cell r="U169"/>
          <cell r="V169"/>
          <cell r="W169"/>
          <cell r="X169">
            <v>1</v>
          </cell>
          <cell r="Y169">
            <v>18.329999999999998</v>
          </cell>
          <cell r="Z169">
            <v>3.6650672000000002E-2</v>
          </cell>
          <cell r="AA169"/>
          <cell r="AC169" t="str">
            <v>.Commercial.HVAC (Marine)Electric - GSHP</v>
          </cell>
        </row>
        <row r="170">
          <cell r="L170"/>
          <cell r="M170" t="str">
            <v>GJ</v>
          </cell>
          <cell r="N170"/>
          <cell r="O170"/>
          <cell r="P170"/>
          <cell r="Q170">
            <v>1950</v>
          </cell>
          <cell r="R170">
            <v>2001</v>
          </cell>
          <cell r="S170">
            <v>16</v>
          </cell>
          <cell r="T170"/>
          <cell r="U170"/>
          <cell r="V170"/>
          <cell r="W170"/>
          <cell r="X170">
            <v>1</v>
          </cell>
          <cell r="Y170">
            <v>1.2216890600000001</v>
          </cell>
          <cell r="Z170">
            <v>3.6650672000000002E-2</v>
          </cell>
          <cell r="AA170"/>
          <cell r="AC170" t="str">
            <v>.Commercial.HVAC (Marine)Electric existing</v>
          </cell>
        </row>
        <row r="171">
          <cell r="L171"/>
          <cell r="M171" t="str">
            <v>GJ</v>
          </cell>
          <cell r="N171"/>
          <cell r="O171"/>
          <cell r="P171"/>
          <cell r="Q171">
            <v>2015</v>
          </cell>
          <cell r="R171">
            <v>2101</v>
          </cell>
          <cell r="S171">
            <v>18</v>
          </cell>
          <cell r="T171"/>
          <cell r="U171"/>
          <cell r="V171"/>
          <cell r="W171"/>
          <cell r="X171">
            <v>1</v>
          </cell>
          <cell r="Y171">
            <v>12.5</v>
          </cell>
          <cell r="Z171">
            <v>3.6650672000000002E-2</v>
          </cell>
          <cell r="AA171"/>
          <cell r="AC171" t="str">
            <v>.Commercial.HVAC (Marine)Electric improved</v>
          </cell>
        </row>
        <row r="172">
          <cell r="L172"/>
          <cell r="M172" t="str">
            <v>GJ</v>
          </cell>
          <cell r="N172"/>
          <cell r="O172"/>
          <cell r="P172"/>
          <cell r="Q172">
            <v>1995</v>
          </cell>
          <cell r="R172">
            <v>2101</v>
          </cell>
          <cell r="S172">
            <v>20</v>
          </cell>
          <cell r="T172"/>
          <cell r="U172"/>
          <cell r="V172"/>
          <cell r="W172"/>
          <cell r="X172">
            <v>1</v>
          </cell>
          <cell r="Y172">
            <v>42.656414030000001</v>
          </cell>
          <cell r="Z172">
            <v>7.1609999999999996</v>
          </cell>
          <cell r="AA172"/>
          <cell r="AC172" t="str">
            <v>.Commercial.HVAC (Marine)NG Cogeneration</v>
          </cell>
        </row>
        <row r="173">
          <cell r="L173"/>
          <cell r="M173" t="str">
            <v>GJ</v>
          </cell>
          <cell r="N173"/>
          <cell r="O173"/>
          <cell r="P173"/>
          <cell r="Q173">
            <v>1950</v>
          </cell>
          <cell r="R173">
            <v>2001</v>
          </cell>
          <cell r="S173">
            <v>24</v>
          </cell>
          <cell r="T173"/>
          <cell r="U173"/>
          <cell r="V173"/>
          <cell r="W173"/>
          <cell r="X173">
            <v>1</v>
          </cell>
          <cell r="Y173">
            <v>1.246122841</v>
          </cell>
          <cell r="Z173">
            <v>3.6650672000000002E-2</v>
          </cell>
          <cell r="AA173"/>
          <cell r="AC173" t="str">
            <v>.Commercial.HVAC (Marine)NG existing</v>
          </cell>
        </row>
        <row r="174">
          <cell r="L174"/>
          <cell r="M174" t="str">
            <v>GJ</v>
          </cell>
          <cell r="N174"/>
          <cell r="O174"/>
          <cell r="P174"/>
          <cell r="Q174">
            <v>2005</v>
          </cell>
          <cell r="R174">
            <v>2101</v>
          </cell>
          <cell r="S174">
            <v>25</v>
          </cell>
          <cell r="T174"/>
          <cell r="U174"/>
          <cell r="V174"/>
          <cell r="W174"/>
          <cell r="X174">
            <v>1</v>
          </cell>
          <cell r="Y174">
            <v>8.75</v>
          </cell>
          <cell r="Z174">
            <v>0.01</v>
          </cell>
          <cell r="AA174"/>
          <cell r="AC174" t="str">
            <v>.Commercial.HVAC (Marine)NG improved</v>
          </cell>
        </row>
        <row r="175">
          <cell r="L175"/>
          <cell r="M175" t="str">
            <v>GJ</v>
          </cell>
          <cell r="N175"/>
          <cell r="O175"/>
          <cell r="P175"/>
          <cell r="Q175">
            <v>1950</v>
          </cell>
          <cell r="R175">
            <v>2001</v>
          </cell>
          <cell r="S175">
            <v>25</v>
          </cell>
          <cell r="T175"/>
          <cell r="U175"/>
          <cell r="V175"/>
          <cell r="W175"/>
          <cell r="X175">
            <v>1</v>
          </cell>
          <cell r="Y175">
            <v>1.246122841</v>
          </cell>
          <cell r="Z175">
            <v>3.6650672000000002E-2</v>
          </cell>
          <cell r="AA175"/>
          <cell r="AC175" t="str">
            <v>.Commercial.HVAC (Marine)Propane existing</v>
          </cell>
        </row>
        <row r="176">
          <cell r="L176"/>
          <cell r="M176" t="str">
            <v>GJ</v>
          </cell>
          <cell r="N176"/>
          <cell r="O176"/>
          <cell r="P176"/>
          <cell r="Q176">
            <v>1995</v>
          </cell>
          <cell r="R176">
            <v>2101</v>
          </cell>
          <cell r="S176">
            <v>25</v>
          </cell>
          <cell r="T176"/>
          <cell r="U176"/>
          <cell r="V176"/>
          <cell r="W176"/>
          <cell r="X176">
            <v>1</v>
          </cell>
          <cell r="Y176">
            <v>1.246122841</v>
          </cell>
          <cell r="Z176">
            <v>3.6650672000000002E-2</v>
          </cell>
          <cell r="AA176"/>
          <cell r="AC176" t="str">
            <v>.Commercial.HVAC (Marine)Propane new</v>
          </cell>
        </row>
        <row r="177">
          <cell r="L177"/>
          <cell r="M177" t="str">
            <v>GJ</v>
          </cell>
          <cell r="N177"/>
          <cell r="O177"/>
          <cell r="P177"/>
          <cell r="Q177">
            <v>2010</v>
          </cell>
          <cell r="R177">
            <v>2101</v>
          </cell>
          <cell r="S177">
            <v>21</v>
          </cell>
          <cell r="T177"/>
          <cell r="U177"/>
          <cell r="V177"/>
          <cell r="W177"/>
          <cell r="X177">
            <v>1</v>
          </cell>
          <cell r="Y177">
            <v>16.47</v>
          </cell>
          <cell r="Z177">
            <v>0.04</v>
          </cell>
          <cell r="AA177"/>
          <cell r="AC177" t="str">
            <v>.Commercial.HVAC (Marine)Electric - ASHP</v>
          </cell>
        </row>
        <row r="178">
          <cell r="L178"/>
          <cell r="M178" t="str">
            <v>GJ</v>
          </cell>
          <cell r="N178"/>
          <cell r="O178"/>
          <cell r="P178"/>
          <cell r="Q178">
            <v>2010</v>
          </cell>
          <cell r="R178">
            <v>2101</v>
          </cell>
          <cell r="S178">
            <v>21</v>
          </cell>
          <cell r="T178"/>
          <cell r="U178"/>
          <cell r="V178"/>
          <cell r="W178"/>
          <cell r="X178">
            <v>1</v>
          </cell>
          <cell r="Y178">
            <v>16.47</v>
          </cell>
          <cell r="Z178">
            <v>6.4000000000000001E-2</v>
          </cell>
          <cell r="AA178"/>
          <cell r="AC178" t="str">
            <v>.Commercial.HVAC (Marine)NG - ASHP</v>
          </cell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C179"/>
        </row>
        <row r="180">
          <cell r="L180"/>
          <cell r="M180" t="str">
            <v>GJ</v>
          </cell>
          <cell r="N180">
            <v>0.4</v>
          </cell>
          <cell r="O180">
            <v>0.4</v>
          </cell>
          <cell r="P180">
            <v>10</v>
          </cell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C180" t="str">
            <v>.Commercial.HVAC (Cold)</v>
          </cell>
        </row>
        <row r="181">
          <cell r="L181"/>
          <cell r="M181" t="str">
            <v>GJ</v>
          </cell>
          <cell r="N181"/>
          <cell r="O181"/>
          <cell r="P181"/>
          <cell r="Q181">
            <v>1950</v>
          </cell>
          <cell r="R181">
            <v>2001</v>
          </cell>
          <cell r="S181">
            <v>22</v>
          </cell>
          <cell r="T181"/>
          <cell r="U181"/>
          <cell r="V181"/>
          <cell r="W181"/>
          <cell r="X181">
            <v>1</v>
          </cell>
          <cell r="Y181">
            <v>1.246122841</v>
          </cell>
          <cell r="Z181">
            <v>3.6650672000000002E-2</v>
          </cell>
          <cell r="AA181"/>
          <cell r="AC181" t="str">
            <v>.Commercial.HVAC (Cold)Oil existing</v>
          </cell>
        </row>
        <row r="182">
          <cell r="L182"/>
          <cell r="M182" t="str">
            <v>GJ</v>
          </cell>
          <cell r="N182"/>
          <cell r="O182"/>
          <cell r="P182"/>
          <cell r="Q182">
            <v>2005</v>
          </cell>
          <cell r="R182">
            <v>2101</v>
          </cell>
          <cell r="S182">
            <v>22</v>
          </cell>
          <cell r="T182"/>
          <cell r="U182"/>
          <cell r="V182"/>
          <cell r="W182"/>
          <cell r="X182">
            <v>1</v>
          </cell>
          <cell r="Y182">
            <v>8.5762571980000004</v>
          </cell>
          <cell r="Z182">
            <v>3.6650672000000002E-2</v>
          </cell>
          <cell r="AA182"/>
          <cell r="AC182" t="str">
            <v>.Commercial.HVAC (Cold)Oil improved</v>
          </cell>
        </row>
        <row r="183">
          <cell r="L183"/>
          <cell r="M183" t="str">
            <v>GJ</v>
          </cell>
          <cell r="N183"/>
          <cell r="O183"/>
          <cell r="P183"/>
          <cell r="Q183">
            <v>1995</v>
          </cell>
          <cell r="R183">
            <v>2101</v>
          </cell>
          <cell r="S183">
            <v>14.5</v>
          </cell>
          <cell r="T183"/>
          <cell r="U183"/>
          <cell r="V183"/>
          <cell r="W183"/>
          <cell r="X183">
            <v>1</v>
          </cell>
          <cell r="Y183">
            <v>18.325335890000002</v>
          </cell>
          <cell r="Z183">
            <v>3.6650672000000002E-2</v>
          </cell>
          <cell r="AA183"/>
          <cell r="AC183" t="str">
            <v>.Commercial.HVAC (Cold)Electric - GSHP</v>
          </cell>
        </row>
        <row r="184">
          <cell r="L184"/>
          <cell r="M184" t="str">
            <v>GJ</v>
          </cell>
          <cell r="N184"/>
          <cell r="O184"/>
          <cell r="P184"/>
          <cell r="Q184">
            <v>1950</v>
          </cell>
          <cell r="R184">
            <v>2001</v>
          </cell>
          <cell r="S184">
            <v>16</v>
          </cell>
          <cell r="T184"/>
          <cell r="U184"/>
          <cell r="V184"/>
          <cell r="W184"/>
          <cell r="X184">
            <v>1</v>
          </cell>
          <cell r="Y184">
            <v>1.2216890600000001</v>
          </cell>
          <cell r="Z184">
            <v>3.6650672000000002E-2</v>
          </cell>
          <cell r="AA184"/>
          <cell r="AC184" t="str">
            <v>.Commercial.HVAC (Cold)Electric existing</v>
          </cell>
        </row>
        <row r="185">
          <cell r="L185"/>
          <cell r="M185" t="str">
            <v>GJ</v>
          </cell>
          <cell r="N185"/>
          <cell r="O185"/>
          <cell r="P185"/>
          <cell r="Q185">
            <v>2015</v>
          </cell>
          <cell r="R185">
            <v>2101</v>
          </cell>
          <cell r="S185">
            <v>18</v>
          </cell>
          <cell r="T185"/>
          <cell r="U185"/>
          <cell r="V185"/>
          <cell r="W185"/>
          <cell r="X185">
            <v>1</v>
          </cell>
          <cell r="Y185">
            <v>12.5</v>
          </cell>
          <cell r="Z185">
            <v>3.6650672000000002E-2</v>
          </cell>
          <cell r="AA185"/>
          <cell r="AC185" t="str">
            <v>.Commercial.HVAC (Cold)Electric improved</v>
          </cell>
        </row>
        <row r="186">
          <cell r="L186"/>
          <cell r="M186" t="str">
            <v>GJ</v>
          </cell>
          <cell r="N186"/>
          <cell r="O186"/>
          <cell r="P186"/>
          <cell r="Q186">
            <v>1995</v>
          </cell>
          <cell r="R186">
            <v>2101</v>
          </cell>
          <cell r="S186">
            <v>20</v>
          </cell>
          <cell r="T186"/>
          <cell r="U186"/>
          <cell r="V186"/>
          <cell r="W186"/>
          <cell r="X186">
            <v>1</v>
          </cell>
          <cell r="Y186">
            <v>42.656414030000001</v>
          </cell>
          <cell r="Z186">
            <v>7.1609999999999996</v>
          </cell>
          <cell r="AA186"/>
          <cell r="AC186" t="str">
            <v>.Commercial.HVAC (Cold)NG Cogeneration</v>
          </cell>
        </row>
        <row r="187">
          <cell r="L187"/>
          <cell r="M187" t="str">
            <v>GJ</v>
          </cell>
          <cell r="N187"/>
          <cell r="O187"/>
          <cell r="P187"/>
          <cell r="Q187">
            <v>1950</v>
          </cell>
          <cell r="R187">
            <v>2001</v>
          </cell>
          <cell r="S187">
            <v>24</v>
          </cell>
          <cell r="T187"/>
          <cell r="U187"/>
          <cell r="V187"/>
          <cell r="W187"/>
          <cell r="X187">
            <v>1</v>
          </cell>
          <cell r="Y187">
            <v>1.246122841</v>
          </cell>
          <cell r="Z187">
            <v>3.6650672000000002E-2</v>
          </cell>
          <cell r="AA187"/>
          <cell r="AC187" t="str">
            <v>.Commercial.HVAC (Cold)NG existing</v>
          </cell>
        </row>
        <row r="188">
          <cell r="L188"/>
          <cell r="M188" t="str">
            <v>GJ</v>
          </cell>
          <cell r="N188"/>
          <cell r="O188"/>
          <cell r="P188"/>
          <cell r="Q188">
            <v>2005</v>
          </cell>
          <cell r="R188">
            <v>2101</v>
          </cell>
          <cell r="S188">
            <v>25</v>
          </cell>
          <cell r="T188"/>
          <cell r="U188"/>
          <cell r="V188"/>
          <cell r="W188"/>
          <cell r="X188">
            <v>1</v>
          </cell>
          <cell r="Y188">
            <v>8.5762571980000004</v>
          </cell>
          <cell r="Z188">
            <v>0.01</v>
          </cell>
          <cell r="AA188"/>
          <cell r="AC188" t="str">
            <v>.Commercial.HVAC (Cold)NG improved</v>
          </cell>
        </row>
        <row r="189">
          <cell r="L189"/>
          <cell r="M189" t="str">
            <v>GJ</v>
          </cell>
          <cell r="N189"/>
          <cell r="O189"/>
          <cell r="P189"/>
          <cell r="Q189">
            <v>1950</v>
          </cell>
          <cell r="R189">
            <v>2001</v>
          </cell>
          <cell r="S189">
            <v>25</v>
          </cell>
          <cell r="T189"/>
          <cell r="U189"/>
          <cell r="V189"/>
          <cell r="W189"/>
          <cell r="X189">
            <v>1</v>
          </cell>
          <cell r="Y189">
            <v>1.246122841</v>
          </cell>
          <cell r="Z189">
            <v>3.6650672000000002E-2</v>
          </cell>
          <cell r="AA189"/>
          <cell r="AC189" t="str">
            <v>.Commercial.HVAC (Cold)Propane existing</v>
          </cell>
        </row>
        <row r="190">
          <cell r="L190"/>
          <cell r="M190" t="str">
            <v>GJ</v>
          </cell>
          <cell r="N190"/>
          <cell r="O190"/>
          <cell r="P190"/>
          <cell r="Q190">
            <v>1995</v>
          </cell>
          <cell r="R190">
            <v>2101</v>
          </cell>
          <cell r="S190">
            <v>25</v>
          </cell>
          <cell r="T190"/>
          <cell r="U190"/>
          <cell r="V190"/>
          <cell r="W190"/>
          <cell r="X190">
            <v>1</v>
          </cell>
          <cell r="Y190">
            <v>1.246122841</v>
          </cell>
          <cell r="Z190">
            <v>3.6650672000000002E-2</v>
          </cell>
          <cell r="AA190"/>
          <cell r="AC190" t="str">
            <v>.Commercial.HVAC (Cold)Propane new</v>
          </cell>
        </row>
        <row r="191">
          <cell r="L191"/>
          <cell r="M191" t="str">
            <v>GJ</v>
          </cell>
          <cell r="N191"/>
          <cell r="O191"/>
          <cell r="P191"/>
          <cell r="Q191">
            <v>2010</v>
          </cell>
          <cell r="R191">
            <v>2101</v>
          </cell>
          <cell r="S191">
            <v>21</v>
          </cell>
          <cell r="T191"/>
          <cell r="U191"/>
          <cell r="V191"/>
          <cell r="W191"/>
          <cell r="X191">
            <v>1</v>
          </cell>
          <cell r="Y191">
            <v>17.72</v>
          </cell>
          <cell r="Z191">
            <v>7.0000000000000007E-2</v>
          </cell>
          <cell r="AA191"/>
          <cell r="AC191" t="str">
            <v>.Commercial.HVAC (Cold)Electric - ASHP / NG - backup</v>
          </cell>
        </row>
        <row r="192">
          <cell r="L192"/>
          <cell r="M192" t="str">
            <v>GJ</v>
          </cell>
          <cell r="N192"/>
          <cell r="O192"/>
          <cell r="P192"/>
          <cell r="Q192">
            <v>2010</v>
          </cell>
          <cell r="R192">
            <v>2101</v>
          </cell>
          <cell r="S192">
            <v>21</v>
          </cell>
          <cell r="T192"/>
          <cell r="U192"/>
          <cell r="V192"/>
          <cell r="W192"/>
          <cell r="X192">
            <v>1</v>
          </cell>
          <cell r="Y192">
            <v>17.690000000000001</v>
          </cell>
          <cell r="Z192">
            <v>7.0000000000000007E-2</v>
          </cell>
          <cell r="AA192"/>
          <cell r="AC192" t="str">
            <v>.Commercial.HVAC (Cold)Electric - ASHP / Electric - backup</v>
          </cell>
        </row>
        <row r="193">
          <cell r="L193" t="str">
            <v>FOM: replicate price ratio found in residential sector between comparable techs</v>
          </cell>
          <cell r="M193" t="str">
            <v>GJ</v>
          </cell>
          <cell r="N193"/>
          <cell r="O193"/>
          <cell r="P193"/>
          <cell r="Q193">
            <v>2010</v>
          </cell>
          <cell r="R193">
            <v>2101</v>
          </cell>
          <cell r="S193">
            <v>21</v>
          </cell>
          <cell r="T193"/>
          <cell r="U193"/>
          <cell r="V193"/>
          <cell r="W193"/>
          <cell r="X193">
            <v>1</v>
          </cell>
          <cell r="Y193">
            <v>16.47</v>
          </cell>
          <cell r="Z193">
            <v>6.4000000000000001E-2</v>
          </cell>
          <cell r="AA193"/>
          <cell r="AC193" t="str">
            <v>.Commercial.HVAC (Cold)NG - ASHP / NG - backup</v>
          </cell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C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C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C196"/>
        </row>
        <row r="197">
          <cell r="L197"/>
          <cell r="M197" t="str">
            <v>GJ</v>
          </cell>
          <cell r="N197">
            <v>0.5</v>
          </cell>
          <cell r="O197"/>
          <cell r="P197">
            <v>10</v>
          </cell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C197" t="str">
            <v>.Commercial.Cooling</v>
          </cell>
        </row>
        <row r="198">
          <cell r="L198"/>
          <cell r="M198" t="str">
            <v>GJ</v>
          </cell>
          <cell r="N198"/>
          <cell r="O198"/>
          <cell r="P198"/>
          <cell r="Q198">
            <v>1950</v>
          </cell>
          <cell r="R198">
            <v>2101</v>
          </cell>
          <cell r="S198">
            <v>15</v>
          </cell>
          <cell r="T198"/>
          <cell r="U198"/>
          <cell r="V198"/>
          <cell r="W198"/>
          <cell r="X198">
            <v>47966.920639999997</v>
          </cell>
          <cell r="Y198">
            <v>0</v>
          </cell>
          <cell r="Z198">
            <v>0</v>
          </cell>
          <cell r="AA198"/>
          <cell r="AC198" t="str">
            <v>.Commercial.CoolingStd</v>
          </cell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C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C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C201"/>
        </row>
        <row r="202">
          <cell r="L202"/>
          <cell r="M202" t="str">
            <v>GJ</v>
          </cell>
          <cell r="N202">
            <v>0.5</v>
          </cell>
          <cell r="O202"/>
          <cell r="P202">
            <v>10</v>
          </cell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C202" t="str">
            <v>.Commercial.Motive Power</v>
          </cell>
        </row>
        <row r="203">
          <cell r="L203"/>
          <cell r="M203" t="str">
            <v>GJ</v>
          </cell>
          <cell r="N203"/>
          <cell r="O203"/>
          <cell r="P203"/>
          <cell r="Q203">
            <v>1988</v>
          </cell>
          <cell r="R203">
            <v>2001</v>
          </cell>
          <cell r="S203">
            <v>18</v>
          </cell>
          <cell r="T203"/>
          <cell r="U203"/>
          <cell r="V203"/>
          <cell r="W203"/>
          <cell r="X203">
            <v>47966.920639999997</v>
          </cell>
          <cell r="Y203">
            <v>26562.030350000001</v>
          </cell>
          <cell r="Z203">
            <v>1503.413401</v>
          </cell>
          <cell r="AA203"/>
          <cell r="AC203" t="str">
            <v>.Commercial.Motive PowerLow Eff</v>
          </cell>
        </row>
        <row r="204">
          <cell r="L204"/>
          <cell r="M204" t="str">
            <v>GJ</v>
          </cell>
          <cell r="N204"/>
          <cell r="O204"/>
          <cell r="P204"/>
          <cell r="Q204">
            <v>2000</v>
          </cell>
          <cell r="R204">
            <v>2101</v>
          </cell>
          <cell r="S204">
            <v>18</v>
          </cell>
          <cell r="T204"/>
          <cell r="U204"/>
          <cell r="V204"/>
          <cell r="W204"/>
          <cell r="X204">
            <v>47966.920639999997</v>
          </cell>
          <cell r="Y204">
            <v>47966.920639999997</v>
          </cell>
          <cell r="Z204">
            <v>1385.3586439999999</v>
          </cell>
          <cell r="AA204"/>
          <cell r="AC204" t="str">
            <v>.Commercial.Motive PowerHigh Eff</v>
          </cell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C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C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C207"/>
        </row>
        <row r="208">
          <cell r="L208"/>
          <cell r="M208" t="str">
            <v>GJ</v>
          </cell>
          <cell r="N208"/>
          <cell r="O208"/>
          <cell r="P208">
            <v>15</v>
          </cell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C208" t="str">
            <v>.Commercial.Methane Blend</v>
          </cell>
        </row>
        <row r="209">
          <cell r="L209"/>
          <cell r="M209" t="str">
            <v>GJ</v>
          </cell>
          <cell r="N209"/>
          <cell r="O209"/>
          <cell r="P209"/>
          <cell r="Q209">
            <v>1950</v>
          </cell>
          <cell r="R209">
            <v>2101</v>
          </cell>
          <cell r="S209">
            <v>1</v>
          </cell>
          <cell r="T209"/>
          <cell r="U209"/>
          <cell r="V209"/>
          <cell r="W209"/>
          <cell r="X209"/>
          <cell r="Y209"/>
          <cell r="Z209"/>
          <cell r="AA209"/>
          <cell r="AC209" t="str">
            <v>.Commercial.Methane BlendNG</v>
          </cell>
        </row>
        <row r="210">
          <cell r="L210"/>
          <cell r="M210" t="str">
            <v>GJ</v>
          </cell>
          <cell r="N210"/>
          <cell r="O210"/>
          <cell r="P210"/>
          <cell r="Q210">
            <v>2010</v>
          </cell>
          <cell r="R210">
            <v>2101</v>
          </cell>
          <cell r="S210">
            <v>1</v>
          </cell>
          <cell r="T210"/>
          <cell r="U210"/>
          <cell r="V210"/>
          <cell r="W210"/>
          <cell r="X210"/>
          <cell r="Y210"/>
          <cell r="Z210"/>
          <cell r="AA210"/>
          <cell r="AC210" t="str">
            <v>.Commercial.Methane BlendBiogas</v>
          </cell>
        </row>
        <row r="211">
          <cell r="L211"/>
          <cell r="M211" t="str">
            <v>GJ</v>
          </cell>
          <cell r="N211"/>
          <cell r="O211"/>
          <cell r="P211"/>
          <cell r="Q211">
            <v>2030</v>
          </cell>
          <cell r="R211">
            <v>2101</v>
          </cell>
          <cell r="S211">
            <v>1</v>
          </cell>
          <cell r="T211"/>
          <cell r="U211"/>
          <cell r="V211"/>
          <cell r="W211"/>
          <cell r="X211"/>
          <cell r="Y211"/>
          <cell r="Z211"/>
          <cell r="AA211"/>
          <cell r="AC211" t="str">
            <v>.Commercial.Methane BlendBiomass Gasification</v>
          </cell>
        </row>
        <row r="212">
          <cell r="L212"/>
          <cell r="M212" t="str">
            <v>GJ</v>
          </cell>
          <cell r="N212"/>
          <cell r="O212"/>
          <cell r="P212"/>
          <cell r="Q212">
            <v>2025</v>
          </cell>
          <cell r="R212">
            <v>2101</v>
          </cell>
          <cell r="S212">
            <v>1</v>
          </cell>
          <cell r="T212"/>
          <cell r="U212"/>
          <cell r="V212"/>
          <cell r="W212">
            <v>0.15</v>
          </cell>
          <cell r="X212"/>
          <cell r="Y212"/>
          <cell r="Z212"/>
          <cell r="AA212"/>
          <cell r="AC212" t="str">
            <v>.Commercial.Methane BlendH2</v>
          </cell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C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C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C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C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C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C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C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C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C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C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C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C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C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C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C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C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C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C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C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C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C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C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C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C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C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C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C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C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C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C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C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C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C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C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C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C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C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C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C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C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C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C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C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C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C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C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C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C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C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C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C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C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C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C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C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C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C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C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C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C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C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C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C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C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C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C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C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C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C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C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C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C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C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C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C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C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C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C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C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C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C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C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C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C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C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C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C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C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C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C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C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C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C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C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C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C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C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C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C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C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C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C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C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C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C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C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C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C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C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C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C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C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C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C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C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C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C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C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C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C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C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C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C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C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C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C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C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C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C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C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C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C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C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C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C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C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C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C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C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C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C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C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C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C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C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C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C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C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C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C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C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C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C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C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C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C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C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C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C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C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C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C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C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C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C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C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C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C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C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C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C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C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C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C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C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C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C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C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C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C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C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C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C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C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C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C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C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C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C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C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C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C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C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C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C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C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C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C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C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C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C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C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C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C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C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C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C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C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C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C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C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C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C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C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C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C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C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C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C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C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C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C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C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C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C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C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C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C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C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C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C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C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C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C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C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C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C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C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C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C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C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C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C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C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C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C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C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C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C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C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C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C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C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C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C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C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C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C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C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C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C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C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C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C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C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C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C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C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C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C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C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C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C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C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C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C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C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C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C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C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C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C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C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C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C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C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C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C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C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C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C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C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C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C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C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C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C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C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C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C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C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C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C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C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C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C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C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C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C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C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C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C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C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C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C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C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C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C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C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C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C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C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C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C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C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C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C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C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C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C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C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C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C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C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C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C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C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C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C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C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C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C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C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C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C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C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C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C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C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C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C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C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C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C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C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C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C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C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C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C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C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C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C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C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C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C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C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C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C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C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C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C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C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C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C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C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C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C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C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C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C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C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C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C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C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C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C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C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C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C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C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C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C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C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C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C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C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C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C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C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C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C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C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C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C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C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C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C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C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C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C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C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C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C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C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C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C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C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C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C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C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C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C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C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C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C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C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C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C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C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C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C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C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C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C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C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C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C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C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C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C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C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C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C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C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C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C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C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C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C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C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C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C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C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C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C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C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C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C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C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C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C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C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C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C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C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C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C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C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C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C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C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C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C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C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C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C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C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C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C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C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C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C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C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C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C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C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C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C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C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C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C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C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C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C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C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C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C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C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C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C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C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C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C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C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C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C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C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C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C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C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C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C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C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C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C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C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C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C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C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C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C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C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C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C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C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C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C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C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C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C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C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C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C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C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C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C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C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C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C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C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C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C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C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C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C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C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C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C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C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C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C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C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C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C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C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C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C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C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C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C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C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C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C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C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C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C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C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C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C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C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C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C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C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C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C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C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C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C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C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C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C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C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C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C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C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C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C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C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C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C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C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C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C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C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C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C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C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C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C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C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C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C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C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C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C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C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C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C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C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C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C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C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C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C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C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C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C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C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C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C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C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C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C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C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C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C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C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C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C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C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C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C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C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C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C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C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C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C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C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C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C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C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C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C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C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C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C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C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C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C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C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C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C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C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C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C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C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C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C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C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C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C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C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C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C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C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C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C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C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C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C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C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C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C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C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C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C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C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C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C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C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C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C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C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C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C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C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C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C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C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C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C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C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C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C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C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C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C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C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C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C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C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C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C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C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C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C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C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C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C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C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C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C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C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C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C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C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C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C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C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C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C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C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C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C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C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C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C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C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C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C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C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C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C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C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C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C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C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C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C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C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C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C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C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C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C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C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C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C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C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C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C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C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C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C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C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C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C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C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C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C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C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C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C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C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C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C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C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C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C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C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C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C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C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C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C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C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C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C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C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C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C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C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C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C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C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C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C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C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C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C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C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C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C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C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C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C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C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C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C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C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C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C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C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C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C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C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C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C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C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C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C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C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C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C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C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C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C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C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C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C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C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C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C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C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C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C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C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C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C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C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C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C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C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C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C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C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C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C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C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C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C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C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C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C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C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C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C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C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C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C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C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C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C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C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C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C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C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C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C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C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C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C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C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C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C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C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C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C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C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C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C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C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C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C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C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C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C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C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C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C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C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C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C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C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C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C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C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C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C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C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C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C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C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C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C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C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C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C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C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C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C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C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C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C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C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C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C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C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C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C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C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C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C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C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C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C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C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C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C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C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C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C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C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C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C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C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C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C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C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C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C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C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C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C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C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C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C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C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C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C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C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C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C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C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C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C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C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C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C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C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C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C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C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C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C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C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C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C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C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C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C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C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C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C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C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C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C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C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C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C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C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C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C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C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C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C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C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C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C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C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C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C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C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C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C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C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C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C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C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C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C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C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C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C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C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C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C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C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C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C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C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C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C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C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C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C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C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C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C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C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C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C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C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C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C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C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C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C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C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C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C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C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C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C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C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C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C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C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C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C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C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C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C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C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C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C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C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C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C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C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C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C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C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C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C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C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C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C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C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C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C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C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C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C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C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C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C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C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C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C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C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C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C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C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C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C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C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C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C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C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C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C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C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C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C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C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C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C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C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C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C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C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C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C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C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C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C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C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C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C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C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C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C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C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C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C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C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C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C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C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C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C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C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C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C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C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C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C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C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C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C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C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C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C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C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C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C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C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C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C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C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C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C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C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C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C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C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C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C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C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C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C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C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C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C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C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C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C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C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C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C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C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C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C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C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C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C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C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C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C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C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C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C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C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C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C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C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C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C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C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C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C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C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C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C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C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C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C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C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C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C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C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C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C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C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C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C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C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C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C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C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C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C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C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C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C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C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C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C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C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C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C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C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C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C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C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C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C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C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C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C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C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C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C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C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C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C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C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C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C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C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C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C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C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C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C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C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C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C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C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C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C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C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C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C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C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C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C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C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C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C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C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C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C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C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C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C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C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C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C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C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C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C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C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C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C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C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C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C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C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C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C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C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C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C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C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C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C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C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C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C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C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C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C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C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C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C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C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C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C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C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C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C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C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C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C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C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C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C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C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C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C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C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C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C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C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C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C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C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C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C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C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C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C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C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C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C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C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C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C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C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C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C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C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C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C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C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C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C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C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C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C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C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C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C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C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C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C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C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C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C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C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C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C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C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C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C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C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C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C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C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C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C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C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C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C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C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C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C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C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C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C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C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C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C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C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C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C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C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C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C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C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C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C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C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C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C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C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C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C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C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C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C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C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C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C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C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C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C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C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C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C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C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C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C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C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C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C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C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C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C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C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C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C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C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C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C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C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C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C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C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C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C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C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C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C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C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C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C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C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C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C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C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C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C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C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C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C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C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C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C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C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C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C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C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C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C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C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C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C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C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C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C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C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C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C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C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C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C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C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C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C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C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C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C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C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C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C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C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C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C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C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C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C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C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C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C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C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C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C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C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C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C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C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C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C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C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C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C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C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C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C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C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C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C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C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C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C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C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C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C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C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C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C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C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C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C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C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C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C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C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C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C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C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C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C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C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C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C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C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C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C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C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C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C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C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C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C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C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C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C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C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C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C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C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C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C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C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C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C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C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C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C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C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C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C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C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C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C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C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C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C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C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C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C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C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C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C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C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C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C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C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C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C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C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C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C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C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C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C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C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C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C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C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C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C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C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C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C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C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C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C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C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C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C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C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C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C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C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C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C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C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C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C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C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C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C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C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C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C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C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C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C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C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C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C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C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C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C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C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C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C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C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C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C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C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C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C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C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C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C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C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C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C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C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C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C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C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C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C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C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C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C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C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C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C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C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C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C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C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C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C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C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C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C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C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C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C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C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C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C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C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C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C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C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C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C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C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C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C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C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C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C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C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C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C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C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C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C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C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C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C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C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C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C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C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C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C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C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C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C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C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C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C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C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C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C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C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C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C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C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C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C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C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C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C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C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C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C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C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C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C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C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C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C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C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C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C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C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C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C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C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C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C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C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C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C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C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C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C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C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C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C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C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C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C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C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C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C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C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C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C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C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C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C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C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C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C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C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C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C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C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C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C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C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C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C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C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C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C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C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C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C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C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C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C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C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C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C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C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C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C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C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C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C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C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C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C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C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C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C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C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C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C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C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C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C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C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C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C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C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C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C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C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C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C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C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C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C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C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C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C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C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C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C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C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C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C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C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C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C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C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C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C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C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C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C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C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C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C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C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C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C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C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C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C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C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C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C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C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C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C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C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C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C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C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C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C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C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C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C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C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C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C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C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C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C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C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C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C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C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C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C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C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C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C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C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C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C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C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C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C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C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C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C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C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C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C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C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C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C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C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C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C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C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C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C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C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C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C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C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C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C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C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C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C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C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C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C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C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C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C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C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C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C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C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C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C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C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C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C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C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C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C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C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C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C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C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C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C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C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C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C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C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C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C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C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C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C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C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C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C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C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C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C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C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C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C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C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C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C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C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C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C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C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C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C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C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C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C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C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C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C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C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C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C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C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C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C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C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C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C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C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C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C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C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C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C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C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C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C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C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C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C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C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C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C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C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C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C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C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C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C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C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C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C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C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C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C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C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C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C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C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C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C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C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C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C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C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C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C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C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C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C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C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C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C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C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C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C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C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C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C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C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C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C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C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C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C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C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C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C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C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C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C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C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C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C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C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C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C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C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C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C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C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C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C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C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C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C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C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C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C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C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C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C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C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C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C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C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C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C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C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C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C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C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C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C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C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C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C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C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C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C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C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C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C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C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C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C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C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C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C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C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C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C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C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C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C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C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C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C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C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C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C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C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C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C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C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C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C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C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C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C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C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C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C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C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C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C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C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C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C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C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C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C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C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C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C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C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C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C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C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C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C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C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C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C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C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C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C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C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C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C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C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C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C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C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C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C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C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C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C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C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C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C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C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C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C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C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C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C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C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C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C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C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C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C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C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C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C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C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C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C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C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C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C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C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C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C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C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C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C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C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C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C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C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C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C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C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C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C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C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C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C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C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C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C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C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C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C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C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C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C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C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C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C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C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C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C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C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C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C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C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C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C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C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C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C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C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C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C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C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C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C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C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C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C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C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C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C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C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C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C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C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C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C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C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C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C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C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C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C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C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C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C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C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C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C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C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C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C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C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C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C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C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C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C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C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C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C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C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C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C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C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C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C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C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C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C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C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C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C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C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C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C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C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C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C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C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C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C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C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C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C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C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C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C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C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C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C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C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C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C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C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C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C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C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C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C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C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C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C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C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C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C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C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C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C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C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C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C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C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C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C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C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C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C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C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C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C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C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C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C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C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C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C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C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C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C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C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C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C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C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C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C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C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C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C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C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C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C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C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C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C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C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C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C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C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C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C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C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C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C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C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C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C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C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C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C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C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C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C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C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C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C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C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C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C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C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C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C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C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C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C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C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C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C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C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C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C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C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C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C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C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C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C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C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C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C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C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C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C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C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C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C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C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C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C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C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C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C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C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C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C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C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C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C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C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C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C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C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C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C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C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C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C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C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C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C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C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C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C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C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C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C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C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C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C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C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C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C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C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C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C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C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C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C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C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C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C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C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C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C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C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C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C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C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C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C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C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C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C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C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C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C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C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C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C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C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C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C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C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C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C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C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C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C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C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C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C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C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C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C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C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C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C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C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C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C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C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C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C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C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C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C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C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C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C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C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C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C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C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C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C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C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C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C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C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C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C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C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C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C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C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C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C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C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C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C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C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C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C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C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C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C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C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C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C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C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C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C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C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C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C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C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C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C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C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C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C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C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C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C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C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C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C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C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C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C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C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C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C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C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C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C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C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C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C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C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C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C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C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C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C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C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C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C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C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C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C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C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C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C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C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C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C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C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C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C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C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C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C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C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C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C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C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C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C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C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C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C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C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C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C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C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C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C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C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C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C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C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C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C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C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C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C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C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C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C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C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C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C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C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C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C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C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C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C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C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C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C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C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C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C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C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C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C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C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C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C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C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C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C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C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C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C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C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C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C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C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C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C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C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C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C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C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C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C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C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C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C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C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C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C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C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C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C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C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C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C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C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C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C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C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C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C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C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C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C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C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C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C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C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C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C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C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C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C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C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C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C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C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C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C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C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C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C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C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C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C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C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C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C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C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C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C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C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C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C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C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C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C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C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C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C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C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C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C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C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C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C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C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C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C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C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C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C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C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C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C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C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C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C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C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C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C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C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C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C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C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C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C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C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C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C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C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C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C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C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C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C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C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C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C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C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C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C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C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C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C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C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C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C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C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C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C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C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C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C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C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C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C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C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C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C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C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C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C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C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C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C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C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C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C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C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C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C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C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C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C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C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C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C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C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C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C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C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C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C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C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C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C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C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C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C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C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C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C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C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C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C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C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C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C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C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C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C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C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C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C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C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C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C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C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C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C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C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C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C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C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C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C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C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C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C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C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C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C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C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C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C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C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C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C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C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C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C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C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C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C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C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C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C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C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C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C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C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C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C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C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C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C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C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C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C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C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C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C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C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C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C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C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C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C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C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C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C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C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C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C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C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C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C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C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C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C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C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C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C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C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C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C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C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C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C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C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C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C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C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C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C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C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C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C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C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C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C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C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C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C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C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C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C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C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C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C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C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C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C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C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C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C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C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C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C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C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C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C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C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C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C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C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C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C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C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C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C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C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C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C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C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C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C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C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C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C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C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C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C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C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C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C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C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C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C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C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C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C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C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C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C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C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C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C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C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C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C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C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C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C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C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C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C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C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C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C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C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C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C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C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C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C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C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C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C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C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C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C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C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C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C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C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C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C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C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C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C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C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C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C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C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C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C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C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C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C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C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C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C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C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C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C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C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C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C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C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C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C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C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C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C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C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C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C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C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C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C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C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C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C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C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C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C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C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C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C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C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C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C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C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C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C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C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C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C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C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C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C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C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C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C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C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C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C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C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C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C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C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C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C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C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C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C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C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C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C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C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C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C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C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C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C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C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C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C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C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C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C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C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C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C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C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C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C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C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C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C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C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C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C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C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C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C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C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C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C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C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C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C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C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C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C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C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C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C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C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C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C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C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C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C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C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C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C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C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C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C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C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C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C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C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C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C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C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C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C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C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C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C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C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C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C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C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C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C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C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C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C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C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C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C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C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C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C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C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C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C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C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C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C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C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C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C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C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C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C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C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C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C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C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C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C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C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C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C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C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C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C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C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C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C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C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C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C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C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C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C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C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C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C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C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C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C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C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C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C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C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C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C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C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C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C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C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C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C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C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C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C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C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C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C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C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C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C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C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C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C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C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C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C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C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C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C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C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C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C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C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C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C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C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C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C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C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C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C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C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C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C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C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C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C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C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C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C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C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C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C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C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C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C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C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C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C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C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C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C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C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C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C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C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C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C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C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C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C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C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C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C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C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C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C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C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C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C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C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C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C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C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C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C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C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C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C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C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C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C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C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C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C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C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C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C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C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C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C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C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C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C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C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C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C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C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C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C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C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C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C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C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C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C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C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C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C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C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C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C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C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C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C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C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C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C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C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C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C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C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C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C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C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C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C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C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C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C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C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C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C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C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C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C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C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C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C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C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C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C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C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C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C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C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C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C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C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C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C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C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C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C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C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C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C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C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C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C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C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C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C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C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C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C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C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C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C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C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C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C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C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C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C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C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C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C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C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C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C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C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C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C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C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C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C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C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C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C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C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C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C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C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C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C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C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C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C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C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C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C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C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C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C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C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C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C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C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C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C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C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C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C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C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C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C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C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C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C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C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C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C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C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C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C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C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C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C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C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C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C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C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C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C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C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C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C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C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C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C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C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C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C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C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C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C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C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C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C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C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C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C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C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C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C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C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C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C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C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C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C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C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C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C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C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C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C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C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C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C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C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C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C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C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C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C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C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C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C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C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C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C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C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C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C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C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C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C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C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C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C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C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C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C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C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C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C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C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C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C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C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C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C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C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C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C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C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C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C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C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C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C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C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C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C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C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C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C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C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C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C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C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C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C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C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C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C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C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C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C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C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C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C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C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C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C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C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C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C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C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C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C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C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C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C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C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C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C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C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C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C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C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C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C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C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C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C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C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C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C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C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C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C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C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C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C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C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C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C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C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C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C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C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C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C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C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C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C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C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C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C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C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C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C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C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C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C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C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C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C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C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C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C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C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C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C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C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C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C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C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C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C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C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C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C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C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C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C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C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C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C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C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C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C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C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C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C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C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C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C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C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C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C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C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C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C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C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C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C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C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C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C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C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C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C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C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C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C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C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C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C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C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C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C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C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C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C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C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C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C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C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C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C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C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C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C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C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C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C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C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C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C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C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C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C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C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C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C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C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C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C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C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C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C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C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C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C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C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C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C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C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C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C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C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C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C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C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C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C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C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C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C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C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C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C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C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C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C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C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C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C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C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C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C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C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C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C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C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C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C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C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C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C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C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C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C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C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C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C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C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C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C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C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C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C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C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C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C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C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C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C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C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C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C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C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C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C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C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C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C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C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C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C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C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C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C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C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C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C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C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C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C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C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C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C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C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C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C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C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C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C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C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C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C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C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C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C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C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C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C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C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C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C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C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C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C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C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C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C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C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C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C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C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C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C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C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C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C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C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C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C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C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C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C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C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C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C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C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C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C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C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C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C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C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C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C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C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C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C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C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C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C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C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C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C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C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C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C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C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C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C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C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C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C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C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C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C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C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C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C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C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C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C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C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C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C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C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C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C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C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C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C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C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C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C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C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C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C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C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C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C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C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C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C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C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C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C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C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C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C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C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C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C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C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C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C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C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C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C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C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C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C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C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C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C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C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C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C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C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C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C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C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C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C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C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C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C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C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C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C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C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C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C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C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C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C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C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C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C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C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C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C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C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C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C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C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C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C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C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C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C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C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C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C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C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C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C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C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C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C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C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C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C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C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C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C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C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C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C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C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C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C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C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C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C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C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C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C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C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C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C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C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C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C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C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C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C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C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C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C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C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C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C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C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C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C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C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C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C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C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C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C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C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C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C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C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C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C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C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C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C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C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C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C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C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C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C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C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C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C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C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C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C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C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C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C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C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C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C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C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C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C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C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C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C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C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C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C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C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C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C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C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C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C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C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C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C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C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C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C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C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C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C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C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C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C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C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C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C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C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C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C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C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C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C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C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C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C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C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C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C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C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C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C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C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C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C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C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C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C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C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C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C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C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C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C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C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C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C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C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C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C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C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C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C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C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C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C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C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C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C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C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C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C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C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C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C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C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C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C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C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C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C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C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C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C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C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C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C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C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C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C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C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C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C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C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C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C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C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C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C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C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C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C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C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C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C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C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C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C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C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C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C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C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C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C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C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C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C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C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C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C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C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C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C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C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C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C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C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C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C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C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C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C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C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C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C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C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C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C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C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C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C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C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C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C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C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C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C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C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C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C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C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C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C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C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C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C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C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C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C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C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C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C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C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C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C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C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C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C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C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C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C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C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C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C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C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C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C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C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C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C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C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C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C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C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C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C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C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C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C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C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C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C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C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C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C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C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C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C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C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C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C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C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C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C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C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C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C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C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C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C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C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C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C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C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C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C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C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C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C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C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C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C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C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C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C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C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C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C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C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C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C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C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C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C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C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C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C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C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C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C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C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C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C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C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C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C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C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C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C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C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C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C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C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C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C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C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C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C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C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C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C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C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C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C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C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C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C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C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C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C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C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C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C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C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C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C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C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C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C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C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C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C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C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C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C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C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C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C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C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C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C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C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C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C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C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C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C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C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C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C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C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C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C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C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C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C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C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C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C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C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C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C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C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C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C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C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C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C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C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C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C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C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C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C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C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C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C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C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C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C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C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C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C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C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C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C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C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C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C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C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C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C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C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C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C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C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C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C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C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C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C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C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C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C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C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C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C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C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C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C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C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C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C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C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C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C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C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C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C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C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C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C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C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C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C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C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C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C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C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C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C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C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C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C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C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C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C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C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C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C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C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C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C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C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C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C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C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C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C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C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C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C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C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C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C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C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C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C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C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C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C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C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C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C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C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C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C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C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C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C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C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C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C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C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C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C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C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C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C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C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C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C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C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C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C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C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C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C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C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C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C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C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C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C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C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C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C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C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C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C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C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C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C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C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C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C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C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C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C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C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C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C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C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C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C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C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C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C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C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C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C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C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C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C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C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C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C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C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C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C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C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C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C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C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C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C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C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C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C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C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C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C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C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C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C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C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C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C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C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C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C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C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C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C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C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C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C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C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C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C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C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C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C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C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C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C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C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C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C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C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C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C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C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C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C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C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C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C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C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C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C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C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C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C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C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C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C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C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C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C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C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C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C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C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C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C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C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C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C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C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C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C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C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C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C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C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C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C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C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C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C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C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C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C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C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C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C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C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C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C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C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C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C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C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C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C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C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C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C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C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C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C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C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C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C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C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C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C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C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C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C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C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C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C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C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C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C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C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C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C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C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C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C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C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C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C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C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C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C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C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C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C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C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C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C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C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C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C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C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C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C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C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C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C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C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C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C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C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C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C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C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C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C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C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C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C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C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C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C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C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C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C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C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C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C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C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C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C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C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C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C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C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C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C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C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C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C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C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C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C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C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C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C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C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C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C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C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C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C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C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C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C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C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C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C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C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C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C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C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C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C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C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C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C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C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C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C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C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C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C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C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C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C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C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C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C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C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C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C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C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C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C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C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C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C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C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C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C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C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C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C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C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C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C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C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C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C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C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C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C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C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C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C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C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C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C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C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C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C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C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C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C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C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C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C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C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C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C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C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C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C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C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C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C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C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C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C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C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C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C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C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C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C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C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C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C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C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C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C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C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C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C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C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C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C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C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C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C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C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C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C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C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C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C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C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C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C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C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C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C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C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C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C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C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C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C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C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C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C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C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C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C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C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C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C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C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C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C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C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C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C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C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C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C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C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C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C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C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C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C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C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C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C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C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C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C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C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C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C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C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C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C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C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C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C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C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C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C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C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C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C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C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C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C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C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C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C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C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C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C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C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C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C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C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C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C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C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C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C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C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C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C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C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C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C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C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C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C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C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C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C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C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C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C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C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C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C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C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C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C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C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C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C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C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C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C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C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C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C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C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C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C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C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C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C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C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C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C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C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C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C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C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C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C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C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C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C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C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C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C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C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C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C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C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C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C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C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C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C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C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C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C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C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C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C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C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C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C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C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C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C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C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C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C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C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C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C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C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C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C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C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C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C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C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C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C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C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C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C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C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C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C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C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C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C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C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C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C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C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C5062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C5063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C5064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C5065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C5066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C5067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C5068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C5069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C5070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C5071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C5072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C5073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C5074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C5075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C5076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C5077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C5078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C5079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C5080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C5081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/>
          <cell r="M3" t="str">
            <v>m2</v>
          </cell>
          <cell r="N3">
            <v>79494599.999999896</v>
          </cell>
          <cell r="O3">
            <v>81269599.999999776</v>
          </cell>
          <cell r="P3">
            <v>83538599.99999997</v>
          </cell>
          <cell r="Q3">
            <v>85726599.999999791</v>
          </cell>
          <cell r="R3">
            <v>88111699.999999806</v>
          </cell>
          <cell r="S3">
            <v>89886299.999999702</v>
          </cell>
          <cell r="T3">
            <v>92572399.999999762</v>
          </cell>
          <cell r="U3">
            <v>95530899.999999776</v>
          </cell>
          <cell r="V3">
            <v>97927799.999999702</v>
          </cell>
          <cell r="W3">
            <v>99816199.999999717</v>
          </cell>
          <cell r="X3">
            <v>101206399.9999999</v>
          </cell>
          <cell r="Y3">
            <v>101996899.99999978</v>
          </cell>
          <cell r="Z3">
            <v>103194199.99999988</v>
          </cell>
          <cell r="AA3">
            <v>103751599.99999969</v>
          </cell>
          <cell r="AB3">
            <v>104627799.99999967</v>
          </cell>
          <cell r="AC3">
            <v>104749399.99999967</v>
          </cell>
          <cell r="AD3">
            <v>105035099.99999972</v>
          </cell>
          <cell r="AE3">
            <v>105499599.99999969</v>
          </cell>
          <cell r="AF3">
            <v>105246999.99999967</v>
          </cell>
          <cell r="AG3">
            <v>105246499.99999979</v>
          </cell>
          <cell r="AH3">
            <v>105283199.99999997</v>
          </cell>
          <cell r="AI3">
            <v>105574823.56292178</v>
          </cell>
          <cell r="AJ3">
            <v>105867254.89291802</v>
          </cell>
          <cell r="AK3">
            <v>106160496.22741987</v>
          </cell>
          <cell r="AL3">
            <v>106454549.81005593</v>
          </cell>
          <cell r="AM3">
            <v>106749417.89066942</v>
          </cell>
          <cell r="AN3">
            <v>107045102.72533542</v>
          </cell>
          <cell r="AO3">
            <v>107341606.57637808</v>
          </cell>
          <cell r="AP3">
            <v>107638931.71238795</v>
          </cell>
          <cell r="AQ3">
            <v>107937080.40823936</v>
          </cell>
          <cell r="AR3">
            <v>108236054.94510782</v>
          </cell>
          <cell r="AS3">
            <v>108535857.61048742</v>
          </cell>
          <cell r="AT3">
            <v>108836490.69820839</v>
          </cell>
          <cell r="AU3">
            <v>109137956.50845465</v>
          </cell>
          <cell r="AV3">
            <v>109440257.34778136</v>
          </cell>
          <cell r="AW3">
            <v>109743395.52913262</v>
          </cell>
          <cell r="AX3">
            <v>110047373.37185913</v>
          </cell>
          <cell r="AY3">
            <v>110352193.20173597</v>
          </cell>
          <cell r="AZ3">
            <v>110657857.35098036</v>
          </cell>
          <cell r="BA3">
            <v>110964368.15826952</v>
          </cell>
          <cell r="BB3">
            <v>111271727.96875858</v>
          </cell>
          <cell r="BC3">
            <v>111579939.1340985</v>
          </cell>
          <cell r="BD3">
            <v>111889004.01245406</v>
          </cell>
          <cell r="BE3">
            <v>112198924.96852194</v>
          </cell>
          <cell r="BF3">
            <v>112509704.37354873</v>
          </cell>
          <cell r="BG3">
            <v>112821344.6053492</v>
          </cell>
          <cell r="BH3">
            <v>113133848.04832435</v>
          </cell>
          <cell r="BI3">
            <v>113447217.09347977</v>
          </cell>
          <cell r="BJ3">
            <v>113761454.13844387</v>
          </cell>
          <cell r="BK3">
            <v>114076561.58748627</v>
          </cell>
          <cell r="BL3">
            <v>114392541.85153611</v>
          </cell>
          <cell r="BM3">
            <v>114550969.59986836</v>
          </cell>
          <cell r="BN3">
            <v>114709616.76243021</v>
          </cell>
          <cell r="BO3">
            <v>114868483.643099</v>
          </cell>
          <cell r="BP3">
            <v>115027570.54617293</v>
          </cell>
          <cell r="BQ3">
            <v>115186877.77637164</v>
          </cell>
          <cell r="BR3">
            <v>115346405.6388368</v>
          </cell>
          <cell r="BS3">
            <v>115506154.43913268</v>
          </cell>
          <cell r="BT3">
            <v>115666124.48324673</v>
          </cell>
          <cell r="BU3">
            <v>115826316.07759018</v>
          </cell>
          <cell r="BV3">
            <v>115986729.52899864</v>
          </cell>
          <cell r="BW3">
            <v>116147365.14473265</v>
          </cell>
          <cell r="BX3">
            <v>116308223.23247832</v>
          </cell>
          <cell r="BY3">
            <v>116469304.10034785</v>
          </cell>
          <cell r="BZ3">
            <v>116630608.05688018</v>
          </cell>
          <cell r="CA3">
            <v>116792135.41104154</v>
          </cell>
          <cell r="CB3">
            <v>116953886.47222611</v>
          </cell>
          <cell r="CC3">
            <v>117115861.55025654</v>
          </cell>
          <cell r="CD3">
            <v>117278060.95538454</v>
          </cell>
          <cell r="CE3">
            <v>117440484.99829152</v>
          </cell>
          <cell r="CF3">
            <v>117603133.99008921</v>
          </cell>
          <cell r="CG3">
            <v>117766008.24232015</v>
          </cell>
          <cell r="CH3">
            <v>117929108.06695838</v>
          </cell>
          <cell r="CI3">
            <v>118092433.77641003</v>
          </cell>
          <cell r="CJ3">
            <v>118255985.68351385</v>
          </cell>
          <cell r="CK3">
            <v>118419764.10154188</v>
          </cell>
          <cell r="CL3">
            <v>118583769.34420003</v>
          </cell>
          <cell r="CM3">
            <v>118748001.72562866</v>
          </cell>
          <cell r="CN3">
            <v>118912461.56040321</v>
          </cell>
          <cell r="CO3">
            <v>119077149.16353481</v>
          </cell>
          <cell r="CP3">
            <v>119242064.85047081</v>
          </cell>
          <cell r="CQ3">
            <v>119407208.93709549</v>
          </cell>
          <cell r="CR3">
            <v>119572581.7397306</v>
          </cell>
          <cell r="CS3">
            <v>119738183.57513596</v>
          </cell>
          <cell r="CT3">
            <v>119904014.76051012</v>
          </cell>
          <cell r="CU3">
            <v>120070075.61349088</v>
          </cell>
          <cell r="CV3">
            <v>120236366.45215601</v>
          </cell>
          <cell r="CW3">
            <v>120402887.59502377</v>
          </cell>
          <cell r="CX3">
            <v>120569639.36105356</v>
          </cell>
          <cell r="CY3">
            <v>120736622.06964652</v>
          </cell>
          <cell r="CZ3">
            <v>120903836.04064615</v>
          </cell>
          <cell r="DA3">
            <v>121071281.59433889</v>
          </cell>
          <cell r="DB3">
            <v>121238959.0514548</v>
          </cell>
          <cell r="DC3">
            <v>121406868.73316811</v>
          </cell>
          <cell r="DD3">
            <v>121575010.96109787</v>
          </cell>
          <cell r="DE3">
            <v>121743386.05730854</v>
          </cell>
          <cell r="DF3">
            <v>121911994.34431064</v>
          </cell>
          <cell r="DG3">
            <v>122080836.14506134</v>
          </cell>
          <cell r="DH3">
            <v>122249911.78296509</v>
          </cell>
          <cell r="DI3">
            <v>122419221.58187425</v>
          </cell>
          <cell r="DJ3">
            <v>122588765.86608969</v>
          </cell>
          <cell r="DL3" t="str">
            <v>BCService requested.Commercial</v>
          </cell>
        </row>
        <row r="4">
          <cell r="L4"/>
          <cell r="M4" t="str">
            <v>m2</v>
          </cell>
          <cell r="N4">
            <v>86974499.999999762</v>
          </cell>
          <cell r="O4">
            <v>88199899.999999776</v>
          </cell>
          <cell r="P4">
            <v>89750299.999999702</v>
          </cell>
          <cell r="Q4">
            <v>91030399.999999985</v>
          </cell>
          <cell r="R4">
            <v>92520399.999999702</v>
          </cell>
          <cell r="S4">
            <v>94499399.999999717</v>
          </cell>
          <cell r="T4">
            <v>96518099.999999687</v>
          </cell>
          <cell r="U4">
            <v>98144100.000000015</v>
          </cell>
          <cell r="V4">
            <v>100162399.99999979</v>
          </cell>
          <cell r="W4">
            <v>103136699.99999967</v>
          </cell>
          <cell r="X4">
            <v>105488799.99999987</v>
          </cell>
          <cell r="Y4">
            <v>106887699.99999976</v>
          </cell>
          <cell r="Z4">
            <v>108501699.99999979</v>
          </cell>
          <cell r="AA4">
            <v>108975599.99999978</v>
          </cell>
          <cell r="AB4">
            <v>108994999.99999979</v>
          </cell>
          <cell r="AC4">
            <v>109872299.99999967</v>
          </cell>
          <cell r="AD4">
            <v>110336199.99999988</v>
          </cell>
          <cell r="AE4">
            <v>111038099.9999997</v>
          </cell>
          <cell r="AF4">
            <v>111031199.99999987</v>
          </cell>
          <cell r="AG4">
            <v>110311499.99999979</v>
          </cell>
          <cell r="AH4">
            <v>109783499.99999967</v>
          </cell>
          <cell r="AI4">
            <v>110090779.96219651</v>
          </cell>
          <cell r="AJ4">
            <v>110398919.9896597</v>
          </cell>
          <cell r="AK4">
            <v>110707922.48968014</v>
          </cell>
          <cell r="AL4">
            <v>111017789.87628669</v>
          </cell>
          <cell r="AM4">
            <v>111328524.57026494</v>
          </cell>
          <cell r="AN4">
            <v>111640128.9991762</v>
          </cell>
          <cell r="AO4">
            <v>111952605.59737645</v>
          </cell>
          <cell r="AP4">
            <v>112265956.80603531</v>
          </cell>
          <cell r="AQ4">
            <v>112580185.07315515</v>
          </cell>
          <cell r="AR4">
            <v>112895292.85359021</v>
          </cell>
          <cell r="AS4">
            <v>113211282.60906577</v>
          </cell>
          <cell r="AT4">
            <v>113528156.80819742</v>
          </cell>
          <cell r="AU4">
            <v>113845917.92651027</v>
          </cell>
          <cell r="AV4">
            <v>114164568.44645837</v>
          </cell>
          <cell r="AW4">
            <v>114484110.85744405</v>
          </cell>
          <cell r="AX4">
            <v>114804547.65583737</v>
          </cell>
          <cell r="AY4">
            <v>115125881.34499568</v>
          </cell>
          <cell r="AZ4">
            <v>115448114.43528309</v>
          </cell>
          <cell r="BA4">
            <v>115771249.44409016</v>
          </cell>
          <cell r="BB4">
            <v>116095288.8958535</v>
          </cell>
          <cell r="BC4">
            <v>116420235.32207556</v>
          </cell>
          <cell r="BD4">
            <v>116746091.26134434</v>
          </cell>
          <cell r="BE4">
            <v>117072859.25935328</v>
          </cell>
          <cell r="BF4">
            <v>117400541.86892112</v>
          </cell>
          <cell r="BG4">
            <v>117729141.65001181</v>
          </cell>
          <cell r="BH4">
            <v>118058661.16975459</v>
          </cell>
          <cell r="BI4">
            <v>118389103.00246398</v>
          </cell>
          <cell r="BJ4">
            <v>118720469.72965991</v>
          </cell>
          <cell r="BK4">
            <v>119052763.9400879</v>
          </cell>
          <cell r="BL4">
            <v>119385988.22973925</v>
          </cell>
          <cell r="BM4">
            <v>119553066.71580529</v>
          </cell>
          <cell r="BN4">
            <v>119720379.02512749</v>
          </cell>
          <cell r="BO4">
            <v>119887925.48493715</v>
          </cell>
          <cell r="BP4">
            <v>120055706.42292358</v>
          </cell>
          <cell r="BQ4">
            <v>120223722.16723464</v>
          </cell>
          <cell r="BR4">
            <v>120391973.04647747</v>
          </cell>
          <cell r="BS4">
            <v>120560459.38971904</v>
          </cell>
          <cell r="BT4">
            <v>120729181.52648687</v>
          </cell>
          <cell r="BU4">
            <v>120898139.78676966</v>
          </cell>
          <cell r="BV4">
            <v>121067334.5010179</v>
          </cell>
          <cell r="BW4">
            <v>121236766.00014456</v>
          </cell>
          <cell r="BX4">
            <v>121406434.61552568</v>
          </cell>
          <cell r="BY4">
            <v>121576340.67900111</v>
          </cell>
          <cell r="BZ4">
            <v>121746484.52287506</v>
          </cell>
          <cell r="CA4">
            <v>121916866.4799168</v>
          </cell>
          <cell r="CB4">
            <v>122087486.88336131</v>
          </cell>
          <cell r="CC4">
            <v>122258346.06690994</v>
          </cell>
          <cell r="CD4">
            <v>122429444.36473104</v>
          </cell>
          <cell r="CE4">
            <v>122600782.11146061</v>
          </cell>
          <cell r="CF4">
            <v>122772359.64220297</v>
          </cell>
          <cell r="CG4">
            <v>122944177.29253143</v>
          </cell>
          <cell r="CH4">
            <v>123116235.39848892</v>
          </cell>
          <cell r="CI4">
            <v>123288534.29658864</v>
          </cell>
          <cell r="CJ4">
            <v>123461074.32381476</v>
          </cell>
          <cell r="CK4">
            <v>123633855.81762303</v>
          </cell>
          <cell r="CL4">
            <v>123806879.11594148</v>
          </cell>
          <cell r="CM4">
            <v>123980144.55717105</v>
          </cell>
          <cell r="CN4">
            <v>124153652.48018627</v>
          </cell>
          <cell r="CO4">
            <v>124327403.22433592</v>
          </cell>
          <cell r="CP4">
            <v>124501397.12944372</v>
          </cell>
          <cell r="CQ4">
            <v>124675634.53580891</v>
          </cell>
          <cell r="CR4">
            <v>124850115.78420702</v>
          </cell>
          <cell r="CS4">
            <v>125024841.21589047</v>
          </cell>
          <cell r="CT4">
            <v>125199811.17258924</v>
          </cell>
          <cell r="CU4">
            <v>125375025.99651161</v>
          </cell>
          <cell r="CV4">
            <v>125550486.03034471</v>
          </cell>
          <cell r="CW4">
            <v>125726191.61725529</v>
          </cell>
          <cell r="CX4">
            <v>125902143.10089035</v>
          </cell>
          <cell r="CY4">
            <v>126078340.82537782</v>
          </cell>
          <cell r="CZ4">
            <v>126254785.13532722</v>
          </cell>
          <cell r="DA4">
            <v>126431476.37583035</v>
          </cell>
          <cell r="DB4">
            <v>126608414.89246196</v>
          </cell>
          <cell r="DC4">
            <v>126785601.03128043</v>
          </cell>
          <cell r="DD4">
            <v>126963035.13882843</v>
          </cell>
          <cell r="DE4">
            <v>127140717.56213363</v>
          </cell>
          <cell r="DF4">
            <v>127318648.64870933</v>
          </cell>
          <cell r="DG4">
            <v>127496828.74655519</v>
          </cell>
          <cell r="DH4">
            <v>127675258.2041579</v>
          </cell>
          <cell r="DI4">
            <v>127853937.37049183</v>
          </cell>
          <cell r="DJ4">
            <v>128032866.59501974</v>
          </cell>
          <cell r="DL4" t="str">
            <v>ABService requested.Commercial</v>
          </cell>
        </row>
        <row r="5">
          <cell r="L5"/>
          <cell r="M5" t="str">
            <v>m2</v>
          </cell>
          <cell r="N5">
            <v>23501900</v>
          </cell>
          <cell r="O5">
            <v>23647299.999999989</v>
          </cell>
          <cell r="P5">
            <v>23671900</v>
          </cell>
          <cell r="Q5">
            <v>23656599.999999989</v>
          </cell>
          <cell r="R5">
            <v>23730099.999999989</v>
          </cell>
          <cell r="S5">
            <v>23722800</v>
          </cell>
          <cell r="T5">
            <v>23737499.999999993</v>
          </cell>
          <cell r="U5">
            <v>23687099.999999996</v>
          </cell>
          <cell r="V5">
            <v>23866099.999999989</v>
          </cell>
          <cell r="W5">
            <v>23926400</v>
          </cell>
          <cell r="X5">
            <v>24209699.999999996</v>
          </cell>
          <cell r="Y5">
            <v>24561999.999999981</v>
          </cell>
          <cell r="Z5">
            <v>24723399.999999989</v>
          </cell>
          <cell r="AA5">
            <v>24741099.999999978</v>
          </cell>
          <cell r="AB5">
            <v>24833799.999999985</v>
          </cell>
          <cell r="AC5">
            <v>24969800</v>
          </cell>
          <cell r="AD5">
            <v>25120599.999999966</v>
          </cell>
          <cell r="AE5">
            <v>25075799.999999989</v>
          </cell>
          <cell r="AF5">
            <v>25094199.999999981</v>
          </cell>
          <cell r="AG5">
            <v>24792599.999999989</v>
          </cell>
          <cell r="AH5">
            <v>24655499.999999996</v>
          </cell>
          <cell r="AI5">
            <v>24687020.316032019</v>
          </cell>
          <cell r="AJ5">
            <v>24718580.928562704</v>
          </cell>
          <cell r="AK5">
            <v>24750181.889108278</v>
          </cell>
          <cell r="AL5">
            <v>24781823.249250833</v>
          </cell>
          <cell r="AM5">
            <v>24813505.060638398</v>
          </cell>
          <cell r="AN5">
            <v>24845227.374985036</v>
          </cell>
          <cell r="AO5">
            <v>24876990.244070917</v>
          </cell>
          <cell r="AP5">
            <v>24908793.719742417</v>
          </cell>
          <cell r="AQ5">
            <v>24940637.853912186</v>
          </cell>
          <cell r="AR5">
            <v>24972522.698559243</v>
          </cell>
          <cell r="AS5">
            <v>25004448.305729061</v>
          </cell>
          <cell r="AT5">
            <v>25036414.727533646</v>
          </cell>
          <cell r="AU5">
            <v>25068422.016151629</v>
          </cell>
          <cell r="AV5">
            <v>25100470.223828342</v>
          </cell>
          <cell r="AW5">
            <v>25132559.402875915</v>
          </cell>
          <cell r="AX5">
            <v>25164689.605673354</v>
          </cell>
          <cell r="AY5">
            <v>25196860.884666625</v>
          </cell>
          <cell r="AZ5">
            <v>25229073.292368744</v>
          </cell>
          <cell r="BA5">
            <v>25261326.881359864</v>
          </cell>
          <cell r="BB5">
            <v>25293621.704287354</v>
          </cell>
          <cell r="BC5">
            <v>25325957.813865889</v>
          </cell>
          <cell r="BD5">
            <v>25358335.262877539</v>
          </cell>
          <cell r="BE5">
            <v>25390754.10417185</v>
          </cell>
          <cell r="BF5">
            <v>25423214.390665933</v>
          </cell>
          <cell r="BG5">
            <v>25455716.175344553</v>
          </cell>
          <cell r="BH5">
            <v>25488259.511260204</v>
          </cell>
          <cell r="BI5">
            <v>25520844.45153321</v>
          </cell>
          <cell r="BJ5">
            <v>25553471.049351808</v>
          </cell>
          <cell r="BK5">
            <v>25586139.357972227</v>
          </cell>
          <cell r="BL5">
            <v>25618849.43071878</v>
          </cell>
          <cell r="BM5">
            <v>25635225.375851367</v>
          </cell>
          <cell r="BN5">
            <v>25651611.788728796</v>
          </cell>
          <cell r="BO5">
            <v>25668008.676042203</v>
          </cell>
          <cell r="BP5">
            <v>25684416.044487003</v>
          </cell>
          <cell r="BQ5">
            <v>25700833.90076289</v>
          </cell>
          <cell r="BR5">
            <v>25717262.251573835</v>
          </cell>
          <cell r="BS5">
            <v>25733701.103628103</v>
          </cell>
          <cell r="BT5">
            <v>25750150.463638242</v>
          </cell>
          <cell r="BU5">
            <v>25766610.338321093</v>
          </cell>
          <cell r="BV5">
            <v>25783080.734397788</v>
          </cell>
          <cell r="BW5">
            <v>25799561.658593755</v>
          </cell>
          <cell r="BX5">
            <v>25816053.117638726</v>
          </cell>
          <cell r="BY5">
            <v>25832555.118266728</v>
          </cell>
          <cell r="BZ5">
            <v>25849067.6672161</v>
          </cell>
          <cell r="CA5">
            <v>25865590.771229479</v>
          </cell>
          <cell r="CB5">
            <v>25882124.437053822</v>
          </cell>
          <cell r="CC5">
            <v>25898668.671440389</v>
          </cell>
          <cell r="CD5">
            <v>25915223.481144764</v>
          </cell>
          <cell r="CE5">
            <v>25931788.872926842</v>
          </cell>
          <cell r="CF5">
            <v>25948364.853550848</v>
          </cell>
          <cell r="CG5">
            <v>25964951.429785322</v>
          </cell>
          <cell r="CH5">
            <v>25981548.608403135</v>
          </cell>
          <cell r="CI5">
            <v>25998156.396181487</v>
          </cell>
          <cell r="CJ5">
            <v>26014774.799901906</v>
          </cell>
          <cell r="CK5">
            <v>26031403.826350261</v>
          </cell>
          <cell r="CL5">
            <v>26048043.482316755</v>
          </cell>
          <cell r="CM5">
            <v>26064693.774595931</v>
          </cell>
          <cell r="CN5">
            <v>26081354.709986679</v>
          </cell>
          <cell r="CO5">
            <v>26098026.295292232</v>
          </cell>
          <cell r="CP5">
            <v>26114708.537320171</v>
          </cell>
          <cell r="CQ5">
            <v>26131401.44288243</v>
          </cell>
          <cell r="CR5">
            <v>26148105.018795297</v>
          </cell>
          <cell r="CS5">
            <v>26164819.271879416</v>
          </cell>
          <cell r="CT5">
            <v>26181544.208959792</v>
          </cell>
          <cell r="CU5">
            <v>26198279.836865794</v>
          </cell>
          <cell r="CV5">
            <v>26215026.162431151</v>
          </cell>
          <cell r="CW5">
            <v>26231783.192493968</v>
          </cell>
          <cell r="CX5">
            <v>26248550.933896717</v>
          </cell>
          <cell r="CY5">
            <v>26265329.393486243</v>
          </cell>
          <cell r="CZ5">
            <v>26282118.578113768</v>
          </cell>
          <cell r="DA5">
            <v>26298918.494634893</v>
          </cell>
          <cell r="DB5">
            <v>26315729.149909604</v>
          </cell>
          <cell r="DC5">
            <v>26332550.550802272</v>
          </cell>
          <cell r="DD5">
            <v>26349382.704181649</v>
          </cell>
          <cell r="DE5">
            <v>26366225.616920885</v>
          </cell>
          <cell r="DF5">
            <v>26383079.295897521</v>
          </cell>
          <cell r="DG5">
            <v>26399943.747993495</v>
          </cell>
          <cell r="DH5">
            <v>26416818.980095144</v>
          </cell>
          <cell r="DI5">
            <v>26433704.999093205</v>
          </cell>
          <cell r="DJ5">
            <v>26450601.81188282</v>
          </cell>
          <cell r="DL5" t="str">
            <v>SKService requested.Commercial</v>
          </cell>
        </row>
        <row r="6">
          <cell r="L6"/>
          <cell r="M6" t="str">
            <v>m2</v>
          </cell>
          <cell r="N6">
            <v>25761099.999999989</v>
          </cell>
          <cell r="O6">
            <v>25953499.999999993</v>
          </cell>
          <cell r="P6">
            <v>26217400</v>
          </cell>
          <cell r="Q6">
            <v>26400599.999999989</v>
          </cell>
          <cell r="R6">
            <v>26603399.999999978</v>
          </cell>
          <cell r="S6">
            <v>26746099.999999993</v>
          </cell>
          <cell r="T6">
            <v>26869599.999999993</v>
          </cell>
          <cell r="U6">
            <v>27022200</v>
          </cell>
          <cell r="V6">
            <v>27291500</v>
          </cell>
          <cell r="W6">
            <v>27482300</v>
          </cell>
          <cell r="X6">
            <v>27830599.999999989</v>
          </cell>
          <cell r="Y6">
            <v>27761300.000000004</v>
          </cell>
          <cell r="Z6">
            <v>27867699.999999896</v>
          </cell>
          <cell r="AA6">
            <v>27825299.999999892</v>
          </cell>
          <cell r="AB6">
            <v>27772899.999999899</v>
          </cell>
          <cell r="AC6">
            <v>27794699.999999993</v>
          </cell>
          <cell r="AD6">
            <v>27988399.999999989</v>
          </cell>
          <cell r="AE6">
            <v>27969599.999999996</v>
          </cell>
          <cell r="AF6">
            <v>27794899.999999896</v>
          </cell>
          <cell r="AG6">
            <v>28004600</v>
          </cell>
          <cell r="AH6">
            <v>27874999.999999896</v>
          </cell>
          <cell r="AI6">
            <v>27878110.725814722</v>
          </cell>
          <cell r="AJ6">
            <v>27881221.798772689</v>
          </cell>
          <cell r="AK6">
            <v>27884333.218912538</v>
          </cell>
          <cell r="AL6">
            <v>27887444.986273013</v>
          </cell>
          <cell r="AM6">
            <v>27890557.100892864</v>
          </cell>
          <cell r="AN6">
            <v>27893669.562810842</v>
          </cell>
          <cell r="AO6">
            <v>27896782.372065701</v>
          </cell>
          <cell r="AP6">
            <v>27899895.528696205</v>
          </cell>
          <cell r="AQ6">
            <v>27903009.032741122</v>
          </cell>
          <cell r="AR6">
            <v>27906122.884239219</v>
          </cell>
          <cell r="AS6">
            <v>27909237.08322927</v>
          </cell>
          <cell r="AT6">
            <v>27912351.629750054</v>
          </cell>
          <cell r="AU6">
            <v>27915466.523840357</v>
          </cell>
          <cell r="AV6">
            <v>27918581.765538961</v>
          </cell>
          <cell r="AW6">
            <v>27921697.354884658</v>
          </cell>
          <cell r="AX6">
            <v>27924813.291916247</v>
          </cell>
          <cell r="AY6">
            <v>27927929.576672528</v>
          </cell>
          <cell r="AZ6">
            <v>27931046.209192306</v>
          </cell>
          <cell r="BA6">
            <v>27934163.189514387</v>
          </cell>
          <cell r="BB6">
            <v>27937280.517677587</v>
          </cell>
          <cell r="BC6">
            <v>27940398.193720721</v>
          </cell>
          <cell r="BD6">
            <v>27943516.217682611</v>
          </cell>
          <cell r="BE6">
            <v>27946634.589602083</v>
          </cell>
          <cell r="BF6">
            <v>27949753.309517968</v>
          </cell>
          <cell r="BG6">
            <v>27952872.377469104</v>
          </cell>
          <cell r="BH6">
            <v>27955991.793494329</v>
          </cell>
          <cell r="BI6">
            <v>27959111.557632484</v>
          </cell>
          <cell r="BJ6">
            <v>27962231.669922419</v>
          </cell>
          <cell r="BK6">
            <v>27965352.130402982</v>
          </cell>
          <cell r="BL6">
            <v>27968472.939113036</v>
          </cell>
          <cell r="BM6">
            <v>27970033.517602239</v>
          </cell>
          <cell r="BN6">
            <v>27971594.183168247</v>
          </cell>
          <cell r="BO6">
            <v>27973154.935815915</v>
          </cell>
          <cell r="BP6">
            <v>27974715.775550105</v>
          </cell>
          <cell r="BQ6">
            <v>27976276.702375676</v>
          </cell>
          <cell r="BR6">
            <v>27977837.716297489</v>
          </cell>
          <cell r="BS6">
            <v>27979398.817320399</v>
          </cell>
          <cell r="BT6">
            <v>27980960.005449269</v>
          </cell>
          <cell r="BU6">
            <v>27982521.28068896</v>
          </cell>
          <cell r="BV6">
            <v>27984082.64304433</v>
          </cell>
          <cell r="BW6">
            <v>27985644.092520241</v>
          </cell>
          <cell r="BX6">
            <v>27987205.629121557</v>
          </cell>
          <cell r="BY6">
            <v>27988767.252853137</v>
          </cell>
          <cell r="BZ6">
            <v>27990328.963719841</v>
          </cell>
          <cell r="CA6">
            <v>27991890.761726532</v>
          </cell>
          <cell r="CB6">
            <v>27993452.646878075</v>
          </cell>
          <cell r="CC6">
            <v>27995014.619179327</v>
          </cell>
          <cell r="CD6">
            <v>27996576.678635158</v>
          </cell>
          <cell r="CE6">
            <v>27998138.825250424</v>
          </cell>
          <cell r="CF6">
            <v>27999701.059029993</v>
          </cell>
          <cell r="CG6">
            <v>28001263.379978728</v>
          </cell>
          <cell r="CH6">
            <v>28002825.788101491</v>
          </cell>
          <cell r="CI6">
            <v>28004388.283403147</v>
          </cell>
          <cell r="CJ6">
            <v>28005950.865888558</v>
          </cell>
          <cell r="CK6">
            <v>28007513.535562593</v>
          </cell>
          <cell r="CL6">
            <v>28009076.292430114</v>
          </cell>
          <cell r="CM6">
            <v>28010639.136495989</v>
          </cell>
          <cell r="CN6">
            <v>28012202.067765079</v>
          </cell>
          <cell r="CO6">
            <v>28013765.086242255</v>
          </cell>
          <cell r="CP6">
            <v>28015328.19193238</v>
          </cell>
          <cell r="CQ6">
            <v>28016891.384840321</v>
          </cell>
          <cell r="CR6">
            <v>28018454.664970942</v>
          </cell>
          <cell r="CS6">
            <v>28020018.032329112</v>
          </cell>
          <cell r="CT6">
            <v>28021581.486919697</v>
          </cell>
          <cell r="CU6">
            <v>28023145.028747566</v>
          </cell>
          <cell r="CV6">
            <v>28024708.657817587</v>
          </cell>
          <cell r="CW6">
            <v>28026272.374134626</v>
          </cell>
          <cell r="CX6">
            <v>28027836.177703552</v>
          </cell>
          <cell r="CY6">
            <v>28029400.068529237</v>
          </cell>
          <cell r="CZ6">
            <v>28030964.046616543</v>
          </cell>
          <cell r="DA6">
            <v>28032528.111970343</v>
          </cell>
          <cell r="DB6">
            <v>28034092.264595505</v>
          </cell>
          <cell r="DC6">
            <v>28035656.504496902</v>
          </cell>
          <cell r="DD6">
            <v>28037220.8316794</v>
          </cell>
          <cell r="DE6">
            <v>28038785.246147871</v>
          </cell>
          <cell r="DF6">
            <v>28040349.747907184</v>
          </cell>
          <cell r="DG6">
            <v>28041914.336962212</v>
          </cell>
          <cell r="DH6">
            <v>28043479.013317823</v>
          </cell>
          <cell r="DI6">
            <v>28045043.776978888</v>
          </cell>
          <cell r="DJ6">
            <v>28046608.627950281</v>
          </cell>
          <cell r="DL6" t="str">
            <v>MBService requested.Commercial</v>
          </cell>
        </row>
        <row r="7">
          <cell r="L7"/>
          <cell r="M7" t="str">
            <v>m2</v>
          </cell>
          <cell r="N7">
            <v>227206499.99999937</v>
          </cell>
          <cell r="O7">
            <v>230682699.99999958</v>
          </cell>
          <cell r="P7">
            <v>235017299.99999949</v>
          </cell>
          <cell r="Q7">
            <v>239498199.9999986</v>
          </cell>
          <cell r="R7">
            <v>244324599.9999989</v>
          </cell>
          <cell r="S7">
            <v>249358699.99999952</v>
          </cell>
          <cell r="T7">
            <v>254635999.99999857</v>
          </cell>
          <cell r="U7">
            <v>259880899.99999869</v>
          </cell>
          <cell r="V7">
            <v>265682099.99999863</v>
          </cell>
          <cell r="W7">
            <v>268913499.99999875</v>
          </cell>
          <cell r="X7">
            <v>272318199.99999958</v>
          </cell>
          <cell r="Y7">
            <v>275905199.99999946</v>
          </cell>
          <cell r="Z7">
            <v>280188799.99999857</v>
          </cell>
          <cell r="AA7">
            <v>283220099.99999887</v>
          </cell>
          <cell r="AB7">
            <v>285143699.99999857</v>
          </cell>
          <cell r="AC7">
            <v>287350399.99999946</v>
          </cell>
          <cell r="AD7">
            <v>288786399.99999869</v>
          </cell>
          <cell r="AE7">
            <v>291359099.99999869</v>
          </cell>
          <cell r="AF7">
            <v>293376599.99999833</v>
          </cell>
          <cell r="AG7">
            <v>295548799.99999875</v>
          </cell>
          <cell r="AH7">
            <v>297809199.99999946</v>
          </cell>
          <cell r="AI7">
            <v>299682965.65135944</v>
          </cell>
          <cell r="AJ7">
            <v>301568520.72264403</v>
          </cell>
          <cell r="AK7">
            <v>303465939.39091057</v>
          </cell>
          <cell r="AL7">
            <v>305375296.29992604</v>
          </cell>
          <cell r="AM7">
            <v>307296666.5631035</v>
          </cell>
          <cell r="AN7">
            <v>309230125.76645708</v>
          </cell>
          <cell r="AO7">
            <v>311175749.97157538</v>
          </cell>
          <cell r="AP7">
            <v>313133615.7186138</v>
          </cell>
          <cell r="AQ7">
            <v>315103800.02930564</v>
          </cell>
          <cell r="AR7">
            <v>317086380.40999204</v>
          </cell>
          <cell r="AS7">
            <v>319081434.85467106</v>
          </cell>
          <cell r="AT7">
            <v>321089041.84806597</v>
          </cell>
          <cell r="AU7">
            <v>323109280.36871272</v>
          </cell>
          <cell r="AV7">
            <v>325142229.89206702</v>
          </cell>
          <cell r="AW7">
            <v>327187970.39363092</v>
          </cell>
          <cell r="AX7">
            <v>329246582.35209888</v>
          </cell>
          <cell r="AY7">
            <v>331318146.75252378</v>
          </cell>
          <cell r="AZ7">
            <v>333402745.08950305</v>
          </cell>
          <cell r="BA7">
            <v>335500459.37038434</v>
          </cell>
          <cell r="BB7">
            <v>337611372.11849189</v>
          </cell>
          <cell r="BC7">
            <v>339735566.37637287</v>
          </cell>
          <cell r="BD7">
            <v>341873125.7090643</v>
          </cell>
          <cell r="BE7">
            <v>344024134.20738041</v>
          </cell>
          <cell r="BF7">
            <v>346188676.49122065</v>
          </cell>
          <cell r="BG7">
            <v>348366837.71289891</v>
          </cell>
          <cell r="BH7">
            <v>350558703.56049299</v>
          </cell>
          <cell r="BI7">
            <v>352764360.26121593</v>
          </cell>
          <cell r="BJ7">
            <v>354983894.58480781</v>
          </cell>
          <cell r="BK7">
            <v>357217393.84694946</v>
          </cell>
          <cell r="BL7">
            <v>359464945.91269737</v>
          </cell>
          <cell r="BM7">
            <v>360595792.55631888</v>
          </cell>
          <cell r="BN7">
            <v>361730196.74886394</v>
          </cell>
          <cell r="BO7">
            <v>362868169.68208379</v>
          </cell>
          <cell r="BP7">
            <v>364009722.58293808</v>
          </cell>
          <cell r="BQ7">
            <v>365154866.71370536</v>
          </cell>
          <cell r="BR7">
            <v>366303613.37209451</v>
          </cell>
          <cell r="BS7">
            <v>367455973.89135599</v>
          </cell>
          <cell r="BT7">
            <v>368611959.64039373</v>
          </cell>
          <cell r="BU7">
            <v>369771582.02387732</v>
          </cell>
          <cell r="BV7">
            <v>370934852.4823544</v>
          </cell>
          <cell r="BW7">
            <v>372101782.49236375</v>
          </cell>
          <cell r="BX7">
            <v>373272383.56654823</v>
          </cell>
          <cell r="BY7">
            <v>374446667.25376856</v>
          </cell>
          <cell r="BZ7">
            <v>375624645.13921726</v>
          </cell>
          <cell r="CA7">
            <v>376806328.84453291</v>
          </cell>
          <cell r="CB7">
            <v>377991730.0279147</v>
          </cell>
          <cell r="CC7">
            <v>379180860.38423759</v>
          </cell>
          <cell r="CD7">
            <v>380373731.64516765</v>
          </cell>
          <cell r="CE7">
            <v>381570355.57927775</v>
          </cell>
          <cell r="CF7">
            <v>382770743.99216372</v>
          </cell>
          <cell r="CG7">
            <v>383974908.72656083</v>
          </cell>
          <cell r="CH7">
            <v>385182861.66246063</v>
          </cell>
          <cell r="CI7">
            <v>386394614.71722806</v>
          </cell>
          <cell r="CJ7">
            <v>387610179.8457191</v>
          </cell>
          <cell r="CK7">
            <v>388829569.04039878</v>
          </cell>
          <cell r="CL7">
            <v>390052794.33145934</v>
          </cell>
          <cell r="CM7">
            <v>391279867.78693902</v>
          </cell>
          <cell r="CN7">
            <v>392510801.51284117</v>
          </cell>
          <cell r="CO7">
            <v>393745607.6532535</v>
          </cell>
          <cell r="CP7">
            <v>394984298.39046806</v>
          </cell>
          <cell r="CQ7">
            <v>396226885.94510138</v>
          </cell>
          <cell r="CR7">
            <v>397473382.57621497</v>
          </cell>
          <cell r="CS7">
            <v>398723800.58143646</v>
          </cell>
          <cell r="CT7">
            <v>399978152.29708058</v>
          </cell>
          <cell r="CU7">
            <v>401236450.09827125</v>
          </cell>
          <cell r="CV7">
            <v>402498706.39906347</v>
          </cell>
          <cell r="CW7">
            <v>403764933.65256572</v>
          </cell>
          <cell r="CX7">
            <v>405035144.35106301</v>
          </cell>
          <cell r="CY7">
            <v>406309351.02613997</v>
          </cell>
          <cell r="CZ7">
            <v>407587566.24880463</v>
          </cell>
          <cell r="DA7">
            <v>408869802.62961227</v>
          </cell>
          <cell r="DB7">
            <v>410156072.81878996</v>
          </cell>
          <cell r="DC7">
            <v>411446389.50636137</v>
          </cell>
          <cell r="DD7">
            <v>412740765.42227185</v>
          </cell>
          <cell r="DE7">
            <v>414039213.33651412</v>
          </cell>
          <cell r="DF7">
            <v>415341746.05925417</v>
          </cell>
          <cell r="DG7">
            <v>416648376.44095784</v>
          </cell>
          <cell r="DH7">
            <v>417959117.37251735</v>
          </cell>
          <cell r="DI7">
            <v>419273981.78537863</v>
          </cell>
          <cell r="DJ7">
            <v>420592982.65166885</v>
          </cell>
          <cell r="DL7" t="str">
            <v>ONService requested.Commercial</v>
          </cell>
        </row>
        <row r="8">
          <cell r="L8"/>
          <cell r="M8" t="str">
            <v>m2</v>
          </cell>
          <cell r="N8">
            <v>116290599.99999987</v>
          </cell>
          <cell r="O8">
            <v>117809299.9999999</v>
          </cell>
          <cell r="P8">
            <v>119504099.9999999</v>
          </cell>
          <cell r="Q8">
            <v>121085999.9999997</v>
          </cell>
          <cell r="R8">
            <v>122842599.99999969</v>
          </cell>
          <cell r="S8">
            <v>124941299.99999969</v>
          </cell>
          <cell r="T8">
            <v>127213499.99999988</v>
          </cell>
          <cell r="U8">
            <v>129057299.99999988</v>
          </cell>
          <cell r="V8">
            <v>131470499.99999988</v>
          </cell>
          <cell r="W8">
            <v>133168499.99999969</v>
          </cell>
          <cell r="X8">
            <v>135022599.99999988</v>
          </cell>
          <cell r="Y8">
            <v>136235999.99999967</v>
          </cell>
          <cell r="Z8">
            <v>138713399.99999988</v>
          </cell>
          <cell r="AA8">
            <v>141360799.9999997</v>
          </cell>
          <cell r="AB8">
            <v>142694099.99999976</v>
          </cell>
          <cell r="AC8">
            <v>143501099.99999958</v>
          </cell>
          <cell r="AD8">
            <v>143681899.99999982</v>
          </cell>
          <cell r="AE8">
            <v>144955499.9999997</v>
          </cell>
          <cell r="AF8">
            <v>144573699.9999997</v>
          </cell>
          <cell r="AG8">
            <v>145378299.99999967</v>
          </cell>
          <cell r="AH8">
            <v>146363499.9999997</v>
          </cell>
          <cell r="AI8">
            <v>147193147.32201856</v>
          </cell>
          <cell r="AJ8">
            <v>148027497.41951719</v>
          </cell>
          <cell r="AK8">
            <v>148866576.94972286</v>
          </cell>
          <cell r="AL8">
            <v>149710412.72096673</v>
          </cell>
          <cell r="AM8">
            <v>150559031.69354042</v>
          </cell>
          <cell r="AN8">
            <v>151412460.98055732</v>
          </cell>
          <cell r="AO8">
            <v>152270727.84881893</v>
          </cell>
          <cell r="AP8">
            <v>153133859.71968588</v>
          </cell>
          <cell r="AQ8">
            <v>154001884.16995421</v>
          </cell>
          <cell r="AR8">
            <v>154874828.93273634</v>
          </cell>
          <cell r="AS8">
            <v>155752721.89834714</v>
          </cell>
          <cell r="AT8">
            <v>156635591.11519501</v>
          </cell>
          <cell r="AU8">
            <v>157523464.79067805</v>
          </cell>
          <cell r="AV8">
            <v>158416371.29208529</v>
          </cell>
          <cell r="AW8">
            <v>159314339.14750296</v>
          </cell>
          <cell r="AX8">
            <v>160217397.04672599</v>
          </cell>
          <cell r="AY8">
            <v>161125573.84217465</v>
          </cell>
          <cell r="AZ8">
            <v>162038898.54981634</v>
          </cell>
          <cell r="BA8">
            <v>162957400.35009265</v>
          </cell>
          <cell r="BB8">
            <v>163881108.58885169</v>
          </cell>
          <cell r="BC8">
            <v>164810052.77828568</v>
          </cell>
          <cell r="BD8">
            <v>165744262.59787387</v>
          </cell>
          <cell r="BE8">
            <v>166683767.89533067</v>
          </cell>
          <cell r="BF8">
            <v>167628598.68755943</v>
          </cell>
          <cell r="BG8">
            <v>168578785.16161141</v>
          </cell>
          <cell r="BH8">
            <v>169534357.67565027</v>
          </cell>
          <cell r="BI8">
            <v>170495346.75992191</v>
          </cell>
          <cell r="BJ8">
            <v>171461783.11773002</v>
          </cell>
          <cell r="BK8">
            <v>172433697.62641698</v>
          </cell>
          <cell r="BL8">
            <v>173411121.33835042</v>
          </cell>
          <cell r="BM8">
            <v>173902603.41013283</v>
          </cell>
          <cell r="BN8">
            <v>174395478.44117308</v>
          </cell>
          <cell r="BO8">
            <v>174889750.37939849</v>
          </cell>
          <cell r="BP8">
            <v>175385423.18392563</v>
          </cell>
          <cell r="BQ8">
            <v>175882500.82509193</v>
          </cell>
          <cell r="BR8">
            <v>176380987.28448758</v>
          </cell>
          <cell r="BS8">
            <v>176880886.55498743</v>
          </cell>
          <cell r="BT8">
            <v>177382202.64078295</v>
          </cell>
          <cell r="BU8">
            <v>177884939.55741423</v>
          </cell>
          <cell r="BV8">
            <v>178389101.33180228</v>
          </cell>
          <cell r="BW8">
            <v>178894692.00228119</v>
          </cell>
          <cell r="BX8">
            <v>179401715.61863047</v>
          </cell>
          <cell r="BY8">
            <v>179910176.24210757</v>
          </cell>
          <cell r="BZ8">
            <v>180420077.94548035</v>
          </cell>
          <cell r="CA8">
            <v>180931424.81305969</v>
          </cell>
          <cell r="CB8">
            <v>181444220.94073224</v>
          </cell>
          <cell r="CC8">
            <v>181958470.43599325</v>
          </cell>
          <cell r="CD8">
            <v>182474177.41797942</v>
          </cell>
          <cell r="CE8">
            <v>182991346.01750189</v>
          </cell>
          <cell r="CF8">
            <v>183509980.3770794</v>
          </cell>
          <cell r="CG8">
            <v>184030084.65097135</v>
          </cell>
          <cell r="CH8">
            <v>184551663.00521123</v>
          </cell>
          <cell r="CI8">
            <v>185074719.61763987</v>
          </cell>
          <cell r="CJ8">
            <v>185599258.67793894</v>
          </cell>
          <cell r="CK8">
            <v>186125284.3876645</v>
          </cell>
          <cell r="CL8">
            <v>186652800.96028069</v>
          </cell>
          <cell r="CM8">
            <v>187181812.62119347</v>
          </cell>
          <cell r="CN8">
            <v>187712323.60778439</v>
          </cell>
          <cell r="CO8">
            <v>188244338.16944468</v>
          </cell>
          <cell r="CP8">
            <v>188777860.56760913</v>
          </cell>
          <cell r="CQ8">
            <v>189312895.07579035</v>
          </cell>
          <cell r="CR8">
            <v>189849445.97961289</v>
          </cell>
          <cell r="CS8">
            <v>190387517.57684767</v>
          </cell>
          <cell r="CT8">
            <v>190927114.17744634</v>
          </cell>
          <cell r="CU8">
            <v>191468240.10357583</v>
          </cell>
          <cell r="CV8">
            <v>192010899.68965292</v>
          </cell>
          <cell r="CW8">
            <v>192555097.28237906</v>
          </cell>
          <cell r="CX8">
            <v>193100837.24077511</v>
          </cell>
          <cell r="CY8">
            <v>193648123.93621626</v>
          </cell>
          <cell r="CZ8">
            <v>194196961.7524671</v>
          </cell>
          <cell r="DA8">
            <v>194747355.08571661</v>
          </cell>
          <cell r="DB8">
            <v>195299308.34461352</v>
          </cell>
          <cell r="DC8">
            <v>195852825.95030156</v>
          </cell>
          <cell r="DD8">
            <v>196407912.33645484</v>
          </cell>
          <cell r="DE8">
            <v>196964571.9493134</v>
          </cell>
          <cell r="DF8">
            <v>197522809.24771887</v>
          </cell>
          <cell r="DG8">
            <v>198082628.70315006</v>
          </cell>
          <cell r="DH8">
            <v>198644034.79975891</v>
          </cell>
          <cell r="DI8">
            <v>199207032.03440633</v>
          </cell>
          <cell r="DJ8">
            <v>199771624.91669825</v>
          </cell>
          <cell r="DL8" t="str">
            <v>QCService requested.Commercial</v>
          </cell>
        </row>
        <row r="9">
          <cell r="L9"/>
          <cell r="M9" t="str">
            <v>m2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L9" t="str">
            <v>NBService requested.Commercial</v>
          </cell>
        </row>
        <row r="10">
          <cell r="L10"/>
          <cell r="M10" t="str">
            <v>m2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 t="str">
            <v>NSService requested.Commercial</v>
          </cell>
        </row>
        <row r="11">
          <cell r="L11"/>
          <cell r="M11" t="str">
            <v>m2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L11" t="str">
            <v>PEService requested.Commercial</v>
          </cell>
        </row>
        <row r="12">
          <cell r="L12"/>
          <cell r="M12" t="str">
            <v>m2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L12" t="str">
            <v>NLService requested.Commercial</v>
          </cell>
        </row>
        <row r="13">
          <cell r="L13"/>
          <cell r="M13" t="str">
            <v>m2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YTService requested.Commercial</v>
          </cell>
        </row>
        <row r="14">
          <cell r="L14"/>
          <cell r="M14" t="str">
            <v>m2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NTService requested.Commercial</v>
          </cell>
        </row>
        <row r="15">
          <cell r="L15"/>
          <cell r="M15" t="str">
            <v>m2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NUService requested.Commercial</v>
          </cell>
        </row>
        <row r="16">
          <cell r="L16"/>
          <cell r="M16" t="str">
            <v>m2</v>
          </cell>
          <cell r="N16">
            <v>41884999.999999903</v>
          </cell>
          <cell r="O16">
            <v>42674299.999999911</v>
          </cell>
          <cell r="P16">
            <v>43134599.999999888</v>
          </cell>
          <cell r="Q16">
            <v>43757599.999999903</v>
          </cell>
          <cell r="R16">
            <v>44433399.999999896</v>
          </cell>
          <cell r="S16">
            <v>45051699.999999993</v>
          </cell>
          <cell r="T16">
            <v>45768799.999999888</v>
          </cell>
          <cell r="U16">
            <v>46341799.999999903</v>
          </cell>
          <cell r="V16">
            <v>46765999.999999888</v>
          </cell>
          <cell r="W16">
            <v>47361299.999999911</v>
          </cell>
          <cell r="X16">
            <v>47838199.999999888</v>
          </cell>
          <cell r="Y16">
            <v>48290699.999999873</v>
          </cell>
          <cell r="Z16">
            <v>48893699.999999993</v>
          </cell>
          <cell r="AA16">
            <v>49155499.999999903</v>
          </cell>
          <cell r="AB16">
            <v>49206299.999999866</v>
          </cell>
          <cell r="AC16">
            <v>49234799.999999985</v>
          </cell>
          <cell r="AD16">
            <v>49107899.999999866</v>
          </cell>
          <cell r="AE16">
            <v>49348400</v>
          </cell>
          <cell r="AF16">
            <v>49251599.999999888</v>
          </cell>
          <cell r="AG16">
            <v>49075299.999999903</v>
          </cell>
          <cell r="AH16">
            <v>48867199.999999896</v>
          </cell>
          <cell r="AI16">
            <v>48940076.707737699</v>
          </cell>
          <cell r="AJ16">
            <v>49013062.098079182</v>
          </cell>
          <cell r="AK16">
            <v>49086156.333105057</v>
          </cell>
          <cell r="AL16">
            <v>49159359.575137742</v>
          </cell>
          <cell r="AM16">
            <v>49232671.986741737</v>
          </cell>
          <cell r="AN16">
            <v>49306093.730723977</v>
          </cell>
          <cell r="AO16">
            <v>49379624.970134184</v>
          </cell>
          <cell r="AP16">
            <v>49453265.868265256</v>
          </cell>
          <cell r="AQ16">
            <v>49527016.588653602</v>
          </cell>
          <cell r="AR16">
            <v>49600877.295079522</v>
          </cell>
          <cell r="AS16">
            <v>49674848.151567556</v>
          </cell>
          <cell r="AT16">
            <v>49748929.322386868</v>
          </cell>
          <cell r="AU16">
            <v>49823120.972051598</v>
          </cell>
          <cell r="AV16">
            <v>49897423.265321225</v>
          </cell>
          <cell r="AW16">
            <v>49971836.367200933</v>
          </cell>
          <cell r="AX16">
            <v>50046360.442942001</v>
          </cell>
          <cell r="AY16">
            <v>50120995.658042125</v>
          </cell>
          <cell r="AZ16">
            <v>50195742.178245835</v>
          </cell>
          <cell r="BA16">
            <v>50270600.169544823</v>
          </cell>
          <cell r="BB16">
            <v>50345569.798178338</v>
          </cell>
          <cell r="BC16">
            <v>50420651.230633542</v>
          </cell>
          <cell r="BD16">
            <v>50495844.633645877</v>
          </cell>
          <cell r="BE16">
            <v>50571150.174199454</v>
          </cell>
          <cell r="BF16">
            <v>50646568.019527398</v>
          </cell>
          <cell r="BG16">
            <v>50722098.337112233</v>
          </cell>
          <cell r="BH16">
            <v>50797741.294686265</v>
          </cell>
          <cell r="BI16">
            <v>50873497.060231932</v>
          </cell>
          <cell r="BJ16">
            <v>50949365.801982194</v>
          </cell>
          <cell r="BK16">
            <v>51025347.688420899</v>
          </cell>
          <cell r="BL16">
            <v>51101442.888283156</v>
          </cell>
          <cell r="BM16">
            <v>51139547.22941944</v>
          </cell>
          <cell r="BN16">
            <v>51177679.983467989</v>
          </cell>
          <cell r="BO16">
            <v>51215841.171615198</v>
          </cell>
          <cell r="BP16">
            <v>51254030.81506326</v>
          </cell>
          <cell r="BQ16">
            <v>51292248.93503017</v>
          </cell>
          <cell r="BR16">
            <v>51330495.55274976</v>
          </cell>
          <cell r="BS16">
            <v>51368770.689471677</v>
          </cell>
          <cell r="BT16">
            <v>51407074.366461433</v>
          </cell>
          <cell r="BU16">
            <v>51445406.605000377</v>
          </cell>
          <cell r="BV16">
            <v>51483767.426385738</v>
          </cell>
          <cell r="BW16">
            <v>51522156.851930626</v>
          </cell>
          <cell r="BX16">
            <v>51560574.902964041</v>
          </cell>
          <cell r="BY16">
            <v>51599021.600830883</v>
          </cell>
          <cell r="BZ16">
            <v>51637496.966891974</v>
          </cell>
          <cell r="CA16">
            <v>51676001.022524059</v>
          </cell>
          <cell r="CB16">
            <v>51714533.789119825</v>
          </cell>
          <cell r="CC16">
            <v>51753095.288087912</v>
          </cell>
          <cell r="CD16">
            <v>51791685.540852927</v>
          </cell>
          <cell r="CE16">
            <v>51830304.56885545</v>
          </cell>
          <cell r="CF16">
            <v>51868952.393552035</v>
          </cell>
          <cell r="CG16">
            <v>51907629.036415257</v>
          </cell>
          <cell r="CH16">
            <v>51946334.518933691</v>
          </cell>
          <cell r="CI16">
            <v>51985068.862611935</v>
          </cell>
          <cell r="CJ16">
            <v>52023832.088970624</v>
          </cell>
          <cell r="CK16">
            <v>52062624.219546437</v>
          </cell>
          <cell r="CL16">
            <v>52101445.275892116</v>
          </cell>
          <cell r="CM16">
            <v>52140295.27957648</v>
          </cell>
          <cell r="CN16">
            <v>52179174.252184413</v>
          </cell>
          <cell r="CO16">
            <v>52218082.215316914</v>
          </cell>
          <cell r="CP16">
            <v>52257019.190591075</v>
          </cell>
          <cell r="CQ16">
            <v>52295985.19964011</v>
          </cell>
          <cell r="CR16">
            <v>52334980.264113367</v>
          </cell>
          <cell r="CS16">
            <v>52374004.405676335</v>
          </cell>
          <cell r="CT16">
            <v>52413057.646010667</v>
          </cell>
          <cell r="CU16">
            <v>52452140.006814167</v>
          </cell>
          <cell r="CV16">
            <v>52491251.509800829</v>
          </cell>
          <cell r="CW16">
            <v>52530392.17670083</v>
          </cell>
          <cell r="CX16">
            <v>52569562.029260568</v>
          </cell>
          <cell r="CY16">
            <v>52608761.089242637</v>
          </cell>
          <cell r="CZ16">
            <v>52647989.378425866</v>
          </cell>
          <cell r="DA16">
            <v>52687246.91860532</v>
          </cell>
          <cell r="DB16">
            <v>52726533.731592327</v>
          </cell>
          <cell r="DC16">
            <v>52765849.839214467</v>
          </cell>
          <cell r="DD16">
            <v>52805195.263315596</v>
          </cell>
          <cell r="DE16">
            <v>52844570.025755867</v>
          </cell>
          <cell r="DF16">
            <v>52883974.148411736</v>
          </cell>
          <cell r="DG16">
            <v>52923407.65317595</v>
          </cell>
          <cell r="DH16">
            <v>52962870.561957605</v>
          </cell>
          <cell r="DI16">
            <v>53002362.896682121</v>
          </cell>
          <cell r="DJ16">
            <v>53041884.679291263</v>
          </cell>
          <cell r="DL16" t="str">
            <v>ATService requested.Commercial</v>
          </cell>
        </row>
        <row r="17">
          <cell r="L17"/>
          <cell r="M17" t="str">
            <v>m2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TRService requested.Commercial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/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/>
        </row>
        <row r="21">
          <cell r="L21"/>
          <cell r="M21" t="str">
            <v>m2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.CommercialService requested.Commercial.Buildings</v>
          </cell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/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/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/>
        </row>
        <row r="25">
          <cell r="L25"/>
          <cell r="M25" t="str">
            <v>m2</v>
          </cell>
          <cell r="N25">
            <v>1</v>
          </cell>
          <cell r="O25">
            <v>1</v>
          </cell>
          <cell r="P25">
            <v>1</v>
          </cell>
          <cell r="Q25">
            <v>1</v>
          </cell>
          <cell r="R25">
            <v>1</v>
          </cell>
          <cell r="S25">
            <v>1</v>
          </cell>
          <cell r="T25">
            <v>1</v>
          </cell>
          <cell r="U25">
            <v>1</v>
          </cell>
          <cell r="V25">
            <v>1</v>
          </cell>
          <cell r="W25">
            <v>1</v>
          </cell>
          <cell r="X25">
            <v>1</v>
          </cell>
          <cell r="Y25">
            <v>1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  <cell r="AF25">
            <v>1</v>
          </cell>
          <cell r="AG25">
            <v>1</v>
          </cell>
          <cell r="AH25">
            <v>1</v>
          </cell>
          <cell r="AI25">
            <v>1</v>
          </cell>
          <cell r="AJ25">
            <v>1</v>
          </cell>
          <cell r="AK25">
            <v>1</v>
          </cell>
          <cell r="AL25">
            <v>1</v>
          </cell>
          <cell r="AM25">
            <v>1</v>
          </cell>
          <cell r="AN25">
            <v>1</v>
          </cell>
          <cell r="AO25">
            <v>1</v>
          </cell>
          <cell r="AP25">
            <v>1</v>
          </cell>
          <cell r="AQ25">
            <v>1</v>
          </cell>
          <cell r="AR25">
            <v>1</v>
          </cell>
          <cell r="AS25">
            <v>1</v>
          </cell>
          <cell r="AT25">
            <v>1</v>
          </cell>
          <cell r="AU25">
            <v>1</v>
          </cell>
          <cell r="AV25">
            <v>1</v>
          </cell>
          <cell r="AW25">
            <v>1</v>
          </cell>
          <cell r="AX25">
            <v>1</v>
          </cell>
          <cell r="AY25">
            <v>1</v>
          </cell>
          <cell r="AZ25">
            <v>1</v>
          </cell>
          <cell r="BA25">
            <v>1</v>
          </cell>
          <cell r="BB25">
            <v>1</v>
          </cell>
          <cell r="BC25">
            <v>1</v>
          </cell>
          <cell r="BD25">
            <v>1</v>
          </cell>
          <cell r="BE25">
            <v>1</v>
          </cell>
          <cell r="BF25">
            <v>1</v>
          </cell>
          <cell r="BG25">
            <v>1</v>
          </cell>
          <cell r="BH25">
            <v>1</v>
          </cell>
          <cell r="BI25">
            <v>1</v>
          </cell>
          <cell r="BJ25">
            <v>1</v>
          </cell>
          <cell r="BK25">
            <v>1</v>
          </cell>
          <cell r="BL25">
            <v>1</v>
          </cell>
          <cell r="BM25">
            <v>1</v>
          </cell>
          <cell r="BN25">
            <v>1</v>
          </cell>
          <cell r="BO25">
            <v>1</v>
          </cell>
          <cell r="BP25">
            <v>1</v>
          </cell>
          <cell r="BQ25">
            <v>1</v>
          </cell>
          <cell r="BR25">
            <v>1</v>
          </cell>
          <cell r="BS25">
            <v>1</v>
          </cell>
          <cell r="BT25">
            <v>1</v>
          </cell>
          <cell r="BU25">
            <v>1</v>
          </cell>
          <cell r="BV25">
            <v>1</v>
          </cell>
          <cell r="BW25">
            <v>1</v>
          </cell>
          <cell r="BX25">
            <v>1</v>
          </cell>
          <cell r="BY25">
            <v>1</v>
          </cell>
          <cell r="BZ25">
            <v>1</v>
          </cell>
          <cell r="CA25">
            <v>1</v>
          </cell>
          <cell r="CB25">
            <v>1</v>
          </cell>
          <cell r="CC25">
            <v>1</v>
          </cell>
          <cell r="CD25">
            <v>1</v>
          </cell>
          <cell r="CE25">
            <v>1</v>
          </cell>
          <cell r="CF25">
            <v>1</v>
          </cell>
          <cell r="CG25">
            <v>1</v>
          </cell>
          <cell r="CH25">
            <v>1</v>
          </cell>
          <cell r="CI25">
            <v>1</v>
          </cell>
          <cell r="CJ25">
            <v>1</v>
          </cell>
          <cell r="CK25">
            <v>1</v>
          </cell>
          <cell r="CL25">
            <v>1</v>
          </cell>
          <cell r="CM25">
            <v>1</v>
          </cell>
          <cell r="CN25">
            <v>1</v>
          </cell>
          <cell r="CO25">
            <v>1</v>
          </cell>
          <cell r="CP25">
            <v>1</v>
          </cell>
          <cell r="CQ25">
            <v>1</v>
          </cell>
          <cell r="CR25">
            <v>1</v>
          </cell>
          <cell r="CS25">
            <v>1</v>
          </cell>
          <cell r="CT25">
            <v>1</v>
          </cell>
          <cell r="CU25">
            <v>1</v>
          </cell>
          <cell r="CV25">
            <v>1</v>
          </cell>
          <cell r="CW25">
            <v>1</v>
          </cell>
          <cell r="CX25">
            <v>1</v>
          </cell>
          <cell r="CY25">
            <v>1</v>
          </cell>
          <cell r="CZ25">
            <v>1</v>
          </cell>
          <cell r="DA25">
            <v>1</v>
          </cell>
          <cell r="DB25">
            <v>1</v>
          </cell>
          <cell r="DC25">
            <v>1</v>
          </cell>
          <cell r="DD25">
            <v>1</v>
          </cell>
          <cell r="DE25">
            <v>1</v>
          </cell>
          <cell r="DF25">
            <v>1</v>
          </cell>
          <cell r="DG25">
            <v>1</v>
          </cell>
          <cell r="DH25">
            <v>1</v>
          </cell>
          <cell r="DI25">
            <v>1</v>
          </cell>
          <cell r="DJ25">
            <v>1</v>
          </cell>
          <cell r="DL25" t="str">
            <v>.Commercial.BuildingsBCService requested.Commercial.Buildings.Shell</v>
          </cell>
        </row>
        <row r="26">
          <cell r="L26"/>
          <cell r="M26" t="str">
            <v>m2</v>
          </cell>
          <cell r="N26">
            <v>0.65380009900000002</v>
          </cell>
          <cell r="O26">
            <v>0.65380009900000002</v>
          </cell>
          <cell r="P26">
            <v>0.65380009900000002</v>
          </cell>
          <cell r="Q26">
            <v>0.65380009900000002</v>
          </cell>
          <cell r="R26">
            <v>0.65380009900000002</v>
          </cell>
          <cell r="S26">
            <v>0.65380009900000002</v>
          </cell>
          <cell r="T26">
            <v>0.65380009900000002</v>
          </cell>
          <cell r="U26">
            <v>0.65380009900000002</v>
          </cell>
          <cell r="V26">
            <v>0.65380009900000002</v>
          </cell>
          <cell r="W26">
            <v>0.65380009900000002</v>
          </cell>
          <cell r="X26">
            <v>0.65380009900000002</v>
          </cell>
          <cell r="Y26">
            <v>0.65380009900000002</v>
          </cell>
          <cell r="Z26">
            <v>0.65380009900000002</v>
          </cell>
          <cell r="AA26">
            <v>0.65380009900000002</v>
          </cell>
          <cell r="AB26">
            <v>0.65380009900000002</v>
          </cell>
          <cell r="AC26">
            <v>0.65380009900000002</v>
          </cell>
          <cell r="AD26">
            <v>0.65380009900000002</v>
          </cell>
          <cell r="AE26">
            <v>0.65380009900000002</v>
          </cell>
          <cell r="AF26">
            <v>0.65380009900000002</v>
          </cell>
          <cell r="AG26">
            <v>0.65380009900000002</v>
          </cell>
          <cell r="AH26">
            <v>0.65380009900000002</v>
          </cell>
          <cell r="AI26">
            <v>0.65380009900000002</v>
          </cell>
          <cell r="AJ26">
            <v>0.65380009900000002</v>
          </cell>
          <cell r="AK26">
            <v>0.65380009900000002</v>
          </cell>
          <cell r="AL26">
            <v>0.65380009900000002</v>
          </cell>
          <cell r="AM26">
            <v>0.65380009900000002</v>
          </cell>
          <cell r="AN26">
            <v>0.65380009900000002</v>
          </cell>
          <cell r="AO26">
            <v>0.65380009900000002</v>
          </cell>
          <cell r="AP26">
            <v>0.65380009900000002</v>
          </cell>
          <cell r="AQ26">
            <v>0.65380009900000002</v>
          </cell>
          <cell r="AR26">
            <v>0.65380009900000002</v>
          </cell>
          <cell r="AS26">
            <v>0.65380009900000002</v>
          </cell>
          <cell r="AT26">
            <v>0.65380009900000002</v>
          </cell>
          <cell r="AU26">
            <v>0.65380009900000002</v>
          </cell>
          <cell r="AV26">
            <v>0.65380009900000002</v>
          </cell>
          <cell r="AW26">
            <v>0.65380009900000002</v>
          </cell>
          <cell r="AX26">
            <v>0.65380009900000002</v>
          </cell>
          <cell r="AY26">
            <v>0.65380009900000002</v>
          </cell>
          <cell r="AZ26">
            <v>0.65380009900000002</v>
          </cell>
          <cell r="BA26">
            <v>0.65380009900000002</v>
          </cell>
          <cell r="BB26">
            <v>0.65380009900000002</v>
          </cell>
          <cell r="BC26">
            <v>0.65380009900000002</v>
          </cell>
          <cell r="BD26">
            <v>0.65380009900000002</v>
          </cell>
          <cell r="BE26">
            <v>0.65380009900000002</v>
          </cell>
          <cell r="BF26">
            <v>0.65380009900000002</v>
          </cell>
          <cell r="BG26">
            <v>0.65380009900000002</v>
          </cell>
          <cell r="BH26">
            <v>0.65380009900000002</v>
          </cell>
          <cell r="BI26">
            <v>0.65380009900000002</v>
          </cell>
          <cell r="BJ26">
            <v>0.65380009900000002</v>
          </cell>
          <cell r="BK26">
            <v>0.65380009900000002</v>
          </cell>
          <cell r="BL26">
            <v>0.65380009900000002</v>
          </cell>
          <cell r="BM26">
            <v>0.65380009900000002</v>
          </cell>
          <cell r="BN26">
            <v>0.65380009900000002</v>
          </cell>
          <cell r="BO26">
            <v>0.65380009900000002</v>
          </cell>
          <cell r="BP26">
            <v>0.65380009900000002</v>
          </cell>
          <cell r="BQ26">
            <v>0.65380009900000002</v>
          </cell>
          <cell r="BR26">
            <v>0.65380009900000002</v>
          </cell>
          <cell r="BS26">
            <v>0.65380009900000002</v>
          </cell>
          <cell r="BT26">
            <v>0.65380009900000002</v>
          </cell>
          <cell r="BU26">
            <v>0.65380009900000002</v>
          </cell>
          <cell r="BV26">
            <v>0.65380009900000002</v>
          </cell>
          <cell r="BW26">
            <v>0.65380009900000002</v>
          </cell>
          <cell r="BX26">
            <v>0.65380009900000002</v>
          </cell>
          <cell r="BY26">
            <v>0.65380009900000002</v>
          </cell>
          <cell r="BZ26">
            <v>0.65380009900000002</v>
          </cell>
          <cell r="CA26">
            <v>0.65380009900000002</v>
          </cell>
          <cell r="CB26">
            <v>0.65380009900000002</v>
          </cell>
          <cell r="CC26">
            <v>0.65380009900000002</v>
          </cell>
          <cell r="CD26">
            <v>0.65380009900000002</v>
          </cell>
          <cell r="CE26">
            <v>0.65380009900000002</v>
          </cell>
          <cell r="CF26">
            <v>0.65380009900000002</v>
          </cell>
          <cell r="CG26">
            <v>0.65380009900000002</v>
          </cell>
          <cell r="CH26">
            <v>0.65380009900000002</v>
          </cell>
          <cell r="CI26">
            <v>0.65380009900000002</v>
          </cell>
          <cell r="CJ26">
            <v>0.65380009900000002</v>
          </cell>
          <cell r="CK26">
            <v>0.65380009900000002</v>
          </cell>
          <cell r="CL26">
            <v>0.65380009900000002</v>
          </cell>
          <cell r="CM26">
            <v>0.65380009900000002</v>
          </cell>
          <cell r="CN26">
            <v>0.65380009900000002</v>
          </cell>
          <cell r="CO26">
            <v>0.65380009900000002</v>
          </cell>
          <cell r="CP26">
            <v>0.65380009900000002</v>
          </cell>
          <cell r="CQ26">
            <v>0.65380009900000002</v>
          </cell>
          <cell r="CR26">
            <v>0.65380009900000002</v>
          </cell>
          <cell r="CS26">
            <v>0.65380009900000002</v>
          </cell>
          <cell r="CT26">
            <v>0.65380009900000002</v>
          </cell>
          <cell r="CU26">
            <v>0.65380009900000002</v>
          </cell>
          <cell r="CV26">
            <v>0.65380009900000002</v>
          </cell>
          <cell r="CW26">
            <v>0.65380009900000002</v>
          </cell>
          <cell r="CX26">
            <v>0.65380009900000002</v>
          </cell>
          <cell r="CY26">
            <v>0.65380009900000002</v>
          </cell>
          <cell r="CZ26">
            <v>0.65380009900000002</v>
          </cell>
          <cell r="DA26">
            <v>0.65380009900000002</v>
          </cell>
          <cell r="DB26">
            <v>0.65380009900000002</v>
          </cell>
          <cell r="DC26">
            <v>0.65380009900000002</v>
          </cell>
          <cell r="DD26">
            <v>0.65380009900000002</v>
          </cell>
          <cell r="DE26">
            <v>0.65380009900000002</v>
          </cell>
          <cell r="DF26">
            <v>0.65380009900000002</v>
          </cell>
          <cell r="DG26">
            <v>0.65380009900000002</v>
          </cell>
          <cell r="DH26">
            <v>0.65380009900000002</v>
          </cell>
          <cell r="DI26">
            <v>0.65380009900000002</v>
          </cell>
          <cell r="DJ26">
            <v>0.65380009900000002</v>
          </cell>
          <cell r="DL26" t="str">
            <v>.Commercial.BuildingsBCService requested.Commercial.Buildings.Lighting</v>
          </cell>
        </row>
        <row r="27">
          <cell r="L27"/>
          <cell r="M27" t="str">
            <v>unit</v>
          </cell>
          <cell r="N27">
            <v>3.6866388999999999E-2</v>
          </cell>
          <cell r="O27">
            <v>3.7594881400000002E-2</v>
          </cell>
          <cell r="P27">
            <v>3.8323373799999998E-2</v>
          </cell>
          <cell r="Q27">
            <v>3.90518662E-2</v>
          </cell>
          <cell r="R27">
            <v>3.9780358599999996E-2</v>
          </cell>
          <cell r="S27">
            <v>4.0508850999999998E-2</v>
          </cell>
          <cell r="T27">
            <v>3.8382511799999998E-2</v>
          </cell>
          <cell r="U27">
            <v>3.6256172599999997E-2</v>
          </cell>
          <cell r="V27">
            <v>3.4129833399999997E-2</v>
          </cell>
          <cell r="W27">
            <v>3.2003494199999996E-2</v>
          </cell>
          <cell r="X27">
            <v>2.9877154999999999E-2</v>
          </cell>
          <cell r="Y27">
            <v>2.8448632599999999E-2</v>
          </cell>
          <cell r="Z27">
            <v>2.7020110199999999E-2</v>
          </cell>
          <cell r="AA27">
            <v>2.5591587799999999E-2</v>
          </cell>
          <cell r="AB27">
            <v>2.4163065399999999E-2</v>
          </cell>
          <cell r="AC27">
            <v>2.2734542999999999E-2</v>
          </cell>
          <cell r="AD27">
            <v>2.2734542999999999E-2</v>
          </cell>
          <cell r="AE27">
            <v>2.2734542999999999E-2</v>
          </cell>
          <cell r="AF27">
            <v>2.2734542999999999E-2</v>
          </cell>
          <cell r="AG27">
            <v>2.2734542999999999E-2</v>
          </cell>
          <cell r="AH27">
            <v>2.2734542999999999E-2</v>
          </cell>
          <cell r="AI27">
            <v>2.2734542999999999E-2</v>
          </cell>
          <cell r="AJ27">
            <v>2.2734542999999999E-2</v>
          </cell>
          <cell r="AK27">
            <v>2.2734542999999999E-2</v>
          </cell>
          <cell r="AL27">
            <v>2.2734542999999999E-2</v>
          </cell>
          <cell r="AM27">
            <v>2.2734542999999999E-2</v>
          </cell>
          <cell r="AN27">
            <v>2.2734542999999999E-2</v>
          </cell>
          <cell r="AO27">
            <v>2.2734542999999999E-2</v>
          </cell>
          <cell r="AP27">
            <v>2.2734542999999999E-2</v>
          </cell>
          <cell r="AQ27">
            <v>2.2734542999999999E-2</v>
          </cell>
          <cell r="AR27">
            <v>2.2734542999999999E-2</v>
          </cell>
          <cell r="AS27">
            <v>2.2734542999999999E-2</v>
          </cell>
          <cell r="AT27">
            <v>2.2734542999999999E-2</v>
          </cell>
          <cell r="AU27">
            <v>2.2734542999999999E-2</v>
          </cell>
          <cell r="AV27">
            <v>2.2734542999999999E-2</v>
          </cell>
          <cell r="AW27">
            <v>2.2734542999999999E-2</v>
          </cell>
          <cell r="AX27">
            <v>2.2734542999999999E-2</v>
          </cell>
          <cell r="AY27">
            <v>2.2734542999999999E-2</v>
          </cell>
          <cell r="AZ27">
            <v>2.2734542999999999E-2</v>
          </cell>
          <cell r="BA27">
            <v>2.2734542999999999E-2</v>
          </cell>
          <cell r="BB27">
            <v>2.2734542999999999E-2</v>
          </cell>
          <cell r="BC27">
            <v>2.2734542999999999E-2</v>
          </cell>
          <cell r="BD27">
            <v>2.2734542999999999E-2</v>
          </cell>
          <cell r="BE27">
            <v>2.2734542999999999E-2</v>
          </cell>
          <cell r="BF27">
            <v>2.2734542999999999E-2</v>
          </cell>
          <cell r="BG27">
            <v>2.2734542999999999E-2</v>
          </cell>
          <cell r="BH27">
            <v>2.2734542999999999E-2</v>
          </cell>
          <cell r="BI27">
            <v>2.2734542999999999E-2</v>
          </cell>
          <cell r="BJ27">
            <v>2.2734542999999999E-2</v>
          </cell>
          <cell r="BK27">
            <v>2.2734542999999999E-2</v>
          </cell>
          <cell r="BL27">
            <v>2.2734542999999999E-2</v>
          </cell>
          <cell r="BM27">
            <v>2.2734542999999999E-2</v>
          </cell>
          <cell r="BN27">
            <v>2.2734542999999999E-2</v>
          </cell>
          <cell r="BO27">
            <v>2.2734542999999999E-2</v>
          </cell>
          <cell r="BP27">
            <v>2.2734542999999999E-2</v>
          </cell>
          <cell r="BQ27">
            <v>2.2734542999999999E-2</v>
          </cell>
          <cell r="BR27">
            <v>2.2734542999999999E-2</v>
          </cell>
          <cell r="BS27">
            <v>2.2734542999999999E-2</v>
          </cell>
          <cell r="BT27">
            <v>2.2734542999999999E-2</v>
          </cell>
          <cell r="BU27">
            <v>2.2734542999999999E-2</v>
          </cell>
          <cell r="BV27">
            <v>2.2734542999999999E-2</v>
          </cell>
          <cell r="BW27">
            <v>2.2734542999999999E-2</v>
          </cell>
          <cell r="BX27">
            <v>2.2734542999999999E-2</v>
          </cell>
          <cell r="BY27">
            <v>2.2734542999999999E-2</v>
          </cell>
          <cell r="BZ27">
            <v>2.2734542999999999E-2</v>
          </cell>
          <cell r="CA27">
            <v>2.2734542999999999E-2</v>
          </cell>
          <cell r="CB27">
            <v>2.2734542999999999E-2</v>
          </cell>
          <cell r="CC27">
            <v>2.2734542999999999E-2</v>
          </cell>
          <cell r="CD27">
            <v>2.2734542999999999E-2</v>
          </cell>
          <cell r="CE27">
            <v>2.2734542999999999E-2</v>
          </cell>
          <cell r="CF27">
            <v>2.2734542999999999E-2</v>
          </cell>
          <cell r="CG27">
            <v>2.2734542999999999E-2</v>
          </cell>
          <cell r="CH27">
            <v>2.2734542999999999E-2</v>
          </cell>
          <cell r="CI27">
            <v>2.2734542999999999E-2</v>
          </cell>
          <cell r="CJ27">
            <v>2.2734542999999999E-2</v>
          </cell>
          <cell r="CK27">
            <v>2.2734542999999999E-2</v>
          </cell>
          <cell r="CL27">
            <v>2.2734542999999999E-2</v>
          </cell>
          <cell r="CM27">
            <v>2.2734542999999999E-2</v>
          </cell>
          <cell r="CN27">
            <v>2.2734542999999999E-2</v>
          </cell>
          <cell r="CO27">
            <v>2.2734542999999999E-2</v>
          </cell>
          <cell r="CP27">
            <v>2.2734542999999999E-2</v>
          </cell>
          <cell r="CQ27">
            <v>2.2734542999999999E-2</v>
          </cell>
          <cell r="CR27">
            <v>2.2734542999999999E-2</v>
          </cell>
          <cell r="CS27">
            <v>2.2734542999999999E-2</v>
          </cell>
          <cell r="CT27">
            <v>2.2734542999999999E-2</v>
          </cell>
          <cell r="CU27">
            <v>2.2734542999999999E-2</v>
          </cell>
          <cell r="CV27">
            <v>2.2734542999999999E-2</v>
          </cell>
          <cell r="CW27">
            <v>2.2734542999999999E-2</v>
          </cell>
          <cell r="CX27">
            <v>2.2734542999999999E-2</v>
          </cell>
          <cell r="CY27">
            <v>2.2734542999999999E-2</v>
          </cell>
          <cell r="CZ27">
            <v>2.2734542999999999E-2</v>
          </cell>
          <cell r="DA27">
            <v>2.2734542999999999E-2</v>
          </cell>
          <cell r="DB27">
            <v>2.2734542999999999E-2</v>
          </cell>
          <cell r="DC27">
            <v>2.2734542999999999E-2</v>
          </cell>
          <cell r="DD27">
            <v>2.2734542999999999E-2</v>
          </cell>
          <cell r="DE27">
            <v>2.2734542999999999E-2</v>
          </cell>
          <cell r="DF27">
            <v>2.2734542999999999E-2</v>
          </cell>
          <cell r="DG27">
            <v>2.2734542999999999E-2</v>
          </cell>
          <cell r="DH27">
            <v>2.2734542999999999E-2</v>
          </cell>
          <cell r="DI27">
            <v>2.2734542999999999E-2</v>
          </cell>
          <cell r="DJ27">
            <v>2.2734542999999999E-2</v>
          </cell>
          <cell r="DL27" t="str">
            <v>.Commercial.BuildingsBCService requested.Commercial.Buildings.Refrigeration</v>
          </cell>
        </row>
        <row r="28">
          <cell r="L28"/>
          <cell r="M28" t="str">
            <v>unit</v>
          </cell>
          <cell r="N28">
            <v>3.5927997000000003E-2</v>
          </cell>
          <cell r="O28">
            <v>3.5927997000000003E-2</v>
          </cell>
          <cell r="P28">
            <v>3.5927997000000003E-2</v>
          </cell>
          <cell r="Q28">
            <v>3.5927997000000003E-2</v>
          </cell>
          <cell r="R28">
            <v>3.5927997000000003E-2</v>
          </cell>
          <cell r="S28">
            <v>3.5927997000000003E-2</v>
          </cell>
          <cell r="T28">
            <v>3.5927997000000003E-2</v>
          </cell>
          <cell r="U28">
            <v>3.5927997000000003E-2</v>
          </cell>
          <cell r="V28">
            <v>3.5927997000000003E-2</v>
          </cell>
          <cell r="W28">
            <v>3.5927997000000003E-2</v>
          </cell>
          <cell r="X28">
            <v>3.5927997000000003E-2</v>
          </cell>
          <cell r="Y28">
            <v>3.5927997000000003E-2</v>
          </cell>
          <cell r="Z28">
            <v>3.5927997000000003E-2</v>
          </cell>
          <cell r="AA28">
            <v>3.5927997000000003E-2</v>
          </cell>
          <cell r="AB28">
            <v>3.5927997000000003E-2</v>
          </cell>
          <cell r="AC28">
            <v>3.5927997000000003E-2</v>
          </cell>
          <cell r="AD28">
            <v>3.5927997000000003E-2</v>
          </cell>
          <cell r="AE28">
            <v>3.5927997000000003E-2</v>
          </cell>
          <cell r="AF28">
            <v>3.5927997000000003E-2</v>
          </cell>
          <cell r="AG28">
            <v>3.5927997000000003E-2</v>
          </cell>
          <cell r="AH28">
            <v>3.5927997000000003E-2</v>
          </cell>
          <cell r="AI28">
            <v>3.5927997000000003E-2</v>
          </cell>
          <cell r="AJ28">
            <v>3.5927997000000003E-2</v>
          </cell>
          <cell r="AK28">
            <v>3.5927997000000003E-2</v>
          </cell>
          <cell r="AL28">
            <v>3.5927997000000003E-2</v>
          </cell>
          <cell r="AM28">
            <v>3.5927997000000003E-2</v>
          </cell>
          <cell r="AN28">
            <v>3.5927997000000003E-2</v>
          </cell>
          <cell r="AO28">
            <v>3.5927997000000003E-2</v>
          </cell>
          <cell r="AP28">
            <v>3.5927997000000003E-2</v>
          </cell>
          <cell r="AQ28">
            <v>3.5927997000000003E-2</v>
          </cell>
          <cell r="AR28">
            <v>3.5927997000000003E-2</v>
          </cell>
          <cell r="AS28">
            <v>3.5927997000000003E-2</v>
          </cell>
          <cell r="AT28">
            <v>3.5927997000000003E-2</v>
          </cell>
          <cell r="AU28">
            <v>3.5927997000000003E-2</v>
          </cell>
          <cell r="AV28">
            <v>3.5927997000000003E-2</v>
          </cell>
          <cell r="AW28">
            <v>3.5927997000000003E-2</v>
          </cell>
          <cell r="AX28">
            <v>3.5927997000000003E-2</v>
          </cell>
          <cell r="AY28">
            <v>3.5927997000000003E-2</v>
          </cell>
          <cell r="AZ28">
            <v>3.5927997000000003E-2</v>
          </cell>
          <cell r="BA28">
            <v>3.5927997000000003E-2</v>
          </cell>
          <cell r="BB28">
            <v>3.5927997000000003E-2</v>
          </cell>
          <cell r="BC28">
            <v>3.5927997000000003E-2</v>
          </cell>
          <cell r="BD28">
            <v>3.5927997000000003E-2</v>
          </cell>
          <cell r="BE28">
            <v>3.5927997000000003E-2</v>
          </cell>
          <cell r="BF28">
            <v>3.5927997000000003E-2</v>
          </cell>
          <cell r="BG28">
            <v>3.5927997000000003E-2</v>
          </cell>
          <cell r="BH28">
            <v>3.5927997000000003E-2</v>
          </cell>
          <cell r="BI28">
            <v>3.5927997000000003E-2</v>
          </cell>
          <cell r="BJ28">
            <v>3.5927997000000003E-2</v>
          </cell>
          <cell r="BK28">
            <v>3.5927997000000003E-2</v>
          </cell>
          <cell r="BL28">
            <v>3.5927997000000003E-2</v>
          </cell>
          <cell r="BM28">
            <v>3.5927997000000003E-2</v>
          </cell>
          <cell r="BN28">
            <v>3.5927997000000003E-2</v>
          </cell>
          <cell r="BO28">
            <v>3.5927997000000003E-2</v>
          </cell>
          <cell r="BP28">
            <v>3.5927997000000003E-2</v>
          </cell>
          <cell r="BQ28">
            <v>3.5927997000000003E-2</v>
          </cell>
          <cell r="BR28">
            <v>3.5927997000000003E-2</v>
          </cell>
          <cell r="BS28">
            <v>3.5927997000000003E-2</v>
          </cell>
          <cell r="BT28">
            <v>3.5927997000000003E-2</v>
          </cell>
          <cell r="BU28">
            <v>3.5927997000000003E-2</v>
          </cell>
          <cell r="BV28">
            <v>3.5927997000000003E-2</v>
          </cell>
          <cell r="BW28">
            <v>3.5927997000000003E-2</v>
          </cell>
          <cell r="BX28">
            <v>3.5927997000000003E-2</v>
          </cell>
          <cell r="BY28">
            <v>3.5927997000000003E-2</v>
          </cell>
          <cell r="BZ28">
            <v>3.5927997000000003E-2</v>
          </cell>
          <cell r="CA28">
            <v>3.5927997000000003E-2</v>
          </cell>
          <cell r="CB28">
            <v>3.5927997000000003E-2</v>
          </cell>
          <cell r="CC28">
            <v>3.5927997000000003E-2</v>
          </cell>
          <cell r="CD28">
            <v>3.5927997000000003E-2</v>
          </cell>
          <cell r="CE28">
            <v>3.5927997000000003E-2</v>
          </cell>
          <cell r="CF28">
            <v>3.5927997000000003E-2</v>
          </cell>
          <cell r="CG28">
            <v>3.5927997000000003E-2</v>
          </cell>
          <cell r="CH28">
            <v>3.5927997000000003E-2</v>
          </cell>
          <cell r="CI28">
            <v>3.5927997000000003E-2</v>
          </cell>
          <cell r="CJ28">
            <v>3.5927997000000003E-2</v>
          </cell>
          <cell r="CK28">
            <v>3.5927997000000003E-2</v>
          </cell>
          <cell r="CL28">
            <v>3.5927997000000003E-2</v>
          </cell>
          <cell r="CM28">
            <v>3.5927997000000003E-2</v>
          </cell>
          <cell r="CN28">
            <v>3.5927997000000003E-2</v>
          </cell>
          <cell r="CO28">
            <v>3.5927997000000003E-2</v>
          </cell>
          <cell r="CP28">
            <v>3.5927997000000003E-2</v>
          </cell>
          <cell r="CQ28">
            <v>3.5927997000000003E-2</v>
          </cell>
          <cell r="CR28">
            <v>3.5927997000000003E-2</v>
          </cell>
          <cell r="CS28">
            <v>3.5927997000000003E-2</v>
          </cell>
          <cell r="CT28">
            <v>3.5927997000000003E-2</v>
          </cell>
          <cell r="CU28">
            <v>3.5927997000000003E-2</v>
          </cell>
          <cell r="CV28">
            <v>3.5927997000000003E-2</v>
          </cell>
          <cell r="CW28">
            <v>3.5927997000000003E-2</v>
          </cell>
          <cell r="CX28">
            <v>3.5927997000000003E-2</v>
          </cell>
          <cell r="CY28">
            <v>3.5927997000000003E-2</v>
          </cell>
          <cell r="CZ28">
            <v>3.5927997000000003E-2</v>
          </cell>
          <cell r="DA28">
            <v>3.5927997000000003E-2</v>
          </cell>
          <cell r="DB28">
            <v>3.5927997000000003E-2</v>
          </cell>
          <cell r="DC28">
            <v>3.5927997000000003E-2</v>
          </cell>
          <cell r="DD28">
            <v>3.5927997000000003E-2</v>
          </cell>
          <cell r="DE28">
            <v>3.5927997000000003E-2</v>
          </cell>
          <cell r="DF28">
            <v>3.5927997000000003E-2</v>
          </cell>
          <cell r="DG28">
            <v>3.5927997000000003E-2</v>
          </cell>
          <cell r="DH28">
            <v>3.5927997000000003E-2</v>
          </cell>
          <cell r="DI28">
            <v>3.5927997000000003E-2</v>
          </cell>
          <cell r="DJ28">
            <v>3.5927997000000003E-2</v>
          </cell>
          <cell r="DL28" t="str">
            <v>.Commercial.BuildingsBCService requested.Commercial.Buildings.Cooking</v>
          </cell>
        </row>
        <row r="29">
          <cell r="L29"/>
          <cell r="M29" t="str">
            <v>unit</v>
          </cell>
          <cell r="N29">
            <v>1</v>
          </cell>
          <cell r="O29">
            <v>0.95</v>
          </cell>
          <cell r="P29">
            <v>0.9</v>
          </cell>
          <cell r="Q29">
            <v>0.85</v>
          </cell>
          <cell r="R29">
            <v>0.8</v>
          </cell>
          <cell r="S29">
            <v>0.75</v>
          </cell>
          <cell r="T29">
            <v>0.74</v>
          </cell>
          <cell r="U29">
            <v>0.73</v>
          </cell>
          <cell r="V29">
            <v>0.72</v>
          </cell>
          <cell r="W29">
            <v>0.71</v>
          </cell>
          <cell r="X29">
            <v>0.7</v>
          </cell>
          <cell r="Y29">
            <v>0.7</v>
          </cell>
          <cell r="Z29">
            <v>0.7</v>
          </cell>
          <cell r="AA29">
            <v>0.7</v>
          </cell>
          <cell r="AB29">
            <v>0.7</v>
          </cell>
          <cell r="AC29">
            <v>0.7</v>
          </cell>
          <cell r="AD29">
            <v>0.7</v>
          </cell>
          <cell r="AE29">
            <v>0.7</v>
          </cell>
          <cell r="AF29">
            <v>0.7</v>
          </cell>
          <cell r="AG29">
            <v>0.7</v>
          </cell>
          <cell r="AH29">
            <v>0.7</v>
          </cell>
          <cell r="AI29">
            <v>0.7</v>
          </cell>
          <cell r="AJ29">
            <v>0.7</v>
          </cell>
          <cell r="AK29">
            <v>0.7</v>
          </cell>
          <cell r="AL29">
            <v>0.7</v>
          </cell>
          <cell r="AM29">
            <v>0.7</v>
          </cell>
          <cell r="AN29">
            <v>0.7</v>
          </cell>
          <cell r="AO29">
            <v>0.7</v>
          </cell>
          <cell r="AP29">
            <v>0.7</v>
          </cell>
          <cell r="AQ29">
            <v>0.7</v>
          </cell>
          <cell r="AR29">
            <v>0.7</v>
          </cell>
          <cell r="AS29">
            <v>0.7</v>
          </cell>
          <cell r="AT29">
            <v>0.7</v>
          </cell>
          <cell r="AU29">
            <v>0.7</v>
          </cell>
          <cell r="AV29">
            <v>0.7</v>
          </cell>
          <cell r="AW29">
            <v>0.7</v>
          </cell>
          <cell r="AX29">
            <v>0.7</v>
          </cell>
          <cell r="AY29">
            <v>0.7</v>
          </cell>
          <cell r="AZ29">
            <v>0.7</v>
          </cell>
          <cell r="BA29">
            <v>0.7</v>
          </cell>
          <cell r="BB29">
            <v>0.7</v>
          </cell>
          <cell r="BC29">
            <v>0.7</v>
          </cell>
          <cell r="BD29">
            <v>0.7</v>
          </cell>
          <cell r="BE29">
            <v>0.7</v>
          </cell>
          <cell r="BF29">
            <v>0.7</v>
          </cell>
          <cell r="BG29">
            <v>0.7</v>
          </cell>
          <cell r="BH29">
            <v>0.7</v>
          </cell>
          <cell r="BI29">
            <v>0.7</v>
          </cell>
          <cell r="BJ29">
            <v>0.7</v>
          </cell>
          <cell r="BK29">
            <v>0.7</v>
          </cell>
          <cell r="BL29">
            <v>0.7</v>
          </cell>
          <cell r="BM29">
            <v>0.7</v>
          </cell>
          <cell r="BN29">
            <v>0.7</v>
          </cell>
          <cell r="BO29">
            <v>0.7</v>
          </cell>
          <cell r="BP29">
            <v>0.7</v>
          </cell>
          <cell r="BQ29">
            <v>0.7</v>
          </cell>
          <cell r="BR29">
            <v>0.7</v>
          </cell>
          <cell r="BS29">
            <v>0.7</v>
          </cell>
          <cell r="BT29">
            <v>0.7</v>
          </cell>
          <cell r="BU29">
            <v>0.7</v>
          </cell>
          <cell r="BV29">
            <v>0.7</v>
          </cell>
          <cell r="BW29">
            <v>0.7</v>
          </cell>
          <cell r="BX29">
            <v>0.7</v>
          </cell>
          <cell r="BY29">
            <v>0.7</v>
          </cell>
          <cell r="BZ29">
            <v>0.7</v>
          </cell>
          <cell r="CA29">
            <v>0.7</v>
          </cell>
          <cell r="CB29">
            <v>0.7</v>
          </cell>
          <cell r="CC29">
            <v>0.7</v>
          </cell>
          <cell r="CD29">
            <v>0.7</v>
          </cell>
          <cell r="CE29">
            <v>0.7</v>
          </cell>
          <cell r="CF29">
            <v>0.7</v>
          </cell>
          <cell r="CG29">
            <v>0.7</v>
          </cell>
          <cell r="CH29">
            <v>0.7</v>
          </cell>
          <cell r="CI29">
            <v>0.7</v>
          </cell>
          <cell r="CJ29">
            <v>0.7</v>
          </cell>
          <cell r="CK29">
            <v>0.7</v>
          </cell>
          <cell r="CL29">
            <v>0.7</v>
          </cell>
          <cell r="CM29">
            <v>0.7</v>
          </cell>
          <cell r="CN29">
            <v>0.7</v>
          </cell>
          <cell r="CO29">
            <v>0.7</v>
          </cell>
          <cell r="CP29">
            <v>0.7</v>
          </cell>
          <cell r="CQ29">
            <v>0.7</v>
          </cell>
          <cell r="CR29">
            <v>0.7</v>
          </cell>
          <cell r="CS29">
            <v>0.7</v>
          </cell>
          <cell r="CT29">
            <v>0.7</v>
          </cell>
          <cell r="CU29">
            <v>0.7</v>
          </cell>
          <cell r="CV29">
            <v>0.7</v>
          </cell>
          <cell r="CW29">
            <v>0.7</v>
          </cell>
          <cell r="CX29">
            <v>0.7</v>
          </cell>
          <cell r="CY29">
            <v>0.7</v>
          </cell>
          <cell r="CZ29">
            <v>0.7</v>
          </cell>
          <cell r="DA29">
            <v>0.7</v>
          </cell>
          <cell r="DB29">
            <v>0.7</v>
          </cell>
          <cell r="DC29">
            <v>0.7</v>
          </cell>
          <cell r="DD29">
            <v>0.7</v>
          </cell>
          <cell r="DE29">
            <v>0.7</v>
          </cell>
          <cell r="DF29">
            <v>0.7</v>
          </cell>
          <cell r="DG29">
            <v>0.7</v>
          </cell>
          <cell r="DH29">
            <v>0.7</v>
          </cell>
          <cell r="DI29">
            <v>0.7</v>
          </cell>
          <cell r="DJ29">
            <v>0.7</v>
          </cell>
          <cell r="DL29" t="str">
            <v>.Commercial.BuildingsBCService requested.Commercial.Buildings.Hot Water</v>
          </cell>
        </row>
        <row r="30">
          <cell r="L30"/>
          <cell r="M30" t="str">
            <v>unit</v>
          </cell>
          <cell r="N30">
            <v>3.269530214</v>
          </cell>
          <cell r="O30">
            <v>3.6283454278000002</v>
          </cell>
          <cell r="P30">
            <v>3.9871606416000001</v>
          </cell>
          <cell r="Q30">
            <v>4.3459758553999999</v>
          </cell>
          <cell r="R30">
            <v>4.7047910692000006</v>
          </cell>
          <cell r="S30">
            <v>5.0636062830000004</v>
          </cell>
          <cell r="T30">
            <v>4.9646533656000003</v>
          </cell>
          <cell r="U30">
            <v>4.8657004482000001</v>
          </cell>
          <cell r="V30">
            <v>4.7667475308</v>
          </cell>
          <cell r="W30">
            <v>4.6677946133999999</v>
          </cell>
          <cell r="X30">
            <v>4.5688416959999998</v>
          </cell>
          <cell r="Y30">
            <v>4.4575042927999995</v>
          </cell>
          <cell r="Z30">
            <v>4.3461668896000001</v>
          </cell>
          <cell r="AA30">
            <v>4.2348294863999998</v>
          </cell>
          <cell r="AB30">
            <v>4.1234920832000004</v>
          </cell>
          <cell r="AC30">
            <v>4.0121546800000001</v>
          </cell>
          <cell r="AD30">
            <v>4.1065651668000003</v>
          </cell>
          <cell r="AE30">
            <v>4.2009756536000005</v>
          </cell>
          <cell r="AF30">
            <v>4.2953861403999998</v>
          </cell>
          <cell r="AG30">
            <v>4.3897966272</v>
          </cell>
          <cell r="AH30">
            <v>4.4842071140000002</v>
          </cell>
          <cell r="AI30">
            <v>4.5695844385999997</v>
          </cell>
          <cell r="AJ30">
            <v>4.6549617632000002</v>
          </cell>
          <cell r="AK30">
            <v>4.7403390877999998</v>
          </cell>
          <cell r="AL30">
            <v>4.8257164124000003</v>
          </cell>
          <cell r="AM30">
            <v>4.9110937369999998</v>
          </cell>
          <cell r="AN30">
            <v>4.9896213294000002</v>
          </cell>
          <cell r="AO30">
            <v>5.0681489217999998</v>
          </cell>
          <cell r="AP30">
            <v>5.1466765142000002</v>
          </cell>
          <cell r="AQ30">
            <v>5.2252041065999997</v>
          </cell>
          <cell r="AR30">
            <v>5.3037316990000001</v>
          </cell>
          <cell r="AS30">
            <v>5.3768336418000002</v>
          </cell>
          <cell r="AT30">
            <v>5.4499355846000004</v>
          </cell>
          <cell r="AU30">
            <v>5.5230375273999996</v>
          </cell>
          <cell r="AV30">
            <v>5.5961394701999998</v>
          </cell>
          <cell r="AW30">
            <v>5.669241413</v>
          </cell>
          <cell r="AX30">
            <v>5.7379076034000001</v>
          </cell>
          <cell r="AY30">
            <v>5.8065737938000002</v>
          </cell>
          <cell r="AZ30">
            <v>5.8752399841999994</v>
          </cell>
          <cell r="BA30">
            <v>5.9439061745999995</v>
          </cell>
          <cell r="BB30">
            <v>6.0125723649999996</v>
          </cell>
          <cell r="BC30">
            <v>6.0125723649999996</v>
          </cell>
          <cell r="BD30">
            <v>6.0125723649999996</v>
          </cell>
          <cell r="BE30">
            <v>6.0125723649999996</v>
          </cell>
          <cell r="BF30">
            <v>6.0125723649999996</v>
          </cell>
          <cell r="BG30">
            <v>6.0125723649999996</v>
          </cell>
          <cell r="BH30">
            <v>6.0125723649999996</v>
          </cell>
          <cell r="BI30">
            <v>6.0125723649999996</v>
          </cell>
          <cell r="BJ30">
            <v>6.0125723649999996</v>
          </cell>
          <cell r="BK30">
            <v>6.0125723649999996</v>
          </cell>
          <cell r="BL30">
            <v>6.0125723649999996</v>
          </cell>
          <cell r="BM30">
            <v>6.0125723649999996</v>
          </cell>
          <cell r="BN30">
            <v>6.0125723649999996</v>
          </cell>
          <cell r="BO30">
            <v>6.0125723649999996</v>
          </cell>
          <cell r="BP30">
            <v>6.0125723649999996</v>
          </cell>
          <cell r="BQ30">
            <v>6.0125723649999996</v>
          </cell>
          <cell r="BR30">
            <v>6.0125723649999996</v>
          </cell>
          <cell r="BS30">
            <v>6.0125723649999996</v>
          </cell>
          <cell r="BT30">
            <v>6.0125723649999996</v>
          </cell>
          <cell r="BU30">
            <v>6.0125723649999996</v>
          </cell>
          <cell r="BV30">
            <v>6.0125723649999996</v>
          </cell>
          <cell r="BW30">
            <v>6.0125723649999996</v>
          </cell>
          <cell r="BX30">
            <v>6.0125723649999996</v>
          </cell>
          <cell r="BY30">
            <v>6.0125723649999996</v>
          </cell>
          <cell r="BZ30">
            <v>6.0125723649999996</v>
          </cell>
          <cell r="CA30">
            <v>6.0125723649999996</v>
          </cell>
          <cell r="CB30">
            <v>6.0125723649999996</v>
          </cell>
          <cell r="CC30">
            <v>6.0125723649999996</v>
          </cell>
          <cell r="CD30">
            <v>6.0125723649999996</v>
          </cell>
          <cell r="CE30">
            <v>6.0125723649999996</v>
          </cell>
          <cell r="CF30">
            <v>6.0125723649999996</v>
          </cell>
          <cell r="CG30">
            <v>6.0125723649999996</v>
          </cell>
          <cell r="CH30">
            <v>6.0125723649999996</v>
          </cell>
          <cell r="CI30">
            <v>6.0125723649999996</v>
          </cell>
          <cell r="CJ30">
            <v>6.0125723649999996</v>
          </cell>
          <cell r="CK30">
            <v>6.0125723649999996</v>
          </cell>
          <cell r="CL30">
            <v>6.0125723649999996</v>
          </cell>
          <cell r="CM30">
            <v>6.0125723649999996</v>
          </cell>
          <cell r="CN30">
            <v>6.0125723649999996</v>
          </cell>
          <cell r="CO30">
            <v>6.0125723649999996</v>
          </cell>
          <cell r="CP30">
            <v>6.0125723649999996</v>
          </cell>
          <cell r="CQ30">
            <v>6.0125723649999996</v>
          </cell>
          <cell r="CR30">
            <v>6.0125723649999996</v>
          </cell>
          <cell r="CS30">
            <v>6.0125723649999996</v>
          </cell>
          <cell r="CT30">
            <v>6.0125723649999996</v>
          </cell>
          <cell r="CU30">
            <v>6.0125723649999996</v>
          </cell>
          <cell r="CV30">
            <v>6.0125723649999996</v>
          </cell>
          <cell r="CW30">
            <v>6.0125723649999996</v>
          </cell>
          <cell r="CX30">
            <v>6.0125723649999996</v>
          </cell>
          <cell r="CY30">
            <v>6.0125723649999996</v>
          </cell>
          <cell r="CZ30">
            <v>6.0125723649999996</v>
          </cell>
          <cell r="DA30">
            <v>6.0125723649999996</v>
          </cell>
          <cell r="DB30">
            <v>6.0125723649999996</v>
          </cell>
          <cell r="DC30">
            <v>6.0125723649999996</v>
          </cell>
          <cell r="DD30">
            <v>6.0125723649999996</v>
          </cell>
          <cell r="DE30">
            <v>6.0125723649999996</v>
          </cell>
          <cell r="DF30">
            <v>6.0125723649999996</v>
          </cell>
          <cell r="DG30">
            <v>6.0125723649999996</v>
          </cell>
          <cell r="DH30">
            <v>6.0125723649999996</v>
          </cell>
          <cell r="DI30">
            <v>6.0125723649999996</v>
          </cell>
          <cell r="DJ30">
            <v>6.0125723649999996</v>
          </cell>
          <cell r="DL30" t="str">
            <v>.Commercial.BuildingsBCService requested.Commercial.Buildings.Plug Load</v>
          </cell>
        </row>
        <row r="31"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/>
          <cell r="AR31"/>
          <cell r="AS31"/>
          <cell r="AT31"/>
          <cell r="AU31"/>
          <cell r="AV31"/>
          <cell r="AW31"/>
          <cell r="AX31"/>
          <cell r="AY31"/>
          <cell r="AZ31"/>
          <cell r="BA31"/>
          <cell r="BB31"/>
          <cell r="BC31"/>
          <cell r="BD31"/>
          <cell r="BE31"/>
          <cell r="BF31"/>
          <cell r="BG31"/>
          <cell r="BH31"/>
          <cell r="BI31"/>
          <cell r="BJ31"/>
          <cell r="BK31"/>
          <cell r="BL31"/>
          <cell r="BM31"/>
          <cell r="BN31"/>
          <cell r="BO31"/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  <cell r="CR31"/>
          <cell r="CS31"/>
          <cell r="CT31"/>
          <cell r="CU31"/>
          <cell r="CV31"/>
          <cell r="CW31"/>
          <cell r="CX31"/>
          <cell r="CY31"/>
          <cell r="CZ31"/>
          <cell r="DA31"/>
          <cell r="DB31"/>
          <cell r="DC31"/>
          <cell r="DD31"/>
          <cell r="DE31"/>
          <cell r="DF31"/>
          <cell r="DG31"/>
          <cell r="DH31"/>
          <cell r="DI31"/>
          <cell r="DJ31"/>
          <cell r="DL31"/>
        </row>
        <row r="32">
          <cell r="L32"/>
          <cell r="M32" t="str">
            <v>m2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1</v>
          </cell>
          <cell r="AM32">
            <v>1</v>
          </cell>
          <cell r="AN32">
            <v>1</v>
          </cell>
          <cell r="AO32">
            <v>1</v>
          </cell>
          <cell r="AP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W32">
            <v>1</v>
          </cell>
          <cell r="AX32">
            <v>1</v>
          </cell>
          <cell r="AY32">
            <v>1</v>
          </cell>
          <cell r="AZ32">
            <v>1</v>
          </cell>
          <cell r="BA32">
            <v>1</v>
          </cell>
          <cell r="BB32">
            <v>1</v>
          </cell>
          <cell r="BC32">
            <v>1</v>
          </cell>
          <cell r="BD32">
            <v>1</v>
          </cell>
          <cell r="BE32">
            <v>1</v>
          </cell>
          <cell r="BF32">
            <v>1</v>
          </cell>
          <cell r="BG32">
            <v>1</v>
          </cell>
          <cell r="BH32">
            <v>1</v>
          </cell>
          <cell r="BI32">
            <v>1</v>
          </cell>
          <cell r="BJ32">
            <v>1</v>
          </cell>
          <cell r="BK32">
            <v>1</v>
          </cell>
          <cell r="BL32">
            <v>1</v>
          </cell>
          <cell r="BM32">
            <v>1</v>
          </cell>
          <cell r="BN32">
            <v>1</v>
          </cell>
          <cell r="BO32">
            <v>1</v>
          </cell>
          <cell r="BP32">
            <v>1</v>
          </cell>
          <cell r="BQ32">
            <v>1</v>
          </cell>
          <cell r="BR32">
            <v>1</v>
          </cell>
          <cell r="BS32">
            <v>1</v>
          </cell>
          <cell r="BT32">
            <v>1</v>
          </cell>
          <cell r="BU32">
            <v>1</v>
          </cell>
          <cell r="BV32">
            <v>1</v>
          </cell>
          <cell r="BW32">
            <v>1</v>
          </cell>
          <cell r="BX32">
            <v>1</v>
          </cell>
          <cell r="BY32">
            <v>1</v>
          </cell>
          <cell r="BZ32">
            <v>1</v>
          </cell>
          <cell r="CA32">
            <v>1</v>
          </cell>
          <cell r="CB32">
            <v>1</v>
          </cell>
          <cell r="CC32">
            <v>1</v>
          </cell>
          <cell r="CD32">
            <v>1</v>
          </cell>
          <cell r="CE32">
            <v>1</v>
          </cell>
          <cell r="CF32">
            <v>1</v>
          </cell>
          <cell r="CG32">
            <v>1</v>
          </cell>
          <cell r="CH32">
            <v>1</v>
          </cell>
          <cell r="CI32">
            <v>1</v>
          </cell>
          <cell r="CJ32">
            <v>1</v>
          </cell>
          <cell r="CK32">
            <v>1</v>
          </cell>
          <cell r="CL32">
            <v>1</v>
          </cell>
          <cell r="CM32">
            <v>1</v>
          </cell>
          <cell r="CN32">
            <v>1</v>
          </cell>
          <cell r="CO32">
            <v>1</v>
          </cell>
          <cell r="CP32">
            <v>1</v>
          </cell>
          <cell r="CQ32">
            <v>1</v>
          </cell>
          <cell r="CR32">
            <v>1</v>
          </cell>
          <cell r="CS32">
            <v>1</v>
          </cell>
          <cell r="CT32">
            <v>1</v>
          </cell>
          <cell r="CU32">
            <v>1</v>
          </cell>
          <cell r="CV32">
            <v>1</v>
          </cell>
          <cell r="CW32">
            <v>1</v>
          </cell>
          <cell r="CX32">
            <v>1</v>
          </cell>
          <cell r="CY32">
            <v>1</v>
          </cell>
          <cell r="CZ32">
            <v>1</v>
          </cell>
          <cell r="DA32">
            <v>1</v>
          </cell>
          <cell r="DB32">
            <v>1</v>
          </cell>
          <cell r="DC32">
            <v>1</v>
          </cell>
          <cell r="DD32">
            <v>1</v>
          </cell>
          <cell r="DE32">
            <v>1</v>
          </cell>
          <cell r="DF32">
            <v>1</v>
          </cell>
          <cell r="DG32">
            <v>1</v>
          </cell>
          <cell r="DH32">
            <v>1</v>
          </cell>
          <cell r="DI32">
            <v>1</v>
          </cell>
          <cell r="DJ32">
            <v>1</v>
          </cell>
          <cell r="DL32" t="str">
            <v>.Commercial.BuildingsABService requested.Commercial.Buildings.Shell</v>
          </cell>
        </row>
        <row r="33">
          <cell r="L33"/>
          <cell r="M33" t="str">
            <v>m2</v>
          </cell>
          <cell r="N33">
            <v>0.68063620599999997</v>
          </cell>
          <cell r="O33">
            <v>0.68063620599999997</v>
          </cell>
          <cell r="P33">
            <v>0.68063620599999997</v>
          </cell>
          <cell r="Q33">
            <v>0.68063620599999997</v>
          </cell>
          <cell r="R33">
            <v>0.68063620599999997</v>
          </cell>
          <cell r="S33">
            <v>0.68063620599999997</v>
          </cell>
          <cell r="T33">
            <v>0.68063620599999997</v>
          </cell>
          <cell r="U33">
            <v>0.68063620599999997</v>
          </cell>
          <cell r="V33">
            <v>0.68063620599999997</v>
          </cell>
          <cell r="W33">
            <v>0.68063620599999997</v>
          </cell>
          <cell r="X33">
            <v>0.68063620599999997</v>
          </cell>
          <cell r="Y33">
            <v>0.68063620599999997</v>
          </cell>
          <cell r="Z33">
            <v>0.68063620599999997</v>
          </cell>
          <cell r="AA33">
            <v>0.68063620599999997</v>
          </cell>
          <cell r="AB33">
            <v>0.68063620599999997</v>
          </cell>
          <cell r="AC33">
            <v>0.68063620599999997</v>
          </cell>
          <cell r="AD33">
            <v>0.68063620599999997</v>
          </cell>
          <cell r="AE33">
            <v>0.68063620599999997</v>
          </cell>
          <cell r="AF33">
            <v>0.68063620599999997</v>
          </cell>
          <cell r="AG33">
            <v>0.68063620599999997</v>
          </cell>
          <cell r="AH33">
            <v>0.68063620599999997</v>
          </cell>
          <cell r="AI33">
            <v>0.68063620599999997</v>
          </cell>
          <cell r="AJ33">
            <v>0.68063620599999997</v>
          </cell>
          <cell r="AK33">
            <v>0.68063620599999997</v>
          </cell>
          <cell r="AL33">
            <v>0.68063620599999997</v>
          </cell>
          <cell r="AM33">
            <v>0.68063620599999997</v>
          </cell>
          <cell r="AN33">
            <v>0.68063620599999997</v>
          </cell>
          <cell r="AO33">
            <v>0.68063620599999997</v>
          </cell>
          <cell r="AP33">
            <v>0.68063620599999997</v>
          </cell>
          <cell r="AQ33">
            <v>0.68063620599999997</v>
          </cell>
          <cell r="AR33">
            <v>0.68063620599999997</v>
          </cell>
          <cell r="AS33">
            <v>0.68063620599999997</v>
          </cell>
          <cell r="AT33">
            <v>0.68063620599999997</v>
          </cell>
          <cell r="AU33">
            <v>0.68063620599999997</v>
          </cell>
          <cell r="AV33">
            <v>0.68063620599999997</v>
          </cell>
          <cell r="AW33">
            <v>0.68063620599999997</v>
          </cell>
          <cell r="AX33">
            <v>0.68063620599999997</v>
          </cell>
          <cell r="AY33">
            <v>0.68063620599999997</v>
          </cell>
          <cell r="AZ33">
            <v>0.68063620599999997</v>
          </cell>
          <cell r="BA33">
            <v>0.68063620599999997</v>
          </cell>
          <cell r="BB33">
            <v>0.68063620599999997</v>
          </cell>
          <cell r="BC33">
            <v>0.68063620599999997</v>
          </cell>
          <cell r="BD33">
            <v>0.68063620599999997</v>
          </cell>
          <cell r="BE33">
            <v>0.68063620599999997</v>
          </cell>
          <cell r="BF33">
            <v>0.68063620599999997</v>
          </cell>
          <cell r="BG33">
            <v>0.68063620599999997</v>
          </cell>
          <cell r="BH33">
            <v>0.68063620599999997</v>
          </cell>
          <cell r="BI33">
            <v>0.68063620599999997</v>
          </cell>
          <cell r="BJ33">
            <v>0.68063620599999997</v>
          </cell>
          <cell r="BK33">
            <v>0.68063620599999997</v>
          </cell>
          <cell r="BL33">
            <v>0.68063620599999997</v>
          </cell>
          <cell r="BM33">
            <v>0.68063620599999997</v>
          </cell>
          <cell r="BN33">
            <v>0.68063620599999997</v>
          </cell>
          <cell r="BO33">
            <v>0.68063620599999997</v>
          </cell>
          <cell r="BP33">
            <v>0.68063620599999997</v>
          </cell>
          <cell r="BQ33">
            <v>0.68063620599999997</v>
          </cell>
          <cell r="BR33">
            <v>0.68063620599999997</v>
          </cell>
          <cell r="BS33">
            <v>0.68063620599999997</v>
          </cell>
          <cell r="BT33">
            <v>0.68063620599999997</v>
          </cell>
          <cell r="BU33">
            <v>0.68063620599999997</v>
          </cell>
          <cell r="BV33">
            <v>0.68063620599999997</v>
          </cell>
          <cell r="BW33">
            <v>0.68063620599999997</v>
          </cell>
          <cell r="BX33">
            <v>0.68063620599999997</v>
          </cell>
          <cell r="BY33">
            <v>0.68063620599999997</v>
          </cell>
          <cell r="BZ33">
            <v>0.68063620599999997</v>
          </cell>
          <cell r="CA33">
            <v>0.68063620599999997</v>
          </cell>
          <cell r="CB33">
            <v>0.68063620599999997</v>
          </cell>
          <cell r="CC33">
            <v>0.68063620599999997</v>
          </cell>
          <cell r="CD33">
            <v>0.68063620599999997</v>
          </cell>
          <cell r="CE33">
            <v>0.68063620599999997</v>
          </cell>
          <cell r="CF33">
            <v>0.68063620599999997</v>
          </cell>
          <cell r="CG33">
            <v>0.68063620599999997</v>
          </cell>
          <cell r="CH33">
            <v>0.68063620599999997</v>
          </cell>
          <cell r="CI33">
            <v>0.68063620599999997</v>
          </cell>
          <cell r="CJ33">
            <v>0.68063620599999997</v>
          </cell>
          <cell r="CK33">
            <v>0.68063620599999997</v>
          </cell>
          <cell r="CL33">
            <v>0.68063620599999997</v>
          </cell>
          <cell r="CM33">
            <v>0.68063620599999997</v>
          </cell>
          <cell r="CN33">
            <v>0.68063620599999997</v>
          </cell>
          <cell r="CO33">
            <v>0.68063620599999997</v>
          </cell>
          <cell r="CP33">
            <v>0.68063620599999997</v>
          </cell>
          <cell r="CQ33">
            <v>0.68063620599999997</v>
          </cell>
          <cell r="CR33">
            <v>0.68063620599999997</v>
          </cell>
          <cell r="CS33">
            <v>0.68063620599999997</v>
          </cell>
          <cell r="CT33">
            <v>0.68063620599999997</v>
          </cell>
          <cell r="CU33">
            <v>0.68063620599999997</v>
          </cell>
          <cell r="CV33">
            <v>0.68063620599999997</v>
          </cell>
          <cell r="CW33">
            <v>0.68063620599999997</v>
          </cell>
          <cell r="CX33">
            <v>0.68063620599999997</v>
          </cell>
          <cell r="CY33">
            <v>0.68063620599999997</v>
          </cell>
          <cell r="CZ33">
            <v>0.68063620599999997</v>
          </cell>
          <cell r="DA33">
            <v>0.68063620599999997</v>
          </cell>
          <cell r="DB33">
            <v>0.68063620599999997</v>
          </cell>
          <cell r="DC33">
            <v>0.68063620599999997</v>
          </cell>
          <cell r="DD33">
            <v>0.68063620599999997</v>
          </cell>
          <cell r="DE33">
            <v>0.68063620599999997</v>
          </cell>
          <cell r="DF33">
            <v>0.68063620599999997</v>
          </cell>
          <cell r="DG33">
            <v>0.68063620599999997</v>
          </cell>
          <cell r="DH33">
            <v>0.68063620599999997</v>
          </cell>
          <cell r="DI33">
            <v>0.68063620599999997</v>
          </cell>
          <cell r="DJ33">
            <v>0.68063620599999997</v>
          </cell>
          <cell r="DL33" t="str">
            <v>.Commercial.BuildingsABService requested.Commercial.Buildings.Lighting</v>
          </cell>
        </row>
        <row r="34">
          <cell r="L34"/>
          <cell r="M34" t="str">
            <v>unit</v>
          </cell>
          <cell r="N34">
            <v>3.4414308999999997E-2</v>
          </cell>
          <cell r="O34">
            <v>3.4414308999999997E-2</v>
          </cell>
          <cell r="P34">
            <v>3.4414308999999997E-2</v>
          </cell>
          <cell r="Q34">
            <v>3.4414308999999997E-2</v>
          </cell>
          <cell r="R34">
            <v>3.4414308999999997E-2</v>
          </cell>
          <cell r="S34">
            <v>3.4414308999999997E-2</v>
          </cell>
          <cell r="T34">
            <v>3.4414308999999997E-2</v>
          </cell>
          <cell r="U34">
            <v>3.4414308999999997E-2</v>
          </cell>
          <cell r="V34">
            <v>3.4414308999999997E-2</v>
          </cell>
          <cell r="W34">
            <v>3.4414308999999997E-2</v>
          </cell>
          <cell r="X34">
            <v>3.4414308999999997E-2</v>
          </cell>
          <cell r="Y34">
            <v>3.4414308999999997E-2</v>
          </cell>
          <cell r="Z34">
            <v>3.4414308999999997E-2</v>
          </cell>
          <cell r="AA34">
            <v>3.4414308999999997E-2</v>
          </cell>
          <cell r="AB34">
            <v>3.4414308999999997E-2</v>
          </cell>
          <cell r="AC34">
            <v>3.4414308999999997E-2</v>
          </cell>
          <cell r="AD34">
            <v>3.4414308999999997E-2</v>
          </cell>
          <cell r="AE34">
            <v>3.4414308999999997E-2</v>
          </cell>
          <cell r="AF34">
            <v>3.4414308999999997E-2</v>
          </cell>
          <cell r="AG34">
            <v>3.4414308999999997E-2</v>
          </cell>
          <cell r="AH34">
            <v>3.4414308999999997E-2</v>
          </cell>
          <cell r="AI34">
            <v>3.4414308999999997E-2</v>
          </cell>
          <cell r="AJ34">
            <v>3.4414308999999997E-2</v>
          </cell>
          <cell r="AK34">
            <v>3.4414308999999997E-2</v>
          </cell>
          <cell r="AL34">
            <v>3.4414308999999997E-2</v>
          </cell>
          <cell r="AM34">
            <v>3.4414308999999997E-2</v>
          </cell>
          <cell r="AN34">
            <v>3.4414308999999997E-2</v>
          </cell>
          <cell r="AO34">
            <v>3.4414308999999997E-2</v>
          </cell>
          <cell r="AP34">
            <v>3.4414308999999997E-2</v>
          </cell>
          <cell r="AQ34">
            <v>3.4414308999999997E-2</v>
          </cell>
          <cell r="AR34">
            <v>3.4414308999999997E-2</v>
          </cell>
          <cell r="AS34">
            <v>3.4414308999999997E-2</v>
          </cell>
          <cell r="AT34">
            <v>3.4414308999999997E-2</v>
          </cell>
          <cell r="AU34">
            <v>3.4414308999999997E-2</v>
          </cell>
          <cell r="AV34">
            <v>3.4414308999999997E-2</v>
          </cell>
          <cell r="AW34">
            <v>3.4414308999999997E-2</v>
          </cell>
          <cell r="AX34">
            <v>3.4414308999999997E-2</v>
          </cell>
          <cell r="AY34">
            <v>3.4414308999999997E-2</v>
          </cell>
          <cell r="AZ34">
            <v>3.4414308999999997E-2</v>
          </cell>
          <cell r="BA34">
            <v>3.4414308999999997E-2</v>
          </cell>
          <cell r="BB34">
            <v>3.4414308999999997E-2</v>
          </cell>
          <cell r="BC34">
            <v>3.4414308999999997E-2</v>
          </cell>
          <cell r="BD34">
            <v>3.4414308999999997E-2</v>
          </cell>
          <cell r="BE34">
            <v>3.4414308999999997E-2</v>
          </cell>
          <cell r="BF34">
            <v>3.4414308999999997E-2</v>
          </cell>
          <cell r="BG34">
            <v>3.4414308999999997E-2</v>
          </cell>
          <cell r="BH34">
            <v>3.4414308999999997E-2</v>
          </cell>
          <cell r="BI34">
            <v>3.4414308999999997E-2</v>
          </cell>
          <cell r="BJ34">
            <v>3.4414308999999997E-2</v>
          </cell>
          <cell r="BK34">
            <v>3.4414308999999997E-2</v>
          </cell>
          <cell r="BL34">
            <v>3.4414308999999997E-2</v>
          </cell>
          <cell r="BM34">
            <v>3.4414308999999997E-2</v>
          </cell>
          <cell r="BN34">
            <v>3.4414308999999997E-2</v>
          </cell>
          <cell r="BO34">
            <v>3.4414308999999997E-2</v>
          </cell>
          <cell r="BP34">
            <v>3.4414308999999997E-2</v>
          </cell>
          <cell r="BQ34">
            <v>3.4414308999999997E-2</v>
          </cell>
          <cell r="BR34">
            <v>3.4414308999999997E-2</v>
          </cell>
          <cell r="BS34">
            <v>3.4414308999999997E-2</v>
          </cell>
          <cell r="BT34">
            <v>3.4414308999999997E-2</v>
          </cell>
          <cell r="BU34">
            <v>3.4414308999999997E-2</v>
          </cell>
          <cell r="BV34">
            <v>3.4414308999999997E-2</v>
          </cell>
          <cell r="BW34">
            <v>3.4414308999999997E-2</v>
          </cell>
          <cell r="BX34">
            <v>3.4414308999999997E-2</v>
          </cell>
          <cell r="BY34">
            <v>3.4414308999999997E-2</v>
          </cell>
          <cell r="BZ34">
            <v>3.4414308999999997E-2</v>
          </cell>
          <cell r="CA34">
            <v>3.4414308999999997E-2</v>
          </cell>
          <cell r="CB34">
            <v>3.4414308999999997E-2</v>
          </cell>
          <cell r="CC34">
            <v>3.4414308999999997E-2</v>
          </cell>
          <cell r="CD34">
            <v>3.4414308999999997E-2</v>
          </cell>
          <cell r="CE34">
            <v>3.4414308999999997E-2</v>
          </cell>
          <cell r="CF34">
            <v>3.4414308999999997E-2</v>
          </cell>
          <cell r="CG34">
            <v>3.4414308999999997E-2</v>
          </cell>
          <cell r="CH34">
            <v>3.4414308999999997E-2</v>
          </cell>
          <cell r="CI34">
            <v>3.4414308999999997E-2</v>
          </cell>
          <cell r="CJ34">
            <v>3.4414308999999997E-2</v>
          </cell>
          <cell r="CK34">
            <v>3.4414308999999997E-2</v>
          </cell>
          <cell r="CL34">
            <v>3.4414308999999997E-2</v>
          </cell>
          <cell r="CM34">
            <v>3.4414308999999997E-2</v>
          </cell>
          <cell r="CN34">
            <v>3.4414308999999997E-2</v>
          </cell>
          <cell r="CO34">
            <v>3.4414308999999997E-2</v>
          </cell>
          <cell r="CP34">
            <v>3.4414308999999997E-2</v>
          </cell>
          <cell r="CQ34">
            <v>3.4414308999999997E-2</v>
          </cell>
          <cell r="CR34">
            <v>3.4414308999999997E-2</v>
          </cell>
          <cell r="CS34">
            <v>3.4414308999999997E-2</v>
          </cell>
          <cell r="CT34">
            <v>3.4414308999999997E-2</v>
          </cell>
          <cell r="CU34">
            <v>3.4414308999999997E-2</v>
          </cell>
          <cell r="CV34">
            <v>3.4414308999999997E-2</v>
          </cell>
          <cell r="CW34">
            <v>3.4414308999999997E-2</v>
          </cell>
          <cell r="CX34">
            <v>3.4414308999999997E-2</v>
          </cell>
          <cell r="CY34">
            <v>3.4414308999999997E-2</v>
          </cell>
          <cell r="CZ34">
            <v>3.4414308999999997E-2</v>
          </cell>
          <cell r="DA34">
            <v>3.4414308999999997E-2</v>
          </cell>
          <cell r="DB34">
            <v>3.4414308999999997E-2</v>
          </cell>
          <cell r="DC34">
            <v>3.4414308999999997E-2</v>
          </cell>
          <cell r="DD34">
            <v>3.4414308999999997E-2</v>
          </cell>
          <cell r="DE34">
            <v>3.4414308999999997E-2</v>
          </cell>
          <cell r="DF34">
            <v>3.4414308999999997E-2</v>
          </cell>
          <cell r="DG34">
            <v>3.4414308999999997E-2</v>
          </cell>
          <cell r="DH34">
            <v>3.4414308999999997E-2</v>
          </cell>
          <cell r="DI34">
            <v>3.4414308999999997E-2</v>
          </cell>
          <cell r="DJ34">
            <v>3.4414308999999997E-2</v>
          </cell>
          <cell r="DL34" t="str">
            <v>.Commercial.BuildingsABService requested.Commercial.Buildings.Refrigeration</v>
          </cell>
        </row>
        <row r="35">
          <cell r="L35"/>
          <cell r="M35" t="str">
            <v>unit</v>
          </cell>
          <cell r="N35">
            <v>3.3538332999999997E-2</v>
          </cell>
          <cell r="O35">
            <v>3.3538332999999997E-2</v>
          </cell>
          <cell r="P35">
            <v>3.3538332999999997E-2</v>
          </cell>
          <cell r="Q35">
            <v>3.3538332999999997E-2</v>
          </cell>
          <cell r="R35">
            <v>3.3538332999999997E-2</v>
          </cell>
          <cell r="S35">
            <v>3.3538332999999997E-2</v>
          </cell>
          <cell r="T35">
            <v>3.3538332999999997E-2</v>
          </cell>
          <cell r="U35">
            <v>3.3538332999999997E-2</v>
          </cell>
          <cell r="V35">
            <v>3.3538332999999997E-2</v>
          </cell>
          <cell r="W35">
            <v>3.3538332999999997E-2</v>
          </cell>
          <cell r="X35">
            <v>3.3538332999999997E-2</v>
          </cell>
          <cell r="Y35">
            <v>3.3538332999999997E-2</v>
          </cell>
          <cell r="Z35">
            <v>3.3538332999999997E-2</v>
          </cell>
          <cell r="AA35">
            <v>3.3538332999999997E-2</v>
          </cell>
          <cell r="AB35">
            <v>3.3538332999999997E-2</v>
          </cell>
          <cell r="AC35">
            <v>3.3538332999999997E-2</v>
          </cell>
          <cell r="AD35">
            <v>3.3538332999999997E-2</v>
          </cell>
          <cell r="AE35">
            <v>3.3538332999999997E-2</v>
          </cell>
          <cell r="AF35">
            <v>3.3538332999999997E-2</v>
          </cell>
          <cell r="AG35">
            <v>3.3538332999999997E-2</v>
          </cell>
          <cell r="AH35">
            <v>3.3538332999999997E-2</v>
          </cell>
          <cell r="AI35">
            <v>3.3538332999999997E-2</v>
          </cell>
          <cell r="AJ35">
            <v>3.3538332999999997E-2</v>
          </cell>
          <cell r="AK35">
            <v>3.3538332999999997E-2</v>
          </cell>
          <cell r="AL35">
            <v>3.3538332999999997E-2</v>
          </cell>
          <cell r="AM35">
            <v>3.3538332999999997E-2</v>
          </cell>
          <cell r="AN35">
            <v>3.3538332999999997E-2</v>
          </cell>
          <cell r="AO35">
            <v>3.3538332999999997E-2</v>
          </cell>
          <cell r="AP35">
            <v>3.3538332999999997E-2</v>
          </cell>
          <cell r="AQ35">
            <v>3.3538332999999997E-2</v>
          </cell>
          <cell r="AR35">
            <v>3.3538332999999997E-2</v>
          </cell>
          <cell r="AS35">
            <v>3.3538332999999997E-2</v>
          </cell>
          <cell r="AT35">
            <v>3.3538332999999997E-2</v>
          </cell>
          <cell r="AU35">
            <v>3.3538332999999997E-2</v>
          </cell>
          <cell r="AV35">
            <v>3.3538332999999997E-2</v>
          </cell>
          <cell r="AW35">
            <v>3.3538332999999997E-2</v>
          </cell>
          <cell r="AX35">
            <v>3.3538332999999997E-2</v>
          </cell>
          <cell r="AY35">
            <v>3.3538332999999997E-2</v>
          </cell>
          <cell r="AZ35">
            <v>3.3538332999999997E-2</v>
          </cell>
          <cell r="BA35">
            <v>3.3538332999999997E-2</v>
          </cell>
          <cell r="BB35">
            <v>3.3538332999999997E-2</v>
          </cell>
          <cell r="BC35">
            <v>3.3538332999999997E-2</v>
          </cell>
          <cell r="BD35">
            <v>3.3538332999999997E-2</v>
          </cell>
          <cell r="BE35">
            <v>3.3538332999999997E-2</v>
          </cell>
          <cell r="BF35">
            <v>3.3538332999999997E-2</v>
          </cell>
          <cell r="BG35">
            <v>3.3538332999999997E-2</v>
          </cell>
          <cell r="BH35">
            <v>3.3538332999999997E-2</v>
          </cell>
          <cell r="BI35">
            <v>3.3538332999999997E-2</v>
          </cell>
          <cell r="BJ35">
            <v>3.3538332999999997E-2</v>
          </cell>
          <cell r="BK35">
            <v>3.3538332999999997E-2</v>
          </cell>
          <cell r="BL35">
            <v>3.3538332999999997E-2</v>
          </cell>
          <cell r="BM35">
            <v>3.3538332999999997E-2</v>
          </cell>
          <cell r="BN35">
            <v>3.3538332999999997E-2</v>
          </cell>
          <cell r="BO35">
            <v>3.3538332999999997E-2</v>
          </cell>
          <cell r="BP35">
            <v>3.3538332999999997E-2</v>
          </cell>
          <cell r="BQ35">
            <v>3.3538332999999997E-2</v>
          </cell>
          <cell r="BR35">
            <v>3.3538332999999997E-2</v>
          </cell>
          <cell r="BS35">
            <v>3.3538332999999997E-2</v>
          </cell>
          <cell r="BT35">
            <v>3.3538332999999997E-2</v>
          </cell>
          <cell r="BU35">
            <v>3.3538332999999997E-2</v>
          </cell>
          <cell r="BV35">
            <v>3.3538332999999997E-2</v>
          </cell>
          <cell r="BW35">
            <v>3.3538332999999997E-2</v>
          </cell>
          <cell r="BX35">
            <v>3.3538332999999997E-2</v>
          </cell>
          <cell r="BY35">
            <v>3.3538332999999997E-2</v>
          </cell>
          <cell r="BZ35">
            <v>3.3538332999999997E-2</v>
          </cell>
          <cell r="CA35">
            <v>3.3538332999999997E-2</v>
          </cell>
          <cell r="CB35">
            <v>3.3538332999999997E-2</v>
          </cell>
          <cell r="CC35">
            <v>3.3538332999999997E-2</v>
          </cell>
          <cell r="CD35">
            <v>3.3538332999999997E-2</v>
          </cell>
          <cell r="CE35">
            <v>3.3538332999999997E-2</v>
          </cell>
          <cell r="CF35">
            <v>3.3538332999999997E-2</v>
          </cell>
          <cell r="CG35">
            <v>3.3538332999999997E-2</v>
          </cell>
          <cell r="CH35">
            <v>3.3538332999999997E-2</v>
          </cell>
          <cell r="CI35">
            <v>3.3538332999999997E-2</v>
          </cell>
          <cell r="CJ35">
            <v>3.3538332999999997E-2</v>
          </cell>
          <cell r="CK35">
            <v>3.3538332999999997E-2</v>
          </cell>
          <cell r="CL35">
            <v>3.3538332999999997E-2</v>
          </cell>
          <cell r="CM35">
            <v>3.3538332999999997E-2</v>
          </cell>
          <cell r="CN35">
            <v>3.3538332999999997E-2</v>
          </cell>
          <cell r="CO35">
            <v>3.3538332999999997E-2</v>
          </cell>
          <cell r="CP35">
            <v>3.3538332999999997E-2</v>
          </cell>
          <cell r="CQ35">
            <v>3.3538332999999997E-2</v>
          </cell>
          <cell r="CR35">
            <v>3.3538332999999997E-2</v>
          </cell>
          <cell r="CS35">
            <v>3.3538332999999997E-2</v>
          </cell>
          <cell r="CT35">
            <v>3.3538332999999997E-2</v>
          </cell>
          <cell r="CU35">
            <v>3.3538332999999997E-2</v>
          </cell>
          <cell r="CV35">
            <v>3.3538332999999997E-2</v>
          </cell>
          <cell r="CW35">
            <v>3.3538332999999997E-2</v>
          </cell>
          <cell r="CX35">
            <v>3.3538332999999997E-2</v>
          </cell>
          <cell r="CY35">
            <v>3.3538332999999997E-2</v>
          </cell>
          <cell r="CZ35">
            <v>3.3538332999999997E-2</v>
          </cell>
          <cell r="DA35">
            <v>3.3538332999999997E-2</v>
          </cell>
          <cell r="DB35">
            <v>3.3538332999999997E-2</v>
          </cell>
          <cell r="DC35">
            <v>3.3538332999999997E-2</v>
          </cell>
          <cell r="DD35">
            <v>3.3538332999999997E-2</v>
          </cell>
          <cell r="DE35">
            <v>3.3538332999999997E-2</v>
          </cell>
          <cell r="DF35">
            <v>3.3538332999999997E-2</v>
          </cell>
          <cell r="DG35">
            <v>3.3538332999999997E-2</v>
          </cell>
          <cell r="DH35">
            <v>3.3538332999999997E-2</v>
          </cell>
          <cell r="DI35">
            <v>3.3538332999999997E-2</v>
          </cell>
          <cell r="DJ35">
            <v>3.3538332999999997E-2</v>
          </cell>
          <cell r="DL35" t="str">
            <v>.Commercial.BuildingsABService requested.Commercial.Buildings.Cooking</v>
          </cell>
        </row>
        <row r="36">
          <cell r="L36"/>
          <cell r="M36" t="str">
            <v>unit</v>
          </cell>
          <cell r="N36">
            <v>1.50286190747088</v>
          </cell>
          <cell r="O36">
            <v>1.506019359526632</v>
          </cell>
          <cell r="P36">
            <v>1.509176811582384</v>
          </cell>
          <cell r="Q36">
            <v>1.5123342636381361</v>
          </cell>
          <cell r="R36">
            <v>1.5154917156938881</v>
          </cell>
          <cell r="S36">
            <v>1.5186491677496401</v>
          </cell>
          <cell r="T36">
            <v>1.521839788200422</v>
          </cell>
          <cell r="U36">
            <v>1.5250304086512041</v>
          </cell>
          <cell r="V36">
            <v>1.528221029101986</v>
          </cell>
          <cell r="W36">
            <v>1.5314116495527681</v>
          </cell>
          <cell r="X36">
            <v>1.53460227000355</v>
          </cell>
          <cell r="Y36">
            <v>1.5378264072766399</v>
          </cell>
          <cell r="Z36">
            <v>1.54105054454973</v>
          </cell>
          <cell r="AA36">
            <v>1.5442746818228199</v>
          </cell>
          <cell r="AB36">
            <v>1.54749881909591</v>
          </cell>
          <cell r="AC36">
            <v>1.5507229563689999</v>
          </cell>
          <cell r="AD36">
            <v>1.5539809625518359</v>
          </cell>
          <cell r="AE36">
            <v>1.5572389687346719</v>
          </cell>
          <cell r="AF36">
            <v>1.5604969749175079</v>
          </cell>
          <cell r="AG36">
            <v>1.5637549811003439</v>
          </cell>
          <cell r="AH36">
            <v>1.5670129872831799</v>
          </cell>
          <cell r="AI36">
            <v>1.570305218161806</v>
          </cell>
          <cell r="AJ36">
            <v>1.5735974490404321</v>
          </cell>
          <cell r="AK36">
            <v>1.5768896799190579</v>
          </cell>
          <cell r="AL36">
            <v>1.580181910797684</v>
          </cell>
          <cell r="AM36">
            <v>1.5834741416763101</v>
          </cell>
          <cell r="AN36">
            <v>1.5868009567742321</v>
          </cell>
          <cell r="AO36">
            <v>1.590127771872154</v>
          </cell>
          <cell r="AP36">
            <v>1.593454586970076</v>
          </cell>
          <cell r="AQ36">
            <v>1.596781402067998</v>
          </cell>
          <cell r="AR36">
            <v>1.60010821716592</v>
          </cell>
          <cell r="AS36">
            <v>1.603469979783364</v>
          </cell>
          <cell r="AT36">
            <v>1.6068317424008081</v>
          </cell>
          <cell r="AU36">
            <v>1.6101935050182519</v>
          </cell>
          <cell r="AV36">
            <v>1.6135552676356959</v>
          </cell>
          <cell r="AW36">
            <v>1.6169170302531399</v>
          </cell>
          <cell r="AX36">
            <v>1.6169170302531399</v>
          </cell>
          <cell r="AY36">
            <v>1.6169170302531399</v>
          </cell>
          <cell r="AZ36">
            <v>1.6169170302531399</v>
          </cell>
          <cell r="BA36">
            <v>1.6169170302531399</v>
          </cell>
          <cell r="BB36">
            <v>1.6169170302531399</v>
          </cell>
          <cell r="BC36">
            <v>1.6169170302531399</v>
          </cell>
          <cell r="BD36">
            <v>1.6169170302531399</v>
          </cell>
          <cell r="BE36">
            <v>1.6169170302531399</v>
          </cell>
          <cell r="BF36">
            <v>1.6169170302531399</v>
          </cell>
          <cell r="BG36">
            <v>1.6169170302531399</v>
          </cell>
          <cell r="BH36">
            <v>1.6169170302531399</v>
          </cell>
          <cell r="BI36">
            <v>1.6169170302531399</v>
          </cell>
          <cell r="BJ36">
            <v>1.6169170302531399</v>
          </cell>
          <cell r="BK36">
            <v>1.6169170302531399</v>
          </cell>
          <cell r="BL36">
            <v>1.6169170302531399</v>
          </cell>
          <cell r="BM36">
            <v>1.6169170302531399</v>
          </cell>
          <cell r="BN36">
            <v>1.6169170302531399</v>
          </cell>
          <cell r="BO36">
            <v>1.6169170302531399</v>
          </cell>
          <cell r="BP36">
            <v>1.6169170302531399</v>
          </cell>
          <cell r="BQ36">
            <v>1.6169170302531399</v>
          </cell>
          <cell r="BR36">
            <v>1.6169170302531399</v>
          </cell>
          <cell r="BS36">
            <v>1.6169170302531399</v>
          </cell>
          <cell r="BT36">
            <v>1.6169170302531399</v>
          </cell>
          <cell r="BU36">
            <v>1.6169170302531399</v>
          </cell>
          <cell r="BV36">
            <v>1.6169170302531399</v>
          </cell>
          <cell r="BW36">
            <v>1.6169170302531399</v>
          </cell>
          <cell r="BX36">
            <v>1.6169170302531399</v>
          </cell>
          <cell r="BY36">
            <v>1.6169170302531399</v>
          </cell>
          <cell r="BZ36">
            <v>1.6169170302531399</v>
          </cell>
          <cell r="CA36">
            <v>1.6169170302531399</v>
          </cell>
          <cell r="CB36">
            <v>1.6169170302531399</v>
          </cell>
          <cell r="CC36">
            <v>1.6169170302531399</v>
          </cell>
          <cell r="CD36">
            <v>1.6169170302531399</v>
          </cell>
          <cell r="CE36">
            <v>1.6169170302531399</v>
          </cell>
          <cell r="CF36">
            <v>1.6169170302531399</v>
          </cell>
          <cell r="CG36">
            <v>1.6169170302531399</v>
          </cell>
          <cell r="CH36">
            <v>1.6169170302531399</v>
          </cell>
          <cell r="CI36">
            <v>1.6169170302531399</v>
          </cell>
          <cell r="CJ36">
            <v>1.6169170302531399</v>
          </cell>
          <cell r="CK36">
            <v>1.6169170302531399</v>
          </cell>
          <cell r="CL36">
            <v>1.6169170302531399</v>
          </cell>
          <cell r="CM36">
            <v>1.6169170302531399</v>
          </cell>
          <cell r="CN36">
            <v>1.6169170302531399</v>
          </cell>
          <cell r="CO36">
            <v>1.6169170302531399</v>
          </cell>
          <cell r="CP36">
            <v>1.6169170302531399</v>
          </cell>
          <cell r="CQ36">
            <v>1.6169170302531399</v>
          </cell>
          <cell r="CR36">
            <v>1.6169170302531399</v>
          </cell>
          <cell r="CS36">
            <v>1.6169170302531399</v>
          </cell>
          <cell r="CT36">
            <v>1.6169170302531399</v>
          </cell>
          <cell r="CU36">
            <v>1.6169170302531399</v>
          </cell>
          <cell r="CV36">
            <v>1.6169170302531399</v>
          </cell>
          <cell r="CW36">
            <v>1.6169170302531399</v>
          </cell>
          <cell r="CX36">
            <v>1.6169170302531399</v>
          </cell>
          <cell r="CY36">
            <v>1.6169170302531399</v>
          </cell>
          <cell r="CZ36">
            <v>1.6169170302531399</v>
          </cell>
          <cell r="DA36">
            <v>1.6169170302531399</v>
          </cell>
          <cell r="DB36">
            <v>1.6169170302531399</v>
          </cell>
          <cell r="DC36">
            <v>1.6169170302531399</v>
          </cell>
          <cell r="DD36">
            <v>1.6169170302531399</v>
          </cell>
          <cell r="DE36">
            <v>1.6169170302531399</v>
          </cell>
          <cell r="DF36">
            <v>1.6169170302531399</v>
          </cell>
          <cell r="DG36">
            <v>1.6169170302531399</v>
          </cell>
          <cell r="DH36">
            <v>1.6169170302531399</v>
          </cell>
          <cell r="DI36">
            <v>1.6169170302531399</v>
          </cell>
          <cell r="DJ36">
            <v>1.6169170302531399</v>
          </cell>
          <cell r="DL36" t="str">
            <v>.Commercial.BuildingsABService requested.Commercial.Buildings.Hot Water</v>
          </cell>
        </row>
        <row r="37">
          <cell r="L37"/>
          <cell r="M37" t="str">
            <v>unit</v>
          </cell>
          <cell r="N37">
            <v>4.3017886570000003</v>
          </cell>
          <cell r="O37">
            <v>4.6540777173999999</v>
          </cell>
          <cell r="P37">
            <v>5.0063667778000003</v>
          </cell>
          <cell r="Q37">
            <v>5.3586558381999998</v>
          </cell>
          <cell r="R37">
            <v>5.7109448985999993</v>
          </cell>
          <cell r="S37">
            <v>6.0632339589999997</v>
          </cell>
          <cell r="T37">
            <v>6.3340995735999996</v>
          </cell>
          <cell r="U37">
            <v>6.6049651881999996</v>
          </cell>
          <cell r="V37">
            <v>6.8758308028000004</v>
          </cell>
          <cell r="W37">
            <v>7.1466964174000003</v>
          </cell>
          <cell r="X37">
            <v>7.4175620320000002</v>
          </cell>
          <cell r="Y37">
            <v>7.6460969012</v>
          </cell>
          <cell r="Z37">
            <v>7.8746317704000006</v>
          </cell>
          <cell r="AA37">
            <v>8.1031666396000013</v>
          </cell>
          <cell r="AB37">
            <v>8.3317015088000002</v>
          </cell>
          <cell r="AC37">
            <v>8.5602363780000008</v>
          </cell>
          <cell r="AD37">
            <v>8.7616683136000013</v>
          </cell>
          <cell r="AE37">
            <v>8.9631002492</v>
          </cell>
          <cell r="AF37">
            <v>9.1645321848000005</v>
          </cell>
          <cell r="AG37">
            <v>9.3659641203999993</v>
          </cell>
          <cell r="AH37">
            <v>9.5673960559999998</v>
          </cell>
          <cell r="AI37">
            <v>9.7495550548000001</v>
          </cell>
          <cell r="AJ37">
            <v>9.9317140536000004</v>
          </cell>
          <cell r="AK37">
            <v>10.113873052399999</v>
          </cell>
          <cell r="AL37">
            <v>10.296032051199999</v>
          </cell>
          <cell r="AM37">
            <v>10.47819105</v>
          </cell>
          <cell r="AN37">
            <v>10.645735626</v>
          </cell>
          <cell r="AO37">
            <v>10.813280202</v>
          </cell>
          <cell r="AP37">
            <v>10.980824778000001</v>
          </cell>
          <cell r="AQ37">
            <v>11.148369354</v>
          </cell>
          <cell r="AR37">
            <v>11.315913930000001</v>
          </cell>
          <cell r="AS37">
            <v>11.471882470000001</v>
          </cell>
          <cell r="AT37">
            <v>11.627851010000001</v>
          </cell>
          <cell r="AU37">
            <v>11.78381955</v>
          </cell>
          <cell r="AV37">
            <v>11.93978809</v>
          </cell>
          <cell r="AW37">
            <v>12.09575663</v>
          </cell>
          <cell r="AX37">
            <v>12.242261156</v>
          </cell>
          <cell r="AY37">
            <v>12.388765682000001</v>
          </cell>
          <cell r="AZ37">
            <v>12.535270208</v>
          </cell>
          <cell r="BA37">
            <v>12.681774734000001</v>
          </cell>
          <cell r="BB37">
            <v>12.82827926</v>
          </cell>
          <cell r="BC37">
            <v>12.82827926</v>
          </cell>
          <cell r="BD37">
            <v>12.82827926</v>
          </cell>
          <cell r="BE37">
            <v>12.82827926</v>
          </cell>
          <cell r="BF37">
            <v>12.82827926</v>
          </cell>
          <cell r="BG37">
            <v>12.82827926</v>
          </cell>
          <cell r="BH37">
            <v>12.82827926</v>
          </cell>
          <cell r="BI37">
            <v>12.82827926</v>
          </cell>
          <cell r="BJ37">
            <v>12.82827926</v>
          </cell>
          <cell r="BK37">
            <v>12.82827926</v>
          </cell>
          <cell r="BL37">
            <v>12.82827926</v>
          </cell>
          <cell r="BM37">
            <v>12.82827926</v>
          </cell>
          <cell r="BN37">
            <v>12.82827926</v>
          </cell>
          <cell r="BO37">
            <v>12.82827926</v>
          </cell>
          <cell r="BP37">
            <v>12.82827926</v>
          </cell>
          <cell r="BQ37">
            <v>12.82827926</v>
          </cell>
          <cell r="BR37">
            <v>12.82827926</v>
          </cell>
          <cell r="BS37">
            <v>12.82827926</v>
          </cell>
          <cell r="BT37">
            <v>12.82827926</v>
          </cell>
          <cell r="BU37">
            <v>12.82827926</v>
          </cell>
          <cell r="BV37">
            <v>12.82827926</v>
          </cell>
          <cell r="BW37">
            <v>12.82827926</v>
          </cell>
          <cell r="BX37">
            <v>12.82827926</v>
          </cell>
          <cell r="BY37">
            <v>12.82827926</v>
          </cell>
          <cell r="BZ37">
            <v>12.82827926</v>
          </cell>
          <cell r="CA37">
            <v>12.82827926</v>
          </cell>
          <cell r="CB37">
            <v>12.82827926</v>
          </cell>
          <cell r="CC37">
            <v>12.82827926</v>
          </cell>
          <cell r="CD37">
            <v>12.82827926</v>
          </cell>
          <cell r="CE37">
            <v>12.82827926</v>
          </cell>
          <cell r="CF37">
            <v>12.82827926</v>
          </cell>
          <cell r="CG37">
            <v>12.82827926</v>
          </cell>
          <cell r="CH37">
            <v>12.82827926</v>
          </cell>
          <cell r="CI37">
            <v>12.82827926</v>
          </cell>
          <cell r="CJ37">
            <v>12.82827926</v>
          </cell>
          <cell r="CK37">
            <v>12.82827926</v>
          </cell>
          <cell r="CL37">
            <v>12.82827926</v>
          </cell>
          <cell r="CM37">
            <v>12.82827926</v>
          </cell>
          <cell r="CN37">
            <v>12.82827926</v>
          </cell>
          <cell r="CO37">
            <v>12.82827926</v>
          </cell>
          <cell r="CP37">
            <v>12.82827926</v>
          </cell>
          <cell r="CQ37">
            <v>12.82827926</v>
          </cell>
          <cell r="CR37">
            <v>12.82827926</v>
          </cell>
          <cell r="CS37">
            <v>12.82827926</v>
          </cell>
          <cell r="CT37">
            <v>12.82827926</v>
          </cell>
          <cell r="CU37">
            <v>12.82827926</v>
          </cell>
          <cell r="CV37">
            <v>12.82827926</v>
          </cell>
          <cell r="CW37">
            <v>12.82827926</v>
          </cell>
          <cell r="CX37">
            <v>12.82827926</v>
          </cell>
          <cell r="CY37">
            <v>12.82827926</v>
          </cell>
          <cell r="CZ37">
            <v>12.82827926</v>
          </cell>
          <cell r="DA37">
            <v>12.82827926</v>
          </cell>
          <cell r="DB37">
            <v>12.82827926</v>
          </cell>
          <cell r="DC37">
            <v>12.82827926</v>
          </cell>
          <cell r="DD37">
            <v>12.82827926</v>
          </cell>
          <cell r="DE37">
            <v>12.82827926</v>
          </cell>
          <cell r="DF37">
            <v>12.82827926</v>
          </cell>
          <cell r="DG37">
            <v>12.82827926</v>
          </cell>
          <cell r="DH37">
            <v>12.82827926</v>
          </cell>
          <cell r="DI37">
            <v>12.82827926</v>
          </cell>
          <cell r="DJ37">
            <v>12.82827926</v>
          </cell>
          <cell r="DL37" t="str">
            <v>.Commercial.BuildingsABService requested.Commercial.Buildings.Plug Load</v>
          </cell>
        </row>
        <row r="38"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  <cell r="CQ38"/>
          <cell r="CR38"/>
          <cell r="CS38"/>
          <cell r="CT38"/>
          <cell r="CU38"/>
          <cell r="CV38"/>
          <cell r="CW38"/>
          <cell r="CX38"/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/>
          <cell r="DJ38"/>
          <cell r="DL38"/>
        </row>
        <row r="39">
          <cell r="L39"/>
          <cell r="M39" t="str">
            <v>m2</v>
          </cell>
          <cell r="N39">
            <v>1</v>
          </cell>
          <cell r="O39">
            <v>1</v>
          </cell>
          <cell r="P39">
            <v>1</v>
          </cell>
          <cell r="Q39">
            <v>1</v>
          </cell>
          <cell r="R39">
            <v>1</v>
          </cell>
          <cell r="S39">
            <v>1</v>
          </cell>
          <cell r="T39">
            <v>1</v>
          </cell>
          <cell r="U39">
            <v>1</v>
          </cell>
          <cell r="V39">
            <v>1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F39">
            <v>1</v>
          </cell>
          <cell r="AG39">
            <v>1</v>
          </cell>
          <cell r="AH39">
            <v>1</v>
          </cell>
          <cell r="AI39">
            <v>1</v>
          </cell>
          <cell r="AJ39">
            <v>1</v>
          </cell>
          <cell r="AK39">
            <v>1</v>
          </cell>
          <cell r="AL39">
            <v>1</v>
          </cell>
          <cell r="AM39">
            <v>1</v>
          </cell>
          <cell r="AN39">
            <v>1</v>
          </cell>
          <cell r="AO39">
            <v>1</v>
          </cell>
          <cell r="AP39">
            <v>1</v>
          </cell>
          <cell r="AQ39">
            <v>1</v>
          </cell>
          <cell r="AR39">
            <v>1</v>
          </cell>
          <cell r="AS39">
            <v>1</v>
          </cell>
          <cell r="AT39">
            <v>1</v>
          </cell>
          <cell r="AU39">
            <v>1</v>
          </cell>
          <cell r="AV39">
            <v>1</v>
          </cell>
          <cell r="AW39">
            <v>1</v>
          </cell>
          <cell r="AX39">
            <v>1</v>
          </cell>
          <cell r="AY39">
            <v>1</v>
          </cell>
          <cell r="AZ39">
            <v>1</v>
          </cell>
          <cell r="BA39">
            <v>1</v>
          </cell>
          <cell r="BB39">
            <v>1</v>
          </cell>
          <cell r="BC39">
            <v>1</v>
          </cell>
          <cell r="BD39">
            <v>1</v>
          </cell>
          <cell r="BE39">
            <v>1</v>
          </cell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L39" t="str">
            <v>.Commercial.BuildingsSKService requested.Commercial.Buildings.Shell</v>
          </cell>
        </row>
        <row r="40">
          <cell r="L40"/>
          <cell r="M40" t="str">
            <v>m2</v>
          </cell>
          <cell r="N40">
            <v>0.68642642499999995</v>
          </cell>
          <cell r="O40">
            <v>0.68642642499999995</v>
          </cell>
          <cell r="P40">
            <v>0.68642642499999995</v>
          </cell>
          <cell r="Q40">
            <v>0.68642642499999995</v>
          </cell>
          <cell r="R40">
            <v>0.68642642499999995</v>
          </cell>
          <cell r="S40">
            <v>0.68642642499999995</v>
          </cell>
          <cell r="T40">
            <v>0.68642642499999995</v>
          </cell>
          <cell r="U40">
            <v>0.68642642499999995</v>
          </cell>
          <cell r="V40">
            <v>0.68642642499999995</v>
          </cell>
          <cell r="W40">
            <v>0.68642642499999995</v>
          </cell>
          <cell r="X40">
            <v>0.68642642499999995</v>
          </cell>
          <cell r="Y40">
            <v>0.68642642499999995</v>
          </cell>
          <cell r="Z40">
            <v>0.68642642499999995</v>
          </cell>
          <cell r="AA40">
            <v>0.68642642499999995</v>
          </cell>
          <cell r="AB40">
            <v>0.68642642499999995</v>
          </cell>
          <cell r="AC40">
            <v>0.68642642499999995</v>
          </cell>
          <cell r="AD40">
            <v>0.68642642499999995</v>
          </cell>
          <cell r="AE40">
            <v>0.68642642499999995</v>
          </cell>
          <cell r="AF40">
            <v>0.68642642499999995</v>
          </cell>
          <cell r="AG40">
            <v>0.68642642499999995</v>
          </cell>
          <cell r="AH40">
            <v>0.68642642499999995</v>
          </cell>
          <cell r="AI40">
            <v>0.68642642499999995</v>
          </cell>
          <cell r="AJ40">
            <v>0.68642642499999995</v>
          </cell>
          <cell r="AK40">
            <v>0.68642642499999995</v>
          </cell>
          <cell r="AL40">
            <v>0.68642642499999995</v>
          </cell>
          <cell r="AM40">
            <v>0.68642642499999995</v>
          </cell>
          <cell r="AN40">
            <v>0.68642642499999995</v>
          </cell>
          <cell r="AO40">
            <v>0.68642642499999995</v>
          </cell>
          <cell r="AP40">
            <v>0.68642642499999995</v>
          </cell>
          <cell r="AQ40">
            <v>0.68642642499999995</v>
          </cell>
          <cell r="AR40">
            <v>0.68642642499999995</v>
          </cell>
          <cell r="AS40">
            <v>0.68642642499999995</v>
          </cell>
          <cell r="AT40">
            <v>0.68642642499999995</v>
          </cell>
          <cell r="AU40">
            <v>0.68642642499999995</v>
          </cell>
          <cell r="AV40">
            <v>0.68642642499999995</v>
          </cell>
          <cell r="AW40">
            <v>0.68642642499999995</v>
          </cell>
          <cell r="AX40">
            <v>0.68642642499999995</v>
          </cell>
          <cell r="AY40">
            <v>0.68642642499999995</v>
          </cell>
          <cell r="AZ40">
            <v>0.68642642499999995</v>
          </cell>
          <cell r="BA40">
            <v>0.68642642499999995</v>
          </cell>
          <cell r="BB40">
            <v>0.68642642499999995</v>
          </cell>
          <cell r="BC40">
            <v>0.68642642499999995</v>
          </cell>
          <cell r="BD40">
            <v>0.68642642499999995</v>
          </cell>
          <cell r="BE40">
            <v>0.68642642499999995</v>
          </cell>
          <cell r="BF40">
            <v>0.68642642499999995</v>
          </cell>
          <cell r="BG40">
            <v>0.68642642499999995</v>
          </cell>
          <cell r="BH40">
            <v>0.68642642499999995</v>
          </cell>
          <cell r="BI40">
            <v>0.68642642499999995</v>
          </cell>
          <cell r="BJ40">
            <v>0.68642642499999995</v>
          </cell>
          <cell r="BK40">
            <v>0.68642642499999995</v>
          </cell>
          <cell r="BL40">
            <v>0.68642642499999995</v>
          </cell>
          <cell r="BM40">
            <v>0.68642642499999995</v>
          </cell>
          <cell r="BN40">
            <v>0.68642642499999995</v>
          </cell>
          <cell r="BO40">
            <v>0.68642642499999995</v>
          </cell>
          <cell r="BP40">
            <v>0.68642642499999995</v>
          </cell>
          <cell r="BQ40">
            <v>0.68642642499999995</v>
          </cell>
          <cell r="BR40">
            <v>0.68642642499999995</v>
          </cell>
          <cell r="BS40">
            <v>0.68642642499999995</v>
          </cell>
          <cell r="BT40">
            <v>0.68642642499999995</v>
          </cell>
          <cell r="BU40">
            <v>0.68642642499999995</v>
          </cell>
          <cell r="BV40">
            <v>0.68642642499999995</v>
          </cell>
          <cell r="BW40">
            <v>0.68642642499999995</v>
          </cell>
          <cell r="BX40">
            <v>0.68642642499999995</v>
          </cell>
          <cell r="BY40">
            <v>0.68642642499999995</v>
          </cell>
          <cell r="BZ40">
            <v>0.68642642499999995</v>
          </cell>
          <cell r="CA40">
            <v>0.68642642499999995</v>
          </cell>
          <cell r="CB40">
            <v>0.68642642499999995</v>
          </cell>
          <cell r="CC40">
            <v>0.68642642499999995</v>
          </cell>
          <cell r="CD40">
            <v>0.68642642499999995</v>
          </cell>
          <cell r="CE40">
            <v>0.68642642499999995</v>
          </cell>
          <cell r="CF40">
            <v>0.68642642499999995</v>
          </cell>
          <cell r="CG40">
            <v>0.68642642499999995</v>
          </cell>
          <cell r="CH40">
            <v>0.68642642499999995</v>
          </cell>
          <cell r="CI40">
            <v>0.68642642499999995</v>
          </cell>
          <cell r="CJ40">
            <v>0.68642642499999995</v>
          </cell>
          <cell r="CK40">
            <v>0.68642642499999995</v>
          </cell>
          <cell r="CL40">
            <v>0.68642642499999995</v>
          </cell>
          <cell r="CM40">
            <v>0.68642642499999995</v>
          </cell>
          <cell r="CN40">
            <v>0.68642642499999995</v>
          </cell>
          <cell r="CO40">
            <v>0.68642642499999995</v>
          </cell>
          <cell r="CP40">
            <v>0.68642642499999995</v>
          </cell>
          <cell r="CQ40">
            <v>0.68642642499999995</v>
          </cell>
          <cell r="CR40">
            <v>0.68642642499999995</v>
          </cell>
          <cell r="CS40">
            <v>0.68642642499999995</v>
          </cell>
          <cell r="CT40">
            <v>0.68642642499999995</v>
          </cell>
          <cell r="CU40">
            <v>0.68642642499999995</v>
          </cell>
          <cell r="CV40">
            <v>0.68642642499999995</v>
          </cell>
          <cell r="CW40">
            <v>0.68642642499999995</v>
          </cell>
          <cell r="CX40">
            <v>0.68642642499999995</v>
          </cell>
          <cell r="CY40">
            <v>0.68642642499999995</v>
          </cell>
          <cell r="CZ40">
            <v>0.68642642499999995</v>
          </cell>
          <cell r="DA40">
            <v>0.68642642499999995</v>
          </cell>
          <cell r="DB40">
            <v>0.68642642499999995</v>
          </cell>
          <cell r="DC40">
            <v>0.68642642499999995</v>
          </cell>
          <cell r="DD40">
            <v>0.68642642499999995</v>
          </cell>
          <cell r="DE40">
            <v>0.68642642499999995</v>
          </cell>
          <cell r="DF40">
            <v>0.68642642499999995</v>
          </cell>
          <cell r="DG40">
            <v>0.68642642499999995</v>
          </cell>
          <cell r="DH40">
            <v>0.68642642499999995</v>
          </cell>
          <cell r="DI40">
            <v>0.68642642499999995</v>
          </cell>
          <cell r="DJ40">
            <v>0.68642642499999995</v>
          </cell>
          <cell r="DL40" t="str">
            <v>.Commercial.BuildingsSKService requested.Commercial.Buildings.Lighting</v>
          </cell>
        </row>
        <row r="41">
          <cell r="L41"/>
          <cell r="M41" t="str">
            <v>unit</v>
          </cell>
          <cell r="N41">
            <v>3.5362650000000002E-2</v>
          </cell>
          <cell r="O41">
            <v>3.5362650000000002E-2</v>
          </cell>
          <cell r="P41">
            <v>3.5362650000000002E-2</v>
          </cell>
          <cell r="Q41">
            <v>3.5362650000000002E-2</v>
          </cell>
          <cell r="R41">
            <v>3.5362650000000002E-2</v>
          </cell>
          <cell r="S41">
            <v>3.5362650000000002E-2</v>
          </cell>
          <cell r="T41">
            <v>3.5362650000000002E-2</v>
          </cell>
          <cell r="U41">
            <v>3.5362650000000002E-2</v>
          </cell>
          <cell r="V41">
            <v>3.5362650000000002E-2</v>
          </cell>
          <cell r="W41">
            <v>3.5362650000000002E-2</v>
          </cell>
          <cell r="X41">
            <v>3.5362650000000002E-2</v>
          </cell>
          <cell r="Y41">
            <v>3.5362650000000002E-2</v>
          </cell>
          <cell r="Z41">
            <v>3.5362650000000002E-2</v>
          </cell>
          <cell r="AA41">
            <v>3.5362650000000002E-2</v>
          </cell>
          <cell r="AB41">
            <v>3.5362650000000002E-2</v>
          </cell>
          <cell r="AC41">
            <v>3.5362650000000002E-2</v>
          </cell>
          <cell r="AD41">
            <v>3.5362650000000002E-2</v>
          </cell>
          <cell r="AE41">
            <v>3.5362650000000002E-2</v>
          </cell>
          <cell r="AF41">
            <v>3.5362650000000002E-2</v>
          </cell>
          <cell r="AG41">
            <v>3.5362650000000002E-2</v>
          </cell>
          <cell r="AH41">
            <v>3.5362650000000002E-2</v>
          </cell>
          <cell r="AI41">
            <v>3.5362650000000002E-2</v>
          </cell>
          <cell r="AJ41">
            <v>3.5362650000000002E-2</v>
          </cell>
          <cell r="AK41">
            <v>3.5362650000000002E-2</v>
          </cell>
          <cell r="AL41">
            <v>3.5362650000000002E-2</v>
          </cell>
          <cell r="AM41">
            <v>3.5362650000000002E-2</v>
          </cell>
          <cell r="AN41">
            <v>3.5362650000000002E-2</v>
          </cell>
          <cell r="AO41">
            <v>3.5362650000000002E-2</v>
          </cell>
          <cell r="AP41">
            <v>3.5362650000000002E-2</v>
          </cell>
          <cell r="AQ41">
            <v>3.5362650000000002E-2</v>
          </cell>
          <cell r="AR41">
            <v>3.5362650000000002E-2</v>
          </cell>
          <cell r="AS41">
            <v>3.5362650000000002E-2</v>
          </cell>
          <cell r="AT41">
            <v>3.5362650000000002E-2</v>
          </cell>
          <cell r="AU41">
            <v>3.5362650000000002E-2</v>
          </cell>
          <cell r="AV41">
            <v>3.5362650000000002E-2</v>
          </cell>
          <cell r="AW41">
            <v>3.5362650000000002E-2</v>
          </cell>
          <cell r="AX41">
            <v>3.5362650000000002E-2</v>
          </cell>
          <cell r="AY41">
            <v>3.5362650000000002E-2</v>
          </cell>
          <cell r="AZ41">
            <v>3.5362650000000002E-2</v>
          </cell>
          <cell r="BA41">
            <v>3.5362650000000002E-2</v>
          </cell>
          <cell r="BB41">
            <v>3.5362650000000002E-2</v>
          </cell>
          <cell r="BC41">
            <v>3.5362650000000002E-2</v>
          </cell>
          <cell r="BD41">
            <v>3.5362650000000002E-2</v>
          </cell>
          <cell r="BE41">
            <v>3.5362650000000002E-2</v>
          </cell>
          <cell r="BF41">
            <v>3.5362650000000002E-2</v>
          </cell>
          <cell r="BG41">
            <v>3.5362650000000002E-2</v>
          </cell>
          <cell r="BH41">
            <v>3.5362650000000002E-2</v>
          </cell>
          <cell r="BI41">
            <v>3.5362650000000002E-2</v>
          </cell>
          <cell r="BJ41">
            <v>3.5362650000000002E-2</v>
          </cell>
          <cell r="BK41">
            <v>3.5362650000000002E-2</v>
          </cell>
          <cell r="BL41">
            <v>3.5362650000000002E-2</v>
          </cell>
          <cell r="BM41">
            <v>3.5362650000000002E-2</v>
          </cell>
          <cell r="BN41">
            <v>3.5362650000000002E-2</v>
          </cell>
          <cell r="BO41">
            <v>3.5362650000000002E-2</v>
          </cell>
          <cell r="BP41">
            <v>3.5362650000000002E-2</v>
          </cell>
          <cell r="BQ41">
            <v>3.5362650000000002E-2</v>
          </cell>
          <cell r="BR41">
            <v>3.5362650000000002E-2</v>
          </cell>
          <cell r="BS41">
            <v>3.5362650000000002E-2</v>
          </cell>
          <cell r="BT41">
            <v>3.5362650000000002E-2</v>
          </cell>
          <cell r="BU41">
            <v>3.5362650000000002E-2</v>
          </cell>
          <cell r="BV41">
            <v>3.5362650000000002E-2</v>
          </cell>
          <cell r="BW41">
            <v>3.5362650000000002E-2</v>
          </cell>
          <cell r="BX41">
            <v>3.5362650000000002E-2</v>
          </cell>
          <cell r="BY41">
            <v>3.5362650000000002E-2</v>
          </cell>
          <cell r="BZ41">
            <v>3.5362650000000002E-2</v>
          </cell>
          <cell r="CA41">
            <v>3.5362650000000002E-2</v>
          </cell>
          <cell r="CB41">
            <v>3.5362650000000002E-2</v>
          </cell>
          <cell r="CC41">
            <v>3.5362650000000002E-2</v>
          </cell>
          <cell r="CD41">
            <v>3.5362650000000002E-2</v>
          </cell>
          <cell r="CE41">
            <v>3.5362650000000002E-2</v>
          </cell>
          <cell r="CF41">
            <v>3.5362650000000002E-2</v>
          </cell>
          <cell r="CG41">
            <v>3.5362650000000002E-2</v>
          </cell>
          <cell r="CH41">
            <v>3.5362650000000002E-2</v>
          </cell>
          <cell r="CI41">
            <v>3.5362650000000002E-2</v>
          </cell>
          <cell r="CJ41">
            <v>3.5362650000000002E-2</v>
          </cell>
          <cell r="CK41">
            <v>3.5362650000000002E-2</v>
          </cell>
          <cell r="CL41">
            <v>3.5362650000000002E-2</v>
          </cell>
          <cell r="CM41">
            <v>3.5362650000000002E-2</v>
          </cell>
          <cell r="CN41">
            <v>3.5362650000000002E-2</v>
          </cell>
          <cell r="CO41">
            <v>3.5362650000000002E-2</v>
          </cell>
          <cell r="CP41">
            <v>3.5362650000000002E-2</v>
          </cell>
          <cell r="CQ41">
            <v>3.5362650000000002E-2</v>
          </cell>
          <cell r="CR41">
            <v>3.5362650000000002E-2</v>
          </cell>
          <cell r="CS41">
            <v>3.5362650000000002E-2</v>
          </cell>
          <cell r="CT41">
            <v>3.5362650000000002E-2</v>
          </cell>
          <cell r="CU41">
            <v>3.5362650000000002E-2</v>
          </cell>
          <cell r="CV41">
            <v>3.5362650000000002E-2</v>
          </cell>
          <cell r="CW41">
            <v>3.5362650000000002E-2</v>
          </cell>
          <cell r="CX41">
            <v>3.5362650000000002E-2</v>
          </cell>
          <cell r="CY41">
            <v>3.5362650000000002E-2</v>
          </cell>
          <cell r="CZ41">
            <v>3.5362650000000002E-2</v>
          </cell>
          <cell r="DA41">
            <v>3.5362650000000002E-2</v>
          </cell>
          <cell r="DB41">
            <v>3.5362650000000002E-2</v>
          </cell>
          <cell r="DC41">
            <v>3.5362650000000002E-2</v>
          </cell>
          <cell r="DD41">
            <v>3.5362650000000002E-2</v>
          </cell>
          <cell r="DE41">
            <v>3.5362650000000002E-2</v>
          </cell>
          <cell r="DF41">
            <v>3.5362650000000002E-2</v>
          </cell>
          <cell r="DG41">
            <v>3.5362650000000002E-2</v>
          </cell>
          <cell r="DH41">
            <v>3.5362650000000002E-2</v>
          </cell>
          <cell r="DI41">
            <v>3.5362650000000002E-2</v>
          </cell>
          <cell r="DJ41">
            <v>3.5362650000000002E-2</v>
          </cell>
          <cell r="DL41" t="str">
            <v>.Commercial.BuildingsSKService requested.Commercial.Buildings.Refrigeration</v>
          </cell>
        </row>
        <row r="42">
          <cell r="L42"/>
          <cell r="M42" t="str">
            <v>unit</v>
          </cell>
          <cell r="N42">
            <v>3.4462534000000003E-2</v>
          </cell>
          <cell r="O42">
            <v>3.4462534000000003E-2</v>
          </cell>
          <cell r="P42">
            <v>3.4462534000000003E-2</v>
          </cell>
          <cell r="Q42">
            <v>3.4462534000000003E-2</v>
          </cell>
          <cell r="R42">
            <v>3.4462534000000003E-2</v>
          </cell>
          <cell r="S42">
            <v>3.4462534000000003E-2</v>
          </cell>
          <cell r="T42">
            <v>3.4462534000000003E-2</v>
          </cell>
          <cell r="U42">
            <v>3.4462534000000003E-2</v>
          </cell>
          <cell r="V42">
            <v>3.4462534000000003E-2</v>
          </cell>
          <cell r="W42">
            <v>3.4462534000000003E-2</v>
          </cell>
          <cell r="X42">
            <v>3.4462534000000003E-2</v>
          </cell>
          <cell r="Y42">
            <v>3.4462534000000003E-2</v>
          </cell>
          <cell r="Z42">
            <v>3.4462534000000003E-2</v>
          </cell>
          <cell r="AA42">
            <v>3.4462534000000003E-2</v>
          </cell>
          <cell r="AB42">
            <v>3.4462534000000003E-2</v>
          </cell>
          <cell r="AC42">
            <v>3.4462534000000003E-2</v>
          </cell>
          <cell r="AD42">
            <v>3.4462534000000003E-2</v>
          </cell>
          <cell r="AE42">
            <v>3.4462534000000003E-2</v>
          </cell>
          <cell r="AF42">
            <v>3.4462534000000003E-2</v>
          </cell>
          <cell r="AG42">
            <v>3.4462534000000003E-2</v>
          </cell>
          <cell r="AH42">
            <v>3.4462534000000003E-2</v>
          </cell>
          <cell r="AI42">
            <v>3.4462534000000003E-2</v>
          </cell>
          <cell r="AJ42">
            <v>3.4462534000000003E-2</v>
          </cell>
          <cell r="AK42">
            <v>3.4462534000000003E-2</v>
          </cell>
          <cell r="AL42">
            <v>3.4462534000000003E-2</v>
          </cell>
          <cell r="AM42">
            <v>3.4462534000000003E-2</v>
          </cell>
          <cell r="AN42">
            <v>3.4462534000000003E-2</v>
          </cell>
          <cell r="AO42">
            <v>3.4462534000000003E-2</v>
          </cell>
          <cell r="AP42">
            <v>3.4462534000000003E-2</v>
          </cell>
          <cell r="AQ42">
            <v>3.4462534000000003E-2</v>
          </cell>
          <cell r="AR42">
            <v>3.4462534000000003E-2</v>
          </cell>
          <cell r="AS42">
            <v>3.4462534000000003E-2</v>
          </cell>
          <cell r="AT42">
            <v>3.4462534000000003E-2</v>
          </cell>
          <cell r="AU42">
            <v>3.4462534000000003E-2</v>
          </cell>
          <cell r="AV42">
            <v>3.4462534000000003E-2</v>
          </cell>
          <cell r="AW42">
            <v>3.4462534000000003E-2</v>
          </cell>
          <cell r="AX42">
            <v>3.4462534000000003E-2</v>
          </cell>
          <cell r="AY42">
            <v>3.4462534000000003E-2</v>
          </cell>
          <cell r="AZ42">
            <v>3.4462534000000003E-2</v>
          </cell>
          <cell r="BA42">
            <v>3.4462534000000003E-2</v>
          </cell>
          <cell r="BB42">
            <v>3.4462534000000003E-2</v>
          </cell>
          <cell r="BC42">
            <v>3.4462534000000003E-2</v>
          </cell>
          <cell r="BD42">
            <v>3.4462534000000003E-2</v>
          </cell>
          <cell r="BE42">
            <v>3.4462534000000003E-2</v>
          </cell>
          <cell r="BF42">
            <v>3.4462534000000003E-2</v>
          </cell>
          <cell r="BG42">
            <v>3.4462534000000003E-2</v>
          </cell>
          <cell r="BH42">
            <v>3.4462534000000003E-2</v>
          </cell>
          <cell r="BI42">
            <v>3.4462534000000003E-2</v>
          </cell>
          <cell r="BJ42">
            <v>3.4462534000000003E-2</v>
          </cell>
          <cell r="BK42">
            <v>3.4462534000000003E-2</v>
          </cell>
          <cell r="BL42">
            <v>3.4462534000000003E-2</v>
          </cell>
          <cell r="BM42">
            <v>3.4462534000000003E-2</v>
          </cell>
          <cell r="BN42">
            <v>3.4462534000000003E-2</v>
          </cell>
          <cell r="BO42">
            <v>3.4462534000000003E-2</v>
          </cell>
          <cell r="BP42">
            <v>3.4462534000000003E-2</v>
          </cell>
          <cell r="BQ42">
            <v>3.4462534000000003E-2</v>
          </cell>
          <cell r="BR42">
            <v>3.4462534000000003E-2</v>
          </cell>
          <cell r="BS42">
            <v>3.4462534000000003E-2</v>
          </cell>
          <cell r="BT42">
            <v>3.4462534000000003E-2</v>
          </cell>
          <cell r="BU42">
            <v>3.4462534000000003E-2</v>
          </cell>
          <cell r="BV42">
            <v>3.4462534000000003E-2</v>
          </cell>
          <cell r="BW42">
            <v>3.4462534000000003E-2</v>
          </cell>
          <cell r="BX42">
            <v>3.4462534000000003E-2</v>
          </cell>
          <cell r="BY42">
            <v>3.4462534000000003E-2</v>
          </cell>
          <cell r="BZ42">
            <v>3.4462534000000003E-2</v>
          </cell>
          <cell r="CA42">
            <v>3.4462534000000003E-2</v>
          </cell>
          <cell r="CB42">
            <v>3.4462534000000003E-2</v>
          </cell>
          <cell r="CC42">
            <v>3.4462534000000003E-2</v>
          </cell>
          <cell r="CD42">
            <v>3.4462534000000003E-2</v>
          </cell>
          <cell r="CE42">
            <v>3.4462534000000003E-2</v>
          </cell>
          <cell r="CF42">
            <v>3.4462534000000003E-2</v>
          </cell>
          <cell r="CG42">
            <v>3.4462534000000003E-2</v>
          </cell>
          <cell r="CH42">
            <v>3.4462534000000003E-2</v>
          </cell>
          <cell r="CI42">
            <v>3.4462534000000003E-2</v>
          </cell>
          <cell r="CJ42">
            <v>3.4462534000000003E-2</v>
          </cell>
          <cell r="CK42">
            <v>3.4462534000000003E-2</v>
          </cell>
          <cell r="CL42">
            <v>3.4462534000000003E-2</v>
          </cell>
          <cell r="CM42">
            <v>3.4462534000000003E-2</v>
          </cell>
          <cell r="CN42">
            <v>3.4462534000000003E-2</v>
          </cell>
          <cell r="CO42">
            <v>3.4462534000000003E-2</v>
          </cell>
          <cell r="CP42">
            <v>3.4462534000000003E-2</v>
          </cell>
          <cell r="CQ42">
            <v>3.4462534000000003E-2</v>
          </cell>
          <cell r="CR42">
            <v>3.4462534000000003E-2</v>
          </cell>
          <cell r="CS42">
            <v>3.4462534000000003E-2</v>
          </cell>
          <cell r="CT42">
            <v>3.4462534000000003E-2</v>
          </cell>
          <cell r="CU42">
            <v>3.4462534000000003E-2</v>
          </cell>
          <cell r="CV42">
            <v>3.4462534000000003E-2</v>
          </cell>
          <cell r="CW42">
            <v>3.4462534000000003E-2</v>
          </cell>
          <cell r="CX42">
            <v>3.4462534000000003E-2</v>
          </cell>
          <cell r="CY42">
            <v>3.4462534000000003E-2</v>
          </cell>
          <cell r="CZ42">
            <v>3.4462534000000003E-2</v>
          </cell>
          <cell r="DA42">
            <v>3.4462534000000003E-2</v>
          </cell>
          <cell r="DB42">
            <v>3.4462534000000003E-2</v>
          </cell>
          <cell r="DC42">
            <v>3.4462534000000003E-2</v>
          </cell>
          <cell r="DD42">
            <v>3.4462534000000003E-2</v>
          </cell>
          <cell r="DE42">
            <v>3.4462534000000003E-2</v>
          </cell>
          <cell r="DF42">
            <v>3.4462534000000003E-2</v>
          </cell>
          <cell r="DG42">
            <v>3.4462534000000003E-2</v>
          </cell>
          <cell r="DH42">
            <v>3.4462534000000003E-2</v>
          </cell>
          <cell r="DI42">
            <v>3.4462534000000003E-2</v>
          </cell>
          <cell r="DJ42">
            <v>3.4462534000000003E-2</v>
          </cell>
          <cell r="DL42" t="str">
            <v>.Commercial.BuildingsSKService requested.Commercial.Buildings.Cooking</v>
          </cell>
        </row>
        <row r="43">
          <cell r="L43"/>
          <cell r="M43" t="str">
            <v>unit</v>
          </cell>
          <cell r="N43">
            <v>1.8564300309999999</v>
          </cell>
          <cell r="O43">
            <v>1.8564300309999999</v>
          </cell>
          <cell r="P43">
            <v>1.8564300309999999</v>
          </cell>
          <cell r="Q43">
            <v>1.8564300309999999</v>
          </cell>
          <cell r="R43">
            <v>1.8564300309999999</v>
          </cell>
          <cell r="S43">
            <v>1.8564300309999999</v>
          </cell>
          <cell r="T43">
            <v>1.8564300309999999</v>
          </cell>
          <cell r="U43">
            <v>1.8564300309999999</v>
          </cell>
          <cell r="V43">
            <v>1.8564300309999999</v>
          </cell>
          <cell r="W43">
            <v>1.8564300309999999</v>
          </cell>
          <cell r="X43">
            <v>1.8564300309999999</v>
          </cell>
          <cell r="Y43">
            <v>1.8564300309999999</v>
          </cell>
          <cell r="Z43">
            <v>1.8564300309999999</v>
          </cell>
          <cell r="AA43">
            <v>1.8564300309999999</v>
          </cell>
          <cell r="AB43">
            <v>1.8564300309999999</v>
          </cell>
          <cell r="AC43">
            <v>1.8564300309999999</v>
          </cell>
          <cell r="AD43">
            <v>1.8564300309999999</v>
          </cell>
          <cell r="AE43">
            <v>1.8564300309999999</v>
          </cell>
          <cell r="AF43">
            <v>1.8564300309999999</v>
          </cell>
          <cell r="AG43">
            <v>1.8564300309999999</v>
          </cell>
          <cell r="AH43">
            <v>1.8564300309999999</v>
          </cell>
          <cell r="AI43">
            <v>1.8564300309999999</v>
          </cell>
          <cell r="AJ43">
            <v>1.8564300309999999</v>
          </cell>
          <cell r="AK43">
            <v>1.8564300309999999</v>
          </cell>
          <cell r="AL43">
            <v>1.8564300309999999</v>
          </cell>
          <cell r="AM43">
            <v>1.8564300309999999</v>
          </cell>
          <cell r="AN43">
            <v>1.8564300309999999</v>
          </cell>
          <cell r="AO43">
            <v>1.8564300309999999</v>
          </cell>
          <cell r="AP43">
            <v>1.8564300309999999</v>
          </cell>
          <cell r="AQ43">
            <v>1.8564300309999999</v>
          </cell>
          <cell r="AR43">
            <v>1.8564300309999999</v>
          </cell>
          <cell r="AS43">
            <v>1.8564300309999999</v>
          </cell>
          <cell r="AT43">
            <v>1.8564300309999999</v>
          </cell>
          <cell r="AU43">
            <v>1.8564300309999999</v>
          </cell>
          <cell r="AV43">
            <v>1.8564300309999999</v>
          </cell>
          <cell r="AW43">
            <v>1.8564300309999999</v>
          </cell>
          <cell r="AX43">
            <v>1.8564300309999999</v>
          </cell>
          <cell r="AY43">
            <v>1.8564300309999999</v>
          </cell>
          <cell r="AZ43">
            <v>1.8564300309999999</v>
          </cell>
          <cell r="BA43">
            <v>1.8564300309999999</v>
          </cell>
          <cell r="BB43">
            <v>1.8564300309999999</v>
          </cell>
          <cell r="BC43">
            <v>1.8564300309999999</v>
          </cell>
          <cell r="BD43">
            <v>1.8564300309999999</v>
          </cell>
          <cell r="BE43">
            <v>1.8564300309999999</v>
          </cell>
          <cell r="BF43">
            <v>1.8564300309999999</v>
          </cell>
          <cell r="BG43">
            <v>1.8564300309999999</v>
          </cell>
          <cell r="BH43">
            <v>1.8564300309999999</v>
          </cell>
          <cell r="BI43">
            <v>1.8564300309999999</v>
          </cell>
          <cell r="BJ43">
            <v>1.8564300309999999</v>
          </cell>
          <cell r="BK43">
            <v>1.8564300309999999</v>
          </cell>
          <cell r="BL43">
            <v>1.8564300309999999</v>
          </cell>
          <cell r="BM43">
            <v>1.8564300309999999</v>
          </cell>
          <cell r="BN43">
            <v>1.8564300309999999</v>
          </cell>
          <cell r="BO43">
            <v>1.8564300309999999</v>
          </cell>
          <cell r="BP43">
            <v>1.8564300309999999</v>
          </cell>
          <cell r="BQ43">
            <v>1.8564300309999999</v>
          </cell>
          <cell r="BR43">
            <v>1.8564300309999999</v>
          </cell>
          <cell r="BS43">
            <v>1.8564300309999999</v>
          </cell>
          <cell r="BT43">
            <v>1.8564300309999999</v>
          </cell>
          <cell r="BU43">
            <v>1.8564300309999999</v>
          </cell>
          <cell r="BV43">
            <v>1.8564300309999999</v>
          </cell>
          <cell r="BW43">
            <v>1.8564300309999999</v>
          </cell>
          <cell r="BX43">
            <v>1.8564300309999999</v>
          </cell>
          <cell r="BY43">
            <v>1.8564300309999999</v>
          </cell>
          <cell r="BZ43">
            <v>1.8564300309999999</v>
          </cell>
          <cell r="CA43">
            <v>1.8564300309999999</v>
          </cell>
          <cell r="CB43">
            <v>1.8564300309999999</v>
          </cell>
          <cell r="CC43">
            <v>1.8564300309999999</v>
          </cell>
          <cell r="CD43">
            <v>1.8564300309999999</v>
          </cell>
          <cell r="CE43">
            <v>1.8564300309999999</v>
          </cell>
          <cell r="CF43">
            <v>1.8564300309999999</v>
          </cell>
          <cell r="CG43">
            <v>1.8564300309999999</v>
          </cell>
          <cell r="CH43">
            <v>1.8564300309999999</v>
          </cell>
          <cell r="CI43">
            <v>1.8564300309999999</v>
          </cell>
          <cell r="CJ43">
            <v>1.8564300309999999</v>
          </cell>
          <cell r="CK43">
            <v>1.8564300309999999</v>
          </cell>
          <cell r="CL43">
            <v>1.8564300309999999</v>
          </cell>
          <cell r="CM43">
            <v>1.8564300309999999</v>
          </cell>
          <cell r="CN43">
            <v>1.8564300309999999</v>
          </cell>
          <cell r="CO43">
            <v>1.8564300309999999</v>
          </cell>
          <cell r="CP43">
            <v>1.8564300309999999</v>
          </cell>
          <cell r="CQ43">
            <v>1.8564300309999999</v>
          </cell>
          <cell r="CR43">
            <v>1.8564300309999999</v>
          </cell>
          <cell r="CS43">
            <v>1.8564300309999999</v>
          </cell>
          <cell r="CT43">
            <v>1.8564300309999999</v>
          </cell>
          <cell r="CU43">
            <v>1.8564300309999999</v>
          </cell>
          <cell r="CV43">
            <v>1.8564300309999999</v>
          </cell>
          <cell r="CW43">
            <v>1.8564300309999999</v>
          </cell>
          <cell r="CX43">
            <v>1.8564300309999999</v>
          </cell>
          <cell r="CY43">
            <v>1.8564300309999999</v>
          </cell>
          <cell r="CZ43">
            <v>1.8564300309999999</v>
          </cell>
          <cell r="DA43">
            <v>1.8564300309999999</v>
          </cell>
          <cell r="DB43">
            <v>1.8564300309999999</v>
          </cell>
          <cell r="DC43">
            <v>1.8564300309999999</v>
          </cell>
          <cell r="DD43">
            <v>1.8564300309999999</v>
          </cell>
          <cell r="DE43">
            <v>1.8564300309999999</v>
          </cell>
          <cell r="DF43">
            <v>1.8564300309999999</v>
          </cell>
          <cell r="DG43">
            <v>1.8564300309999999</v>
          </cell>
          <cell r="DH43">
            <v>1.8564300309999999</v>
          </cell>
          <cell r="DI43">
            <v>1.8564300309999999</v>
          </cell>
          <cell r="DJ43">
            <v>1.8564300309999999</v>
          </cell>
          <cell r="DL43" t="str">
            <v>.Commercial.BuildingsSKService requested.Commercial.Buildings.Hot Water</v>
          </cell>
        </row>
        <row r="44">
          <cell r="L44"/>
          <cell r="M44" t="str">
            <v>unit</v>
          </cell>
          <cell r="N44">
            <v>4.4203312109999997</v>
          </cell>
          <cell r="O44">
            <v>4.7823281507999997</v>
          </cell>
          <cell r="P44">
            <v>5.1443250905999998</v>
          </cell>
          <cell r="Q44">
            <v>5.5063220303999998</v>
          </cell>
          <cell r="R44">
            <v>5.8683189701999998</v>
          </cell>
          <cell r="S44">
            <v>6.2303159099999998</v>
          </cell>
          <cell r="T44">
            <v>6.5086456526000003</v>
          </cell>
          <cell r="U44">
            <v>6.7869753951999998</v>
          </cell>
          <cell r="V44">
            <v>7.0653051378000002</v>
          </cell>
          <cell r="W44">
            <v>7.3436348803999998</v>
          </cell>
          <cell r="X44">
            <v>7.6219646230000002</v>
          </cell>
          <cell r="Y44">
            <v>7.8567971302000004</v>
          </cell>
          <cell r="Z44">
            <v>8.0916296374000005</v>
          </cell>
          <cell r="AA44">
            <v>8.3264621445999989</v>
          </cell>
          <cell r="AB44">
            <v>8.561294651799999</v>
          </cell>
          <cell r="AC44">
            <v>8.7961271589999992</v>
          </cell>
          <cell r="AD44">
            <v>9.0031098683999993</v>
          </cell>
          <cell r="AE44">
            <v>9.2100925777999993</v>
          </cell>
          <cell r="AF44">
            <v>9.4170752871999994</v>
          </cell>
          <cell r="AG44">
            <v>9.6240579965999995</v>
          </cell>
          <cell r="AH44">
            <v>9.8310407059999996</v>
          </cell>
          <cell r="AI44">
            <v>10.0182193828</v>
          </cell>
          <cell r="AJ44">
            <v>10.2053980596</v>
          </cell>
          <cell r="AK44">
            <v>10.392576736399999</v>
          </cell>
          <cell r="AL44">
            <v>10.579755413199999</v>
          </cell>
          <cell r="AM44">
            <v>10.766934089999999</v>
          </cell>
          <cell r="AN44">
            <v>10.93909562</v>
          </cell>
          <cell r="AO44">
            <v>11.11125715</v>
          </cell>
          <cell r="AP44">
            <v>11.283418679999999</v>
          </cell>
          <cell r="AQ44">
            <v>11.455580209999999</v>
          </cell>
          <cell r="AR44">
            <v>11.627741739999999</v>
          </cell>
          <cell r="AS44">
            <v>11.788008238</v>
          </cell>
          <cell r="AT44">
            <v>11.948274736</v>
          </cell>
          <cell r="AU44">
            <v>12.108541233999999</v>
          </cell>
          <cell r="AV44">
            <v>12.268807731999999</v>
          </cell>
          <cell r="AW44">
            <v>12.429074229999999</v>
          </cell>
          <cell r="AX44">
            <v>12.57961592</v>
          </cell>
          <cell r="AY44">
            <v>12.730157609999999</v>
          </cell>
          <cell r="AZ44">
            <v>12.8806993</v>
          </cell>
          <cell r="BA44">
            <v>13.031240989999999</v>
          </cell>
          <cell r="BB44">
            <v>13.18178268</v>
          </cell>
          <cell r="BC44">
            <v>13.18178268</v>
          </cell>
          <cell r="BD44">
            <v>13.18178268</v>
          </cell>
          <cell r="BE44">
            <v>13.18178268</v>
          </cell>
          <cell r="BF44">
            <v>13.18178268</v>
          </cell>
          <cell r="BG44">
            <v>13.18178268</v>
          </cell>
          <cell r="BH44">
            <v>13.18178268</v>
          </cell>
          <cell r="BI44">
            <v>13.18178268</v>
          </cell>
          <cell r="BJ44">
            <v>13.18178268</v>
          </cell>
          <cell r="BK44">
            <v>13.18178268</v>
          </cell>
          <cell r="BL44">
            <v>13.18178268</v>
          </cell>
          <cell r="BM44">
            <v>13.18178268</v>
          </cell>
          <cell r="BN44">
            <v>13.18178268</v>
          </cell>
          <cell r="BO44">
            <v>13.18178268</v>
          </cell>
          <cell r="BP44">
            <v>13.18178268</v>
          </cell>
          <cell r="BQ44">
            <v>13.18178268</v>
          </cell>
          <cell r="BR44">
            <v>13.18178268</v>
          </cell>
          <cell r="BS44">
            <v>13.18178268</v>
          </cell>
          <cell r="BT44">
            <v>13.18178268</v>
          </cell>
          <cell r="BU44">
            <v>13.18178268</v>
          </cell>
          <cell r="BV44">
            <v>13.18178268</v>
          </cell>
          <cell r="BW44">
            <v>13.18178268</v>
          </cell>
          <cell r="BX44">
            <v>13.18178268</v>
          </cell>
          <cell r="BY44">
            <v>13.18178268</v>
          </cell>
          <cell r="BZ44">
            <v>13.18178268</v>
          </cell>
          <cell r="CA44">
            <v>13.18178268</v>
          </cell>
          <cell r="CB44">
            <v>13.18178268</v>
          </cell>
          <cell r="CC44">
            <v>13.18178268</v>
          </cell>
          <cell r="CD44">
            <v>13.18178268</v>
          </cell>
          <cell r="CE44">
            <v>13.18178268</v>
          </cell>
          <cell r="CF44">
            <v>13.18178268</v>
          </cell>
          <cell r="CG44">
            <v>13.18178268</v>
          </cell>
          <cell r="CH44">
            <v>13.18178268</v>
          </cell>
          <cell r="CI44">
            <v>13.18178268</v>
          </cell>
          <cell r="CJ44">
            <v>13.18178268</v>
          </cell>
          <cell r="CK44">
            <v>13.18178268</v>
          </cell>
          <cell r="CL44">
            <v>13.18178268</v>
          </cell>
          <cell r="CM44">
            <v>13.18178268</v>
          </cell>
          <cell r="CN44">
            <v>13.18178268</v>
          </cell>
          <cell r="CO44">
            <v>13.18178268</v>
          </cell>
          <cell r="CP44">
            <v>13.18178268</v>
          </cell>
          <cell r="CQ44">
            <v>13.18178268</v>
          </cell>
          <cell r="CR44">
            <v>13.18178268</v>
          </cell>
          <cell r="CS44">
            <v>13.18178268</v>
          </cell>
          <cell r="CT44">
            <v>13.18178268</v>
          </cell>
          <cell r="CU44">
            <v>13.18178268</v>
          </cell>
          <cell r="CV44">
            <v>13.18178268</v>
          </cell>
          <cell r="CW44">
            <v>13.18178268</v>
          </cell>
          <cell r="CX44">
            <v>13.18178268</v>
          </cell>
          <cell r="CY44">
            <v>13.18178268</v>
          </cell>
          <cell r="CZ44">
            <v>13.18178268</v>
          </cell>
          <cell r="DA44">
            <v>13.18178268</v>
          </cell>
          <cell r="DB44">
            <v>13.18178268</v>
          </cell>
          <cell r="DC44">
            <v>13.18178268</v>
          </cell>
          <cell r="DD44">
            <v>13.18178268</v>
          </cell>
          <cell r="DE44">
            <v>13.18178268</v>
          </cell>
          <cell r="DF44">
            <v>13.18178268</v>
          </cell>
          <cell r="DG44">
            <v>13.18178268</v>
          </cell>
          <cell r="DH44">
            <v>13.18178268</v>
          </cell>
          <cell r="DI44">
            <v>13.18178268</v>
          </cell>
          <cell r="DJ44">
            <v>13.18178268</v>
          </cell>
          <cell r="DL44" t="str">
            <v>.Commercial.BuildingsSKService requested.Commercial.Buildings.Plug Load</v>
          </cell>
        </row>
        <row r="45"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  <cell r="AG45"/>
          <cell r="AH45"/>
          <cell r="AI45"/>
          <cell r="AJ45"/>
          <cell r="AK45"/>
          <cell r="AL45"/>
          <cell r="AM45"/>
          <cell r="AN45"/>
          <cell r="AO45"/>
          <cell r="AP45"/>
          <cell r="AQ45"/>
          <cell r="AR45"/>
          <cell r="AS45"/>
          <cell r="AT45"/>
          <cell r="AU45"/>
          <cell r="AV45"/>
          <cell r="AW45"/>
          <cell r="AX45"/>
          <cell r="AY45"/>
          <cell r="AZ45"/>
          <cell r="BA45"/>
          <cell r="BB45"/>
          <cell r="BC45"/>
          <cell r="BD45"/>
          <cell r="BE45"/>
          <cell r="BF45"/>
          <cell r="BG45"/>
          <cell r="BH45"/>
          <cell r="BI45"/>
          <cell r="BJ45"/>
          <cell r="BK45"/>
          <cell r="BL45"/>
          <cell r="BM45"/>
          <cell r="BN45"/>
          <cell r="BO45"/>
          <cell r="BP45"/>
          <cell r="BQ45"/>
          <cell r="BR45"/>
          <cell r="BS45"/>
          <cell r="BT45"/>
          <cell r="BU45"/>
          <cell r="BV45"/>
          <cell r="BW45"/>
          <cell r="BX45"/>
          <cell r="BY45"/>
          <cell r="BZ45"/>
          <cell r="CA45"/>
          <cell r="CB45"/>
          <cell r="CC45"/>
          <cell r="CD45"/>
          <cell r="CE45"/>
          <cell r="CF45"/>
          <cell r="CG45"/>
          <cell r="CH45"/>
          <cell r="CI45"/>
          <cell r="CJ45"/>
          <cell r="CK45"/>
          <cell r="CL45"/>
          <cell r="CM45"/>
          <cell r="CN45"/>
          <cell r="CO45"/>
          <cell r="CP45"/>
          <cell r="CQ45"/>
          <cell r="CR45"/>
          <cell r="CS45"/>
          <cell r="CT45"/>
          <cell r="CU45"/>
          <cell r="CV45"/>
          <cell r="CW45"/>
          <cell r="CX45"/>
          <cell r="CY45"/>
          <cell r="CZ45"/>
          <cell r="DA45"/>
          <cell r="DB45"/>
          <cell r="DC45"/>
          <cell r="DD45"/>
          <cell r="DE45"/>
          <cell r="DF45"/>
          <cell r="DG45"/>
          <cell r="DH45"/>
          <cell r="DI45"/>
          <cell r="DJ45"/>
          <cell r="DL45"/>
        </row>
        <row r="46">
          <cell r="L46"/>
          <cell r="M46" t="str">
            <v>m2</v>
          </cell>
          <cell r="N46">
            <v>1</v>
          </cell>
          <cell r="O46">
            <v>1</v>
          </cell>
          <cell r="P46">
            <v>1</v>
          </cell>
          <cell r="Q46">
            <v>1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1</v>
          </cell>
          <cell r="AF46">
            <v>1</v>
          </cell>
          <cell r="AG46">
            <v>1</v>
          </cell>
          <cell r="AH46">
            <v>1</v>
          </cell>
          <cell r="AI46">
            <v>1</v>
          </cell>
          <cell r="AJ46">
            <v>1</v>
          </cell>
          <cell r="AK46">
            <v>1</v>
          </cell>
          <cell r="AL46">
            <v>1</v>
          </cell>
          <cell r="AM46">
            <v>1</v>
          </cell>
          <cell r="AN46">
            <v>1</v>
          </cell>
          <cell r="AO46">
            <v>1</v>
          </cell>
          <cell r="AP46">
            <v>1</v>
          </cell>
          <cell r="AQ46">
            <v>1</v>
          </cell>
          <cell r="AR46">
            <v>1</v>
          </cell>
          <cell r="AS46">
            <v>1</v>
          </cell>
          <cell r="AT46">
            <v>1</v>
          </cell>
          <cell r="AU46">
            <v>1</v>
          </cell>
          <cell r="AV46">
            <v>1</v>
          </cell>
          <cell r="AW46">
            <v>1</v>
          </cell>
          <cell r="AX46">
            <v>1</v>
          </cell>
          <cell r="AY46">
            <v>1</v>
          </cell>
          <cell r="AZ46">
            <v>1</v>
          </cell>
          <cell r="BA46">
            <v>1</v>
          </cell>
          <cell r="BB46">
            <v>1</v>
          </cell>
          <cell r="BC46">
            <v>1</v>
          </cell>
          <cell r="BD46">
            <v>1</v>
          </cell>
          <cell r="BE46">
            <v>1</v>
          </cell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L46" t="str">
            <v>.Commercial.BuildingsMBService requested.Commercial.Buildings.Shell</v>
          </cell>
        </row>
        <row r="47">
          <cell r="L47"/>
          <cell r="M47" t="str">
            <v>m2</v>
          </cell>
          <cell r="N47">
            <v>0.73759074400000002</v>
          </cell>
          <cell r="O47">
            <v>0.73759074400000002</v>
          </cell>
          <cell r="P47">
            <v>0.73759074400000002</v>
          </cell>
          <cell r="Q47">
            <v>0.73759074400000002</v>
          </cell>
          <cell r="R47">
            <v>0.73759074400000002</v>
          </cell>
          <cell r="S47">
            <v>0.73759074400000002</v>
          </cell>
          <cell r="T47">
            <v>0.73759074400000002</v>
          </cell>
          <cell r="U47">
            <v>0.73759074400000002</v>
          </cell>
          <cell r="V47">
            <v>0.73759074400000002</v>
          </cell>
          <cell r="W47">
            <v>0.73759074400000002</v>
          </cell>
          <cell r="X47">
            <v>0.73759074400000002</v>
          </cell>
          <cell r="Y47">
            <v>0.73759074400000002</v>
          </cell>
          <cell r="Z47">
            <v>0.73759074400000002</v>
          </cell>
          <cell r="AA47">
            <v>0.73759074400000002</v>
          </cell>
          <cell r="AB47">
            <v>0.73759074400000002</v>
          </cell>
          <cell r="AC47">
            <v>0.73759074400000002</v>
          </cell>
          <cell r="AD47">
            <v>0.73759074400000002</v>
          </cell>
          <cell r="AE47">
            <v>0.73759074400000002</v>
          </cell>
          <cell r="AF47">
            <v>0.73759074400000002</v>
          </cell>
          <cell r="AG47">
            <v>0.73759074400000002</v>
          </cell>
          <cell r="AH47">
            <v>0.73759074400000002</v>
          </cell>
          <cell r="AI47">
            <v>0.73759074400000002</v>
          </cell>
          <cell r="AJ47">
            <v>0.73759074400000002</v>
          </cell>
          <cell r="AK47">
            <v>0.73759074400000002</v>
          </cell>
          <cell r="AL47">
            <v>0.73759074400000002</v>
          </cell>
          <cell r="AM47">
            <v>0.73759074400000002</v>
          </cell>
          <cell r="AN47">
            <v>0.73759074400000002</v>
          </cell>
          <cell r="AO47">
            <v>0.73759074400000002</v>
          </cell>
          <cell r="AP47">
            <v>0.73759074400000002</v>
          </cell>
          <cell r="AQ47">
            <v>0.73759074400000002</v>
          </cell>
          <cell r="AR47">
            <v>0.73759074400000002</v>
          </cell>
          <cell r="AS47">
            <v>0.73759074400000002</v>
          </cell>
          <cell r="AT47">
            <v>0.73759074400000002</v>
          </cell>
          <cell r="AU47">
            <v>0.73759074400000002</v>
          </cell>
          <cell r="AV47">
            <v>0.73759074400000002</v>
          </cell>
          <cell r="AW47">
            <v>0.73759074400000002</v>
          </cell>
          <cell r="AX47">
            <v>0.73759074400000002</v>
          </cell>
          <cell r="AY47">
            <v>0.73759074400000002</v>
          </cell>
          <cell r="AZ47">
            <v>0.73759074400000002</v>
          </cell>
          <cell r="BA47">
            <v>0.73759074400000002</v>
          </cell>
          <cell r="BB47">
            <v>0.73759074400000002</v>
          </cell>
          <cell r="BC47">
            <v>0.73759074400000002</v>
          </cell>
          <cell r="BD47">
            <v>0.73759074400000002</v>
          </cell>
          <cell r="BE47">
            <v>0.73759074400000002</v>
          </cell>
          <cell r="BF47">
            <v>0.73759074400000002</v>
          </cell>
          <cell r="BG47">
            <v>0.73759074400000002</v>
          </cell>
          <cell r="BH47">
            <v>0.73759074400000002</v>
          </cell>
          <cell r="BI47">
            <v>0.73759074400000002</v>
          </cell>
          <cell r="BJ47">
            <v>0.73759074400000002</v>
          </cell>
          <cell r="BK47">
            <v>0.73759074400000002</v>
          </cell>
          <cell r="BL47">
            <v>0.73759074400000002</v>
          </cell>
          <cell r="BM47">
            <v>0.73759074400000002</v>
          </cell>
          <cell r="BN47">
            <v>0.73759074400000002</v>
          </cell>
          <cell r="BO47">
            <v>0.73759074400000002</v>
          </cell>
          <cell r="BP47">
            <v>0.73759074400000002</v>
          </cell>
          <cell r="BQ47">
            <v>0.73759074400000002</v>
          </cell>
          <cell r="BR47">
            <v>0.73759074400000002</v>
          </cell>
          <cell r="BS47">
            <v>0.73759074400000002</v>
          </cell>
          <cell r="BT47">
            <v>0.73759074400000002</v>
          </cell>
          <cell r="BU47">
            <v>0.73759074400000002</v>
          </cell>
          <cell r="BV47">
            <v>0.73759074400000002</v>
          </cell>
          <cell r="BW47">
            <v>0.73759074400000002</v>
          </cell>
          <cell r="BX47">
            <v>0.73759074400000002</v>
          </cell>
          <cell r="BY47">
            <v>0.73759074400000002</v>
          </cell>
          <cell r="BZ47">
            <v>0.73759074400000002</v>
          </cell>
          <cell r="CA47">
            <v>0.73759074400000002</v>
          </cell>
          <cell r="CB47">
            <v>0.73759074400000002</v>
          </cell>
          <cell r="CC47">
            <v>0.73759074400000002</v>
          </cell>
          <cell r="CD47">
            <v>0.73759074400000002</v>
          </cell>
          <cell r="CE47">
            <v>0.73759074400000002</v>
          </cell>
          <cell r="CF47">
            <v>0.73759074400000002</v>
          </cell>
          <cell r="CG47">
            <v>0.73759074400000002</v>
          </cell>
          <cell r="CH47">
            <v>0.73759074400000002</v>
          </cell>
          <cell r="CI47">
            <v>0.73759074400000002</v>
          </cell>
          <cell r="CJ47">
            <v>0.73759074400000002</v>
          </cell>
          <cell r="CK47">
            <v>0.73759074400000002</v>
          </cell>
          <cell r="CL47">
            <v>0.73759074400000002</v>
          </cell>
          <cell r="CM47">
            <v>0.73759074400000002</v>
          </cell>
          <cell r="CN47">
            <v>0.73759074400000002</v>
          </cell>
          <cell r="CO47">
            <v>0.73759074400000002</v>
          </cell>
          <cell r="CP47">
            <v>0.73759074400000002</v>
          </cell>
          <cell r="CQ47">
            <v>0.73759074400000002</v>
          </cell>
          <cell r="CR47">
            <v>0.73759074400000002</v>
          </cell>
          <cell r="CS47">
            <v>0.73759074400000002</v>
          </cell>
          <cell r="CT47">
            <v>0.73759074400000002</v>
          </cell>
          <cell r="CU47">
            <v>0.73759074400000002</v>
          </cell>
          <cell r="CV47">
            <v>0.73759074400000002</v>
          </cell>
          <cell r="CW47">
            <v>0.73759074400000002</v>
          </cell>
          <cell r="CX47">
            <v>0.73759074400000002</v>
          </cell>
          <cell r="CY47">
            <v>0.73759074400000002</v>
          </cell>
          <cell r="CZ47">
            <v>0.73759074400000002</v>
          </cell>
          <cell r="DA47">
            <v>0.73759074400000002</v>
          </cell>
          <cell r="DB47">
            <v>0.73759074400000002</v>
          </cell>
          <cell r="DC47">
            <v>0.73759074400000002</v>
          </cell>
          <cell r="DD47">
            <v>0.73759074400000002</v>
          </cell>
          <cell r="DE47">
            <v>0.73759074400000002</v>
          </cell>
          <cell r="DF47">
            <v>0.73759074400000002</v>
          </cell>
          <cell r="DG47">
            <v>0.73759074400000002</v>
          </cell>
          <cell r="DH47">
            <v>0.73759074400000002</v>
          </cell>
          <cell r="DI47">
            <v>0.73759074400000002</v>
          </cell>
          <cell r="DJ47">
            <v>0.73759074400000002</v>
          </cell>
          <cell r="DL47" t="str">
            <v>.Commercial.BuildingsMBService requested.Commercial.Buildings.Lighting</v>
          </cell>
        </row>
        <row r="48">
          <cell r="L48"/>
          <cell r="M48" t="str">
            <v>unit</v>
          </cell>
          <cell r="N48">
            <v>3.0176376000000001E-2</v>
          </cell>
          <cell r="O48">
            <v>3.0176376000000001E-2</v>
          </cell>
          <cell r="P48">
            <v>3.0176376000000001E-2</v>
          </cell>
          <cell r="Q48">
            <v>3.0176376000000001E-2</v>
          </cell>
          <cell r="R48">
            <v>3.0176376000000001E-2</v>
          </cell>
          <cell r="S48">
            <v>3.0176376000000001E-2</v>
          </cell>
          <cell r="T48">
            <v>3.0176376000000001E-2</v>
          </cell>
          <cell r="U48">
            <v>3.0176376000000001E-2</v>
          </cell>
          <cell r="V48">
            <v>3.0176376000000001E-2</v>
          </cell>
          <cell r="W48">
            <v>3.0176376000000001E-2</v>
          </cell>
          <cell r="X48">
            <v>3.0176376000000001E-2</v>
          </cell>
          <cell r="Y48">
            <v>3.0176376000000001E-2</v>
          </cell>
          <cell r="Z48">
            <v>3.0176376000000001E-2</v>
          </cell>
          <cell r="AA48">
            <v>3.0176376000000001E-2</v>
          </cell>
          <cell r="AB48">
            <v>3.0176376000000001E-2</v>
          </cell>
          <cell r="AC48">
            <v>3.0176376000000001E-2</v>
          </cell>
          <cell r="AD48">
            <v>3.0176376000000001E-2</v>
          </cell>
          <cell r="AE48">
            <v>3.0176376000000001E-2</v>
          </cell>
          <cell r="AF48">
            <v>3.0176376000000001E-2</v>
          </cell>
          <cell r="AG48">
            <v>3.0176376000000001E-2</v>
          </cell>
          <cell r="AH48">
            <v>3.0176376000000001E-2</v>
          </cell>
          <cell r="AI48">
            <v>3.0176376000000001E-2</v>
          </cell>
          <cell r="AJ48">
            <v>3.0176376000000001E-2</v>
          </cell>
          <cell r="AK48">
            <v>3.0176376000000001E-2</v>
          </cell>
          <cell r="AL48">
            <v>3.0176376000000001E-2</v>
          </cell>
          <cell r="AM48">
            <v>3.0176376000000001E-2</v>
          </cell>
          <cell r="AN48">
            <v>3.0176376000000001E-2</v>
          </cell>
          <cell r="AO48">
            <v>3.0176376000000001E-2</v>
          </cell>
          <cell r="AP48">
            <v>3.0176376000000001E-2</v>
          </cell>
          <cell r="AQ48">
            <v>3.0176376000000001E-2</v>
          </cell>
          <cell r="AR48">
            <v>3.0176376000000001E-2</v>
          </cell>
          <cell r="AS48">
            <v>3.0176376000000001E-2</v>
          </cell>
          <cell r="AT48">
            <v>3.0176376000000001E-2</v>
          </cell>
          <cell r="AU48">
            <v>3.0176376000000001E-2</v>
          </cell>
          <cell r="AV48">
            <v>3.0176376000000001E-2</v>
          </cell>
          <cell r="AW48">
            <v>3.0176376000000001E-2</v>
          </cell>
          <cell r="AX48">
            <v>3.0176376000000001E-2</v>
          </cell>
          <cell r="AY48">
            <v>3.0176376000000001E-2</v>
          </cell>
          <cell r="AZ48">
            <v>3.0176376000000001E-2</v>
          </cell>
          <cell r="BA48">
            <v>3.0176376000000001E-2</v>
          </cell>
          <cell r="BB48">
            <v>3.0176376000000001E-2</v>
          </cell>
          <cell r="BC48">
            <v>3.0176376000000001E-2</v>
          </cell>
          <cell r="BD48">
            <v>3.0176376000000001E-2</v>
          </cell>
          <cell r="BE48">
            <v>3.0176376000000001E-2</v>
          </cell>
          <cell r="BF48">
            <v>3.0176376000000001E-2</v>
          </cell>
          <cell r="BG48">
            <v>3.0176376000000001E-2</v>
          </cell>
          <cell r="BH48">
            <v>3.0176376000000001E-2</v>
          </cell>
          <cell r="BI48">
            <v>3.0176376000000001E-2</v>
          </cell>
          <cell r="BJ48">
            <v>3.0176376000000001E-2</v>
          </cell>
          <cell r="BK48">
            <v>3.0176376000000001E-2</v>
          </cell>
          <cell r="BL48">
            <v>3.0176376000000001E-2</v>
          </cell>
          <cell r="BM48">
            <v>3.0176376000000001E-2</v>
          </cell>
          <cell r="BN48">
            <v>3.0176376000000001E-2</v>
          </cell>
          <cell r="BO48">
            <v>3.0176376000000001E-2</v>
          </cell>
          <cell r="BP48">
            <v>3.0176376000000001E-2</v>
          </cell>
          <cell r="BQ48">
            <v>3.0176376000000001E-2</v>
          </cell>
          <cell r="BR48">
            <v>3.0176376000000001E-2</v>
          </cell>
          <cell r="BS48">
            <v>3.0176376000000001E-2</v>
          </cell>
          <cell r="BT48">
            <v>3.0176376000000001E-2</v>
          </cell>
          <cell r="BU48">
            <v>3.0176376000000001E-2</v>
          </cell>
          <cell r="BV48">
            <v>3.0176376000000001E-2</v>
          </cell>
          <cell r="BW48">
            <v>3.0176376000000001E-2</v>
          </cell>
          <cell r="BX48">
            <v>3.0176376000000001E-2</v>
          </cell>
          <cell r="BY48">
            <v>3.0176376000000001E-2</v>
          </cell>
          <cell r="BZ48">
            <v>3.0176376000000001E-2</v>
          </cell>
          <cell r="CA48">
            <v>3.0176376000000001E-2</v>
          </cell>
          <cell r="CB48">
            <v>3.0176376000000001E-2</v>
          </cell>
          <cell r="CC48">
            <v>3.0176376000000001E-2</v>
          </cell>
          <cell r="CD48">
            <v>3.0176376000000001E-2</v>
          </cell>
          <cell r="CE48">
            <v>3.0176376000000001E-2</v>
          </cell>
          <cell r="CF48">
            <v>3.0176376000000001E-2</v>
          </cell>
          <cell r="CG48">
            <v>3.0176376000000001E-2</v>
          </cell>
          <cell r="CH48">
            <v>3.0176376000000001E-2</v>
          </cell>
          <cell r="CI48">
            <v>3.0176376000000001E-2</v>
          </cell>
          <cell r="CJ48">
            <v>3.0176376000000001E-2</v>
          </cell>
          <cell r="CK48">
            <v>3.0176376000000001E-2</v>
          </cell>
          <cell r="CL48">
            <v>3.0176376000000001E-2</v>
          </cell>
          <cell r="CM48">
            <v>3.0176376000000001E-2</v>
          </cell>
          <cell r="CN48">
            <v>3.0176376000000001E-2</v>
          </cell>
          <cell r="CO48">
            <v>3.0176376000000001E-2</v>
          </cell>
          <cell r="CP48">
            <v>3.0176376000000001E-2</v>
          </cell>
          <cell r="CQ48">
            <v>3.0176376000000001E-2</v>
          </cell>
          <cell r="CR48">
            <v>3.0176376000000001E-2</v>
          </cell>
          <cell r="CS48">
            <v>3.0176376000000001E-2</v>
          </cell>
          <cell r="CT48">
            <v>3.0176376000000001E-2</v>
          </cell>
          <cell r="CU48">
            <v>3.0176376000000001E-2</v>
          </cell>
          <cell r="CV48">
            <v>3.0176376000000001E-2</v>
          </cell>
          <cell r="CW48">
            <v>3.0176376000000001E-2</v>
          </cell>
          <cell r="CX48">
            <v>3.0176376000000001E-2</v>
          </cell>
          <cell r="CY48">
            <v>3.0176376000000001E-2</v>
          </cell>
          <cell r="CZ48">
            <v>3.0176376000000001E-2</v>
          </cell>
          <cell r="DA48">
            <v>3.0176376000000001E-2</v>
          </cell>
          <cell r="DB48">
            <v>3.0176376000000001E-2</v>
          </cell>
          <cell r="DC48">
            <v>3.0176376000000001E-2</v>
          </cell>
          <cell r="DD48">
            <v>3.0176376000000001E-2</v>
          </cell>
          <cell r="DE48">
            <v>3.0176376000000001E-2</v>
          </cell>
          <cell r="DF48">
            <v>3.0176376000000001E-2</v>
          </cell>
          <cell r="DG48">
            <v>3.0176376000000001E-2</v>
          </cell>
          <cell r="DH48">
            <v>3.0176376000000001E-2</v>
          </cell>
          <cell r="DI48">
            <v>3.0176376000000001E-2</v>
          </cell>
          <cell r="DJ48">
            <v>3.0176376000000001E-2</v>
          </cell>
          <cell r="DL48" t="str">
            <v>.Commercial.BuildingsMBService requested.Commercial.Buildings.Refrigeration</v>
          </cell>
        </row>
        <row r="49">
          <cell r="L49"/>
          <cell r="M49" t="str">
            <v>unit</v>
          </cell>
          <cell r="N49">
            <v>2.9408271E-2</v>
          </cell>
          <cell r="O49">
            <v>2.9408271E-2</v>
          </cell>
          <cell r="P49">
            <v>2.9408271E-2</v>
          </cell>
          <cell r="Q49">
            <v>2.9408271E-2</v>
          </cell>
          <cell r="R49">
            <v>2.9408271E-2</v>
          </cell>
          <cell r="S49">
            <v>2.9408271E-2</v>
          </cell>
          <cell r="T49">
            <v>2.9408271E-2</v>
          </cell>
          <cell r="U49">
            <v>2.9408271E-2</v>
          </cell>
          <cell r="V49">
            <v>2.9408271E-2</v>
          </cell>
          <cell r="W49">
            <v>2.9408271E-2</v>
          </cell>
          <cell r="X49">
            <v>2.9408271E-2</v>
          </cell>
          <cell r="Y49">
            <v>2.9408271E-2</v>
          </cell>
          <cell r="Z49">
            <v>2.9408271E-2</v>
          </cell>
          <cell r="AA49">
            <v>2.9408271E-2</v>
          </cell>
          <cell r="AB49">
            <v>2.9408271E-2</v>
          </cell>
          <cell r="AC49">
            <v>2.9408271E-2</v>
          </cell>
          <cell r="AD49">
            <v>2.9408271E-2</v>
          </cell>
          <cell r="AE49">
            <v>2.9408271E-2</v>
          </cell>
          <cell r="AF49">
            <v>2.9408271E-2</v>
          </cell>
          <cell r="AG49">
            <v>2.9408271E-2</v>
          </cell>
          <cell r="AH49">
            <v>2.9408271E-2</v>
          </cell>
          <cell r="AI49">
            <v>2.9408271E-2</v>
          </cell>
          <cell r="AJ49">
            <v>2.9408271E-2</v>
          </cell>
          <cell r="AK49">
            <v>2.9408271E-2</v>
          </cell>
          <cell r="AL49">
            <v>2.9408271E-2</v>
          </cell>
          <cell r="AM49">
            <v>2.9408271E-2</v>
          </cell>
          <cell r="AN49">
            <v>2.9408271E-2</v>
          </cell>
          <cell r="AO49">
            <v>2.9408271E-2</v>
          </cell>
          <cell r="AP49">
            <v>2.9408271E-2</v>
          </cell>
          <cell r="AQ49">
            <v>2.9408271E-2</v>
          </cell>
          <cell r="AR49">
            <v>2.9408271E-2</v>
          </cell>
          <cell r="AS49">
            <v>2.9408271E-2</v>
          </cell>
          <cell r="AT49">
            <v>2.9408271E-2</v>
          </cell>
          <cell r="AU49">
            <v>2.9408271E-2</v>
          </cell>
          <cell r="AV49">
            <v>2.9408271E-2</v>
          </cell>
          <cell r="AW49">
            <v>2.9408271E-2</v>
          </cell>
          <cell r="AX49">
            <v>2.9408271E-2</v>
          </cell>
          <cell r="AY49">
            <v>2.9408271E-2</v>
          </cell>
          <cell r="AZ49">
            <v>2.9408271E-2</v>
          </cell>
          <cell r="BA49">
            <v>2.9408271E-2</v>
          </cell>
          <cell r="BB49">
            <v>2.9408271E-2</v>
          </cell>
          <cell r="BC49">
            <v>2.9408271E-2</v>
          </cell>
          <cell r="BD49">
            <v>2.9408271E-2</v>
          </cell>
          <cell r="BE49">
            <v>2.9408271E-2</v>
          </cell>
          <cell r="BF49">
            <v>2.9408271E-2</v>
          </cell>
          <cell r="BG49">
            <v>2.9408271E-2</v>
          </cell>
          <cell r="BH49">
            <v>2.9408271E-2</v>
          </cell>
          <cell r="BI49">
            <v>2.9408271E-2</v>
          </cell>
          <cell r="BJ49">
            <v>2.9408271E-2</v>
          </cell>
          <cell r="BK49">
            <v>2.9408271E-2</v>
          </cell>
          <cell r="BL49">
            <v>2.9408271E-2</v>
          </cell>
          <cell r="BM49">
            <v>2.9408271E-2</v>
          </cell>
          <cell r="BN49">
            <v>2.9408271E-2</v>
          </cell>
          <cell r="BO49">
            <v>2.9408271E-2</v>
          </cell>
          <cell r="BP49">
            <v>2.9408271E-2</v>
          </cell>
          <cell r="BQ49">
            <v>2.9408271E-2</v>
          </cell>
          <cell r="BR49">
            <v>2.9408271E-2</v>
          </cell>
          <cell r="BS49">
            <v>2.9408271E-2</v>
          </cell>
          <cell r="BT49">
            <v>2.9408271E-2</v>
          </cell>
          <cell r="BU49">
            <v>2.9408271E-2</v>
          </cell>
          <cell r="BV49">
            <v>2.9408271E-2</v>
          </cell>
          <cell r="BW49">
            <v>2.9408271E-2</v>
          </cell>
          <cell r="BX49">
            <v>2.9408271E-2</v>
          </cell>
          <cell r="BY49">
            <v>2.9408271E-2</v>
          </cell>
          <cell r="BZ49">
            <v>2.9408271E-2</v>
          </cell>
          <cell r="CA49">
            <v>2.9408271E-2</v>
          </cell>
          <cell r="CB49">
            <v>2.9408271E-2</v>
          </cell>
          <cell r="CC49">
            <v>2.9408271E-2</v>
          </cell>
          <cell r="CD49">
            <v>2.9408271E-2</v>
          </cell>
          <cell r="CE49">
            <v>2.9408271E-2</v>
          </cell>
          <cell r="CF49">
            <v>2.9408271E-2</v>
          </cell>
          <cell r="CG49">
            <v>2.9408271E-2</v>
          </cell>
          <cell r="CH49">
            <v>2.9408271E-2</v>
          </cell>
          <cell r="CI49">
            <v>2.9408271E-2</v>
          </cell>
          <cell r="CJ49">
            <v>2.9408271E-2</v>
          </cell>
          <cell r="CK49">
            <v>2.9408271E-2</v>
          </cell>
          <cell r="CL49">
            <v>2.9408271E-2</v>
          </cell>
          <cell r="CM49">
            <v>2.9408271E-2</v>
          </cell>
          <cell r="CN49">
            <v>2.9408271E-2</v>
          </cell>
          <cell r="CO49">
            <v>2.9408271E-2</v>
          </cell>
          <cell r="CP49">
            <v>2.9408271E-2</v>
          </cell>
          <cell r="CQ49">
            <v>2.9408271E-2</v>
          </cell>
          <cell r="CR49">
            <v>2.9408271E-2</v>
          </cell>
          <cell r="CS49">
            <v>2.9408271E-2</v>
          </cell>
          <cell r="CT49">
            <v>2.9408271E-2</v>
          </cell>
          <cell r="CU49">
            <v>2.9408271E-2</v>
          </cell>
          <cell r="CV49">
            <v>2.9408271E-2</v>
          </cell>
          <cell r="CW49">
            <v>2.9408271E-2</v>
          </cell>
          <cell r="CX49">
            <v>2.9408271E-2</v>
          </cell>
          <cell r="CY49">
            <v>2.9408271E-2</v>
          </cell>
          <cell r="CZ49">
            <v>2.9408271E-2</v>
          </cell>
          <cell r="DA49">
            <v>2.9408271E-2</v>
          </cell>
          <cell r="DB49">
            <v>2.9408271E-2</v>
          </cell>
          <cell r="DC49">
            <v>2.9408271E-2</v>
          </cell>
          <cell r="DD49">
            <v>2.9408271E-2</v>
          </cell>
          <cell r="DE49">
            <v>2.9408271E-2</v>
          </cell>
          <cell r="DF49">
            <v>2.9408271E-2</v>
          </cell>
          <cell r="DG49">
            <v>2.9408271E-2</v>
          </cell>
          <cell r="DH49">
            <v>2.9408271E-2</v>
          </cell>
          <cell r="DI49">
            <v>2.9408271E-2</v>
          </cell>
          <cell r="DJ49">
            <v>2.9408271E-2</v>
          </cell>
          <cell r="DL49" t="str">
            <v>.Commercial.BuildingsMBService requested.Commercial.Buildings.Cooking</v>
          </cell>
        </row>
        <row r="50">
          <cell r="L50"/>
          <cell r="M50" t="str">
            <v>unit</v>
          </cell>
          <cell r="N50">
            <v>2.032513829</v>
          </cell>
          <cell r="O50">
            <v>2.032513829</v>
          </cell>
          <cell r="P50">
            <v>2.032513829</v>
          </cell>
          <cell r="Q50">
            <v>2.032513829</v>
          </cell>
          <cell r="R50">
            <v>2.032513829</v>
          </cell>
          <cell r="S50">
            <v>2.032513829</v>
          </cell>
          <cell r="T50">
            <v>2.032513829</v>
          </cell>
          <cell r="U50">
            <v>2.032513829</v>
          </cell>
          <cell r="V50">
            <v>2.032513829</v>
          </cell>
          <cell r="W50">
            <v>2.032513829</v>
          </cell>
          <cell r="X50">
            <v>2.032513829</v>
          </cell>
          <cell r="Y50">
            <v>2.032513829</v>
          </cell>
          <cell r="Z50">
            <v>2.032513829</v>
          </cell>
          <cell r="AA50">
            <v>2.032513829</v>
          </cell>
          <cell r="AB50">
            <v>2.032513829</v>
          </cell>
          <cell r="AC50">
            <v>2.032513829</v>
          </cell>
          <cell r="AD50">
            <v>2.032513829</v>
          </cell>
          <cell r="AE50">
            <v>2.032513829</v>
          </cell>
          <cell r="AF50">
            <v>2.032513829</v>
          </cell>
          <cell r="AG50">
            <v>2.032513829</v>
          </cell>
          <cell r="AH50">
            <v>2.032513829</v>
          </cell>
          <cell r="AI50">
            <v>2.032513829</v>
          </cell>
          <cell r="AJ50">
            <v>2.032513829</v>
          </cell>
          <cell r="AK50">
            <v>2.032513829</v>
          </cell>
          <cell r="AL50">
            <v>2.032513829</v>
          </cell>
          <cell r="AM50">
            <v>2.032513829</v>
          </cell>
          <cell r="AN50">
            <v>2.032513829</v>
          </cell>
          <cell r="AO50">
            <v>2.032513829</v>
          </cell>
          <cell r="AP50">
            <v>2.032513829</v>
          </cell>
          <cell r="AQ50">
            <v>2.032513829</v>
          </cell>
          <cell r="AR50">
            <v>2.032513829</v>
          </cell>
          <cell r="AS50">
            <v>2.032513829</v>
          </cell>
          <cell r="AT50">
            <v>2.032513829</v>
          </cell>
          <cell r="AU50">
            <v>2.032513829</v>
          </cell>
          <cell r="AV50">
            <v>2.032513829</v>
          </cell>
          <cell r="AW50">
            <v>2.032513829</v>
          </cell>
          <cell r="AX50">
            <v>2.032513829</v>
          </cell>
          <cell r="AY50">
            <v>2.032513829</v>
          </cell>
          <cell r="AZ50">
            <v>2.032513829</v>
          </cell>
          <cell r="BA50">
            <v>2.032513829</v>
          </cell>
          <cell r="BB50">
            <v>2.032513829</v>
          </cell>
          <cell r="BC50">
            <v>2.032513829</v>
          </cell>
          <cell r="BD50">
            <v>2.032513829</v>
          </cell>
          <cell r="BE50">
            <v>2.032513829</v>
          </cell>
          <cell r="BF50">
            <v>2.032513829</v>
          </cell>
          <cell r="BG50">
            <v>2.032513829</v>
          </cell>
          <cell r="BH50">
            <v>2.032513829</v>
          </cell>
          <cell r="BI50">
            <v>2.032513829</v>
          </cell>
          <cell r="BJ50">
            <v>2.032513829</v>
          </cell>
          <cell r="BK50">
            <v>2.032513829</v>
          </cell>
          <cell r="BL50">
            <v>2.032513829</v>
          </cell>
          <cell r="BM50">
            <v>2.032513829</v>
          </cell>
          <cell r="BN50">
            <v>2.032513829</v>
          </cell>
          <cell r="BO50">
            <v>2.032513829</v>
          </cell>
          <cell r="BP50">
            <v>2.032513829</v>
          </cell>
          <cell r="BQ50">
            <v>2.032513829</v>
          </cell>
          <cell r="BR50">
            <v>2.032513829</v>
          </cell>
          <cell r="BS50">
            <v>2.032513829</v>
          </cell>
          <cell r="BT50">
            <v>2.032513829</v>
          </cell>
          <cell r="BU50">
            <v>2.032513829</v>
          </cell>
          <cell r="BV50">
            <v>2.032513829</v>
          </cell>
          <cell r="BW50">
            <v>2.032513829</v>
          </cell>
          <cell r="BX50">
            <v>2.032513829</v>
          </cell>
          <cell r="BY50">
            <v>2.032513829</v>
          </cell>
          <cell r="BZ50">
            <v>2.032513829</v>
          </cell>
          <cell r="CA50">
            <v>2.032513829</v>
          </cell>
          <cell r="CB50">
            <v>2.032513829</v>
          </cell>
          <cell r="CC50">
            <v>2.032513829</v>
          </cell>
          <cell r="CD50">
            <v>2.032513829</v>
          </cell>
          <cell r="CE50">
            <v>2.032513829</v>
          </cell>
          <cell r="CF50">
            <v>2.032513829</v>
          </cell>
          <cell r="CG50">
            <v>2.032513829</v>
          </cell>
          <cell r="CH50">
            <v>2.032513829</v>
          </cell>
          <cell r="CI50">
            <v>2.032513829</v>
          </cell>
          <cell r="CJ50">
            <v>2.032513829</v>
          </cell>
          <cell r="CK50">
            <v>2.032513829</v>
          </cell>
          <cell r="CL50">
            <v>2.032513829</v>
          </cell>
          <cell r="CM50">
            <v>2.032513829</v>
          </cell>
          <cell r="CN50">
            <v>2.032513829</v>
          </cell>
          <cell r="CO50">
            <v>2.032513829</v>
          </cell>
          <cell r="CP50">
            <v>2.032513829</v>
          </cell>
          <cell r="CQ50">
            <v>2.032513829</v>
          </cell>
          <cell r="CR50">
            <v>2.032513829</v>
          </cell>
          <cell r="CS50">
            <v>2.032513829</v>
          </cell>
          <cell r="CT50">
            <v>2.032513829</v>
          </cell>
          <cell r="CU50">
            <v>2.032513829</v>
          </cell>
          <cell r="CV50">
            <v>2.032513829</v>
          </cell>
          <cell r="CW50">
            <v>2.032513829</v>
          </cell>
          <cell r="CX50">
            <v>2.032513829</v>
          </cell>
          <cell r="CY50">
            <v>2.032513829</v>
          </cell>
          <cell r="CZ50">
            <v>2.032513829</v>
          </cell>
          <cell r="DA50">
            <v>2.032513829</v>
          </cell>
          <cell r="DB50">
            <v>2.032513829</v>
          </cell>
          <cell r="DC50">
            <v>2.032513829</v>
          </cell>
          <cell r="DD50">
            <v>2.032513829</v>
          </cell>
          <cell r="DE50">
            <v>2.032513829</v>
          </cell>
          <cell r="DF50">
            <v>2.032513829</v>
          </cell>
          <cell r="DG50">
            <v>2.032513829</v>
          </cell>
          <cell r="DH50">
            <v>2.032513829</v>
          </cell>
          <cell r="DI50">
            <v>2.032513829</v>
          </cell>
          <cell r="DJ50">
            <v>2.032513829</v>
          </cell>
          <cell r="DL50" t="str">
            <v>.Commercial.BuildingsMBService requested.Commercial.Buildings.Hot Water</v>
          </cell>
        </row>
        <row r="51">
          <cell r="L51"/>
          <cell r="M51" t="str">
            <v>unit</v>
          </cell>
          <cell r="N51">
            <v>3.7720469940000001</v>
          </cell>
          <cell r="O51">
            <v>4.0809535902</v>
          </cell>
          <cell r="P51">
            <v>4.3898601864</v>
          </cell>
          <cell r="Q51">
            <v>4.6987667825999999</v>
          </cell>
          <cell r="R51">
            <v>5.0076733787999999</v>
          </cell>
          <cell r="S51">
            <v>5.3165799749999998</v>
          </cell>
          <cell r="T51">
            <v>5.5540899756000002</v>
          </cell>
          <cell r="U51">
            <v>5.7915999761999997</v>
          </cell>
          <cell r="V51">
            <v>6.0291099768</v>
          </cell>
          <cell r="W51">
            <v>6.2666199773999995</v>
          </cell>
          <cell r="X51">
            <v>6.5041299779999999</v>
          </cell>
          <cell r="Y51">
            <v>6.7045220323999999</v>
          </cell>
          <cell r="Z51">
            <v>6.9049140867999999</v>
          </cell>
          <cell r="AA51">
            <v>7.1053061411999998</v>
          </cell>
          <cell r="AB51">
            <v>7.3056981955999998</v>
          </cell>
          <cell r="AC51">
            <v>7.5060902499999997</v>
          </cell>
          <cell r="AD51">
            <v>7.6827169481999995</v>
          </cell>
          <cell r="AE51">
            <v>7.8593436464000002</v>
          </cell>
          <cell r="AF51">
            <v>8.0359703446000008</v>
          </cell>
          <cell r="AG51">
            <v>8.2125970428000006</v>
          </cell>
          <cell r="AH51">
            <v>8.3892237410000003</v>
          </cell>
          <cell r="AI51">
            <v>8.5489508589999996</v>
          </cell>
          <cell r="AJ51">
            <v>8.7086779770000007</v>
          </cell>
          <cell r="AK51">
            <v>8.868405095</v>
          </cell>
          <cell r="AL51">
            <v>9.028132213000001</v>
          </cell>
          <cell r="AM51">
            <v>9.1878593310000003</v>
          </cell>
          <cell r="AN51">
            <v>9.3347717114000002</v>
          </cell>
          <cell r="AO51">
            <v>9.4816840918</v>
          </cell>
          <cell r="AP51">
            <v>9.6285964721999999</v>
          </cell>
          <cell r="AQ51">
            <v>9.7755088525999998</v>
          </cell>
          <cell r="AR51">
            <v>9.9224212329999997</v>
          </cell>
          <cell r="AS51">
            <v>10.059183104399999</v>
          </cell>
          <cell r="AT51">
            <v>10.1959449758</v>
          </cell>
          <cell r="AU51">
            <v>10.332706847199999</v>
          </cell>
          <cell r="AV51">
            <v>10.4694687186</v>
          </cell>
          <cell r="AW51">
            <v>10.606230589999999</v>
          </cell>
          <cell r="AX51">
            <v>10.734693887999999</v>
          </cell>
          <cell r="AY51">
            <v>10.863157185999999</v>
          </cell>
          <cell r="AZ51">
            <v>10.991620484</v>
          </cell>
          <cell r="BA51">
            <v>11.120083782</v>
          </cell>
          <cell r="BB51">
            <v>11.24854708</v>
          </cell>
          <cell r="BC51">
            <v>11.24854708</v>
          </cell>
          <cell r="BD51">
            <v>11.24854708</v>
          </cell>
          <cell r="BE51">
            <v>11.24854708</v>
          </cell>
          <cell r="BF51">
            <v>11.24854708</v>
          </cell>
          <cell r="BG51">
            <v>11.24854708</v>
          </cell>
          <cell r="BH51">
            <v>11.24854708</v>
          </cell>
          <cell r="BI51">
            <v>11.24854708</v>
          </cell>
          <cell r="BJ51">
            <v>11.24854708</v>
          </cell>
          <cell r="BK51">
            <v>11.24854708</v>
          </cell>
          <cell r="BL51">
            <v>11.24854708</v>
          </cell>
          <cell r="BM51">
            <v>11.24854708</v>
          </cell>
          <cell r="BN51">
            <v>11.24854708</v>
          </cell>
          <cell r="BO51">
            <v>11.24854708</v>
          </cell>
          <cell r="BP51">
            <v>11.24854708</v>
          </cell>
          <cell r="BQ51">
            <v>11.24854708</v>
          </cell>
          <cell r="BR51">
            <v>11.24854708</v>
          </cell>
          <cell r="BS51">
            <v>11.24854708</v>
          </cell>
          <cell r="BT51">
            <v>11.24854708</v>
          </cell>
          <cell r="BU51">
            <v>11.24854708</v>
          </cell>
          <cell r="BV51">
            <v>11.24854708</v>
          </cell>
          <cell r="BW51">
            <v>11.24854708</v>
          </cell>
          <cell r="BX51">
            <v>11.24854708</v>
          </cell>
          <cell r="BY51">
            <v>11.24854708</v>
          </cell>
          <cell r="BZ51">
            <v>11.24854708</v>
          </cell>
          <cell r="CA51">
            <v>11.24854708</v>
          </cell>
          <cell r="CB51">
            <v>11.24854708</v>
          </cell>
          <cell r="CC51">
            <v>11.24854708</v>
          </cell>
          <cell r="CD51">
            <v>11.24854708</v>
          </cell>
          <cell r="CE51">
            <v>11.24854708</v>
          </cell>
          <cell r="CF51">
            <v>11.24854708</v>
          </cell>
          <cell r="CG51">
            <v>11.24854708</v>
          </cell>
          <cell r="CH51">
            <v>11.24854708</v>
          </cell>
          <cell r="CI51">
            <v>11.24854708</v>
          </cell>
          <cell r="CJ51">
            <v>11.24854708</v>
          </cell>
          <cell r="CK51">
            <v>11.24854708</v>
          </cell>
          <cell r="CL51">
            <v>11.24854708</v>
          </cell>
          <cell r="CM51">
            <v>11.24854708</v>
          </cell>
          <cell r="CN51">
            <v>11.24854708</v>
          </cell>
          <cell r="CO51">
            <v>11.24854708</v>
          </cell>
          <cell r="CP51">
            <v>11.24854708</v>
          </cell>
          <cell r="CQ51">
            <v>11.24854708</v>
          </cell>
          <cell r="CR51">
            <v>11.24854708</v>
          </cell>
          <cell r="CS51">
            <v>11.24854708</v>
          </cell>
          <cell r="CT51">
            <v>11.24854708</v>
          </cell>
          <cell r="CU51">
            <v>11.24854708</v>
          </cell>
          <cell r="CV51">
            <v>11.24854708</v>
          </cell>
          <cell r="CW51">
            <v>11.24854708</v>
          </cell>
          <cell r="CX51">
            <v>11.24854708</v>
          </cell>
          <cell r="CY51">
            <v>11.24854708</v>
          </cell>
          <cell r="CZ51">
            <v>11.24854708</v>
          </cell>
          <cell r="DA51">
            <v>11.24854708</v>
          </cell>
          <cell r="DB51">
            <v>11.24854708</v>
          </cell>
          <cell r="DC51">
            <v>11.24854708</v>
          </cell>
          <cell r="DD51">
            <v>11.24854708</v>
          </cell>
          <cell r="DE51">
            <v>11.24854708</v>
          </cell>
          <cell r="DF51">
            <v>11.24854708</v>
          </cell>
          <cell r="DG51">
            <v>11.24854708</v>
          </cell>
          <cell r="DH51">
            <v>11.24854708</v>
          </cell>
          <cell r="DI51">
            <v>11.24854708</v>
          </cell>
          <cell r="DJ51">
            <v>11.24854708</v>
          </cell>
          <cell r="DL51" t="str">
            <v>.Commercial.BuildingsMBService requested.Commercial.Buildings.Plug Load</v>
          </cell>
        </row>
        <row r="52"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L52"/>
        </row>
        <row r="53">
          <cell r="L53"/>
          <cell r="M53" t="str">
            <v>m2</v>
          </cell>
          <cell r="N53">
            <v>1</v>
          </cell>
          <cell r="O53">
            <v>1</v>
          </cell>
          <cell r="P53">
            <v>1</v>
          </cell>
          <cell r="Q53">
            <v>1</v>
          </cell>
          <cell r="R53">
            <v>1</v>
          </cell>
          <cell r="S53">
            <v>1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  <cell r="AF53">
            <v>1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  <cell r="AM53">
            <v>1</v>
          </cell>
          <cell r="AN53">
            <v>1</v>
          </cell>
          <cell r="AO53">
            <v>1</v>
          </cell>
          <cell r="AP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W53">
            <v>1</v>
          </cell>
          <cell r="AX53">
            <v>1</v>
          </cell>
          <cell r="AY53">
            <v>1</v>
          </cell>
          <cell r="AZ53">
            <v>1</v>
          </cell>
          <cell r="BA53">
            <v>1</v>
          </cell>
          <cell r="BB53">
            <v>1</v>
          </cell>
          <cell r="BC53">
            <v>1</v>
          </cell>
          <cell r="BD53">
            <v>1</v>
          </cell>
          <cell r="BE53">
            <v>1</v>
          </cell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L53" t="str">
            <v>.Commercial.BuildingsONService requested.Commercial.Buildings.Shell</v>
          </cell>
        </row>
        <row r="54">
          <cell r="L54"/>
          <cell r="M54" t="str">
            <v>m2</v>
          </cell>
          <cell r="N54">
            <v>0.65380009900000002</v>
          </cell>
          <cell r="O54">
            <v>0.65380009900000002</v>
          </cell>
          <cell r="P54">
            <v>0.65380009900000002</v>
          </cell>
          <cell r="Q54">
            <v>0.65380009900000002</v>
          </cell>
          <cell r="R54">
            <v>0.65380009900000002</v>
          </cell>
          <cell r="S54">
            <v>0.65380009900000002</v>
          </cell>
          <cell r="T54">
            <v>0.65380009900000002</v>
          </cell>
          <cell r="U54">
            <v>0.65380009900000002</v>
          </cell>
          <cell r="V54">
            <v>0.65380009900000002</v>
          </cell>
          <cell r="W54">
            <v>0.65380009900000002</v>
          </cell>
          <cell r="X54">
            <v>0.65380009900000002</v>
          </cell>
          <cell r="Y54">
            <v>0.65380009900000002</v>
          </cell>
          <cell r="Z54">
            <v>0.65380009900000002</v>
          </cell>
          <cell r="AA54">
            <v>0.65380009900000002</v>
          </cell>
          <cell r="AB54">
            <v>0.65380009900000002</v>
          </cell>
          <cell r="AC54">
            <v>0.65380009900000002</v>
          </cell>
          <cell r="AD54">
            <v>0.65380009900000002</v>
          </cell>
          <cell r="AE54">
            <v>0.65380009900000002</v>
          </cell>
          <cell r="AF54">
            <v>0.65380009900000002</v>
          </cell>
          <cell r="AG54">
            <v>0.65380009900000002</v>
          </cell>
          <cell r="AH54">
            <v>0.65380009900000002</v>
          </cell>
          <cell r="AI54">
            <v>0.65380009900000002</v>
          </cell>
          <cell r="AJ54">
            <v>0.65380009900000002</v>
          </cell>
          <cell r="AK54">
            <v>0.65380009900000002</v>
          </cell>
          <cell r="AL54">
            <v>0.65380009900000002</v>
          </cell>
          <cell r="AM54">
            <v>0.65380009900000002</v>
          </cell>
          <cell r="AN54">
            <v>0.65380009900000002</v>
          </cell>
          <cell r="AO54">
            <v>0.65380009900000002</v>
          </cell>
          <cell r="AP54">
            <v>0.65380009900000002</v>
          </cell>
          <cell r="AQ54">
            <v>0.65380009900000002</v>
          </cell>
          <cell r="AR54">
            <v>0.65380009900000002</v>
          </cell>
          <cell r="AS54">
            <v>0.65380009900000002</v>
          </cell>
          <cell r="AT54">
            <v>0.65380009900000002</v>
          </cell>
          <cell r="AU54">
            <v>0.65380009900000002</v>
          </cell>
          <cell r="AV54">
            <v>0.65380009900000002</v>
          </cell>
          <cell r="AW54">
            <v>0.65380009900000002</v>
          </cell>
          <cell r="AX54">
            <v>0.65380009900000002</v>
          </cell>
          <cell r="AY54">
            <v>0.65380009900000002</v>
          </cell>
          <cell r="AZ54">
            <v>0.65380009900000002</v>
          </cell>
          <cell r="BA54">
            <v>0.65380009900000002</v>
          </cell>
          <cell r="BB54">
            <v>0.65380009900000002</v>
          </cell>
          <cell r="BC54">
            <v>0.65380009900000002</v>
          </cell>
          <cell r="BD54">
            <v>0.65380009900000002</v>
          </cell>
          <cell r="BE54">
            <v>0.65380009900000002</v>
          </cell>
          <cell r="BF54">
            <v>0.65380009900000002</v>
          </cell>
          <cell r="BG54">
            <v>0.65380009900000002</v>
          </cell>
          <cell r="BH54">
            <v>0.65380009900000002</v>
          </cell>
          <cell r="BI54">
            <v>0.65380009900000002</v>
          </cell>
          <cell r="BJ54">
            <v>0.65380009900000002</v>
          </cell>
          <cell r="BK54">
            <v>0.65380009900000002</v>
          </cell>
          <cell r="BL54">
            <v>0.65380009900000002</v>
          </cell>
          <cell r="BM54">
            <v>0.65380009900000002</v>
          </cell>
          <cell r="BN54">
            <v>0.65380009900000002</v>
          </cell>
          <cell r="BO54">
            <v>0.65380009900000002</v>
          </cell>
          <cell r="BP54">
            <v>0.65380009900000002</v>
          </cell>
          <cell r="BQ54">
            <v>0.65380009900000002</v>
          </cell>
          <cell r="BR54">
            <v>0.65380009900000002</v>
          </cell>
          <cell r="BS54">
            <v>0.65380009900000002</v>
          </cell>
          <cell r="BT54">
            <v>0.65380009900000002</v>
          </cell>
          <cell r="BU54">
            <v>0.65380009900000002</v>
          </cell>
          <cell r="BV54">
            <v>0.65380009900000002</v>
          </cell>
          <cell r="BW54">
            <v>0.65380009900000002</v>
          </cell>
          <cell r="BX54">
            <v>0.65380009900000002</v>
          </cell>
          <cell r="BY54">
            <v>0.65380009900000002</v>
          </cell>
          <cell r="BZ54">
            <v>0.65380009900000002</v>
          </cell>
          <cell r="CA54">
            <v>0.65380009900000002</v>
          </cell>
          <cell r="CB54">
            <v>0.65380009900000002</v>
          </cell>
          <cell r="CC54">
            <v>0.65380009900000002</v>
          </cell>
          <cell r="CD54">
            <v>0.65380009900000002</v>
          </cell>
          <cell r="CE54">
            <v>0.65380009900000002</v>
          </cell>
          <cell r="CF54">
            <v>0.65380009900000002</v>
          </cell>
          <cell r="CG54">
            <v>0.65380009900000002</v>
          </cell>
          <cell r="CH54">
            <v>0.65380009900000002</v>
          </cell>
          <cell r="CI54">
            <v>0.65380009900000002</v>
          </cell>
          <cell r="CJ54">
            <v>0.65380009900000002</v>
          </cell>
          <cell r="CK54">
            <v>0.65380009900000002</v>
          </cell>
          <cell r="CL54">
            <v>0.65380009900000002</v>
          </cell>
          <cell r="CM54">
            <v>0.65380009900000002</v>
          </cell>
          <cell r="CN54">
            <v>0.65380009900000002</v>
          </cell>
          <cell r="CO54">
            <v>0.65380009900000002</v>
          </cell>
          <cell r="CP54">
            <v>0.65380009900000002</v>
          </cell>
          <cell r="CQ54">
            <v>0.65380009900000002</v>
          </cell>
          <cell r="CR54">
            <v>0.65380009900000002</v>
          </cell>
          <cell r="CS54">
            <v>0.65380009900000002</v>
          </cell>
          <cell r="CT54">
            <v>0.65380009900000002</v>
          </cell>
          <cell r="CU54">
            <v>0.65380009900000002</v>
          </cell>
          <cell r="CV54">
            <v>0.65380009900000002</v>
          </cell>
          <cell r="CW54">
            <v>0.65380009900000002</v>
          </cell>
          <cell r="CX54">
            <v>0.65380009900000002</v>
          </cell>
          <cell r="CY54">
            <v>0.65380009900000002</v>
          </cell>
          <cell r="CZ54">
            <v>0.65380009900000002</v>
          </cell>
          <cell r="DA54">
            <v>0.65380009900000002</v>
          </cell>
          <cell r="DB54">
            <v>0.65380009900000002</v>
          </cell>
          <cell r="DC54">
            <v>0.65380009900000002</v>
          </cell>
          <cell r="DD54">
            <v>0.65380009900000002</v>
          </cell>
          <cell r="DE54">
            <v>0.65380009900000002</v>
          </cell>
          <cell r="DF54">
            <v>0.65380009900000002</v>
          </cell>
          <cell r="DG54">
            <v>0.65380009900000002</v>
          </cell>
          <cell r="DH54">
            <v>0.65380009900000002</v>
          </cell>
          <cell r="DI54">
            <v>0.65380009900000002</v>
          </cell>
          <cell r="DJ54">
            <v>0.65380009900000002</v>
          </cell>
          <cell r="DL54" t="str">
            <v>.Commercial.BuildingsONService requested.Commercial.Buildings.Lighting</v>
          </cell>
        </row>
        <row r="55">
          <cell r="L55"/>
          <cell r="M55" t="str">
            <v>unit</v>
          </cell>
          <cell r="N55">
            <v>4.9405493000000002E-2</v>
          </cell>
          <cell r="O55">
            <v>4.9405493000000002E-2</v>
          </cell>
          <cell r="P55">
            <v>4.9405493000000002E-2</v>
          </cell>
          <cell r="Q55">
            <v>4.9405493000000002E-2</v>
          </cell>
          <cell r="R55">
            <v>4.9405493000000002E-2</v>
          </cell>
          <cell r="S55">
            <v>4.9405493000000002E-2</v>
          </cell>
          <cell r="T55">
            <v>4.9405493000000002E-2</v>
          </cell>
          <cell r="U55">
            <v>4.9405493000000002E-2</v>
          </cell>
          <cell r="V55">
            <v>4.9405493000000002E-2</v>
          </cell>
          <cell r="W55">
            <v>4.9405493000000002E-2</v>
          </cell>
          <cell r="X55">
            <v>4.9405493000000002E-2</v>
          </cell>
          <cell r="Y55">
            <v>4.9405493000000002E-2</v>
          </cell>
          <cell r="Z55">
            <v>4.9405493000000002E-2</v>
          </cell>
          <cell r="AA55">
            <v>4.9405493000000002E-2</v>
          </cell>
          <cell r="AB55">
            <v>4.9405493000000002E-2</v>
          </cell>
          <cell r="AC55">
            <v>4.9405493000000002E-2</v>
          </cell>
          <cell r="AD55">
            <v>4.9405493000000002E-2</v>
          </cell>
          <cell r="AE55">
            <v>4.9405493000000002E-2</v>
          </cell>
          <cell r="AF55">
            <v>4.9405493000000002E-2</v>
          </cell>
          <cell r="AG55">
            <v>4.9405493000000002E-2</v>
          </cell>
          <cell r="AH55">
            <v>4.9405493000000002E-2</v>
          </cell>
          <cell r="AI55">
            <v>4.9405493000000002E-2</v>
          </cell>
          <cell r="AJ55">
            <v>4.9405493000000002E-2</v>
          </cell>
          <cell r="AK55">
            <v>4.9405493000000002E-2</v>
          </cell>
          <cell r="AL55">
            <v>4.9405493000000002E-2</v>
          </cell>
          <cell r="AM55">
            <v>4.9405493000000002E-2</v>
          </cell>
          <cell r="AN55">
            <v>4.9405493000000002E-2</v>
          </cell>
          <cell r="AO55">
            <v>4.9405493000000002E-2</v>
          </cell>
          <cell r="AP55">
            <v>4.9405493000000002E-2</v>
          </cell>
          <cell r="AQ55">
            <v>4.9405493000000002E-2</v>
          </cell>
          <cell r="AR55">
            <v>4.9405493000000002E-2</v>
          </cell>
          <cell r="AS55">
            <v>4.9405493000000002E-2</v>
          </cell>
          <cell r="AT55">
            <v>4.9405493000000002E-2</v>
          </cell>
          <cell r="AU55">
            <v>4.9405493000000002E-2</v>
          </cell>
          <cell r="AV55">
            <v>4.9405493000000002E-2</v>
          </cell>
          <cell r="AW55">
            <v>4.9405493000000002E-2</v>
          </cell>
          <cell r="AX55">
            <v>4.9405493000000002E-2</v>
          </cell>
          <cell r="AY55">
            <v>4.9405493000000002E-2</v>
          </cell>
          <cell r="AZ55">
            <v>4.9405493000000002E-2</v>
          </cell>
          <cell r="BA55">
            <v>4.9405493000000002E-2</v>
          </cell>
          <cell r="BB55">
            <v>4.9405493000000002E-2</v>
          </cell>
          <cell r="BC55">
            <v>4.9405493000000002E-2</v>
          </cell>
          <cell r="BD55">
            <v>4.9405493000000002E-2</v>
          </cell>
          <cell r="BE55">
            <v>4.9405493000000002E-2</v>
          </cell>
          <cell r="BF55">
            <v>4.9405493000000002E-2</v>
          </cell>
          <cell r="BG55">
            <v>4.9405493000000002E-2</v>
          </cell>
          <cell r="BH55">
            <v>4.9405493000000002E-2</v>
          </cell>
          <cell r="BI55">
            <v>4.9405493000000002E-2</v>
          </cell>
          <cell r="BJ55">
            <v>4.9405493000000002E-2</v>
          </cell>
          <cell r="BK55">
            <v>4.9405493000000002E-2</v>
          </cell>
          <cell r="BL55">
            <v>4.9405493000000002E-2</v>
          </cell>
          <cell r="BM55">
            <v>4.9405493000000002E-2</v>
          </cell>
          <cell r="BN55">
            <v>4.9405493000000002E-2</v>
          </cell>
          <cell r="BO55">
            <v>4.9405493000000002E-2</v>
          </cell>
          <cell r="BP55">
            <v>4.9405493000000002E-2</v>
          </cell>
          <cell r="BQ55">
            <v>4.9405493000000002E-2</v>
          </cell>
          <cell r="BR55">
            <v>4.9405493000000002E-2</v>
          </cell>
          <cell r="BS55">
            <v>4.9405493000000002E-2</v>
          </cell>
          <cell r="BT55">
            <v>4.9405493000000002E-2</v>
          </cell>
          <cell r="BU55">
            <v>4.9405493000000002E-2</v>
          </cell>
          <cell r="BV55">
            <v>4.9405493000000002E-2</v>
          </cell>
          <cell r="BW55">
            <v>4.9405493000000002E-2</v>
          </cell>
          <cell r="BX55">
            <v>4.9405493000000002E-2</v>
          </cell>
          <cell r="BY55">
            <v>4.9405493000000002E-2</v>
          </cell>
          <cell r="BZ55">
            <v>4.9405493000000002E-2</v>
          </cell>
          <cell r="CA55">
            <v>4.9405493000000002E-2</v>
          </cell>
          <cell r="CB55">
            <v>4.9405493000000002E-2</v>
          </cell>
          <cell r="CC55">
            <v>4.9405493000000002E-2</v>
          </cell>
          <cell r="CD55">
            <v>4.9405493000000002E-2</v>
          </cell>
          <cell r="CE55">
            <v>4.9405493000000002E-2</v>
          </cell>
          <cell r="CF55">
            <v>4.9405493000000002E-2</v>
          </cell>
          <cell r="CG55">
            <v>4.9405493000000002E-2</v>
          </cell>
          <cell r="CH55">
            <v>4.9405493000000002E-2</v>
          </cell>
          <cell r="CI55">
            <v>4.9405493000000002E-2</v>
          </cell>
          <cell r="CJ55">
            <v>4.9405493000000002E-2</v>
          </cell>
          <cell r="CK55">
            <v>4.9405493000000002E-2</v>
          </cell>
          <cell r="CL55">
            <v>4.9405493000000002E-2</v>
          </cell>
          <cell r="CM55">
            <v>4.9405493000000002E-2</v>
          </cell>
          <cell r="CN55">
            <v>4.9405493000000002E-2</v>
          </cell>
          <cell r="CO55">
            <v>4.9405493000000002E-2</v>
          </cell>
          <cell r="CP55">
            <v>4.9405493000000002E-2</v>
          </cell>
          <cell r="CQ55">
            <v>4.9405493000000002E-2</v>
          </cell>
          <cell r="CR55">
            <v>4.9405493000000002E-2</v>
          </cell>
          <cell r="CS55">
            <v>4.9405493000000002E-2</v>
          </cell>
          <cell r="CT55">
            <v>4.9405493000000002E-2</v>
          </cell>
          <cell r="CU55">
            <v>4.9405493000000002E-2</v>
          </cell>
          <cell r="CV55">
            <v>4.9405493000000002E-2</v>
          </cell>
          <cell r="CW55">
            <v>4.9405493000000002E-2</v>
          </cell>
          <cell r="CX55">
            <v>4.9405493000000002E-2</v>
          </cell>
          <cell r="CY55">
            <v>4.9405493000000002E-2</v>
          </cell>
          <cell r="CZ55">
            <v>4.9405493000000002E-2</v>
          </cell>
          <cell r="DA55">
            <v>4.9405493000000002E-2</v>
          </cell>
          <cell r="DB55">
            <v>4.9405493000000002E-2</v>
          </cell>
          <cell r="DC55">
            <v>4.9405493000000002E-2</v>
          </cell>
          <cell r="DD55">
            <v>4.9405493000000002E-2</v>
          </cell>
          <cell r="DE55">
            <v>4.9405493000000002E-2</v>
          </cell>
          <cell r="DF55">
            <v>4.9405493000000002E-2</v>
          </cell>
          <cell r="DG55">
            <v>4.9405493000000002E-2</v>
          </cell>
          <cell r="DH55">
            <v>4.9405493000000002E-2</v>
          </cell>
          <cell r="DI55">
            <v>4.9405493000000002E-2</v>
          </cell>
          <cell r="DJ55">
            <v>4.9405493000000002E-2</v>
          </cell>
          <cell r="DL55" t="str">
            <v>.Commercial.BuildingsONService requested.Commercial.Buildings.Refrigeration</v>
          </cell>
        </row>
        <row r="56">
          <cell r="L56"/>
          <cell r="M56" t="str">
            <v>unit</v>
          </cell>
          <cell r="N56">
            <v>4.8147932999999997E-2</v>
          </cell>
          <cell r="O56">
            <v>4.8147932999999997E-2</v>
          </cell>
          <cell r="P56">
            <v>4.8147932999999997E-2</v>
          </cell>
          <cell r="Q56">
            <v>4.8147932999999997E-2</v>
          </cell>
          <cell r="R56">
            <v>4.8147932999999997E-2</v>
          </cell>
          <cell r="S56">
            <v>4.8147932999999997E-2</v>
          </cell>
          <cell r="T56">
            <v>4.8147932999999997E-2</v>
          </cell>
          <cell r="U56">
            <v>4.8147932999999997E-2</v>
          </cell>
          <cell r="V56">
            <v>4.8147932999999997E-2</v>
          </cell>
          <cell r="W56">
            <v>4.8147932999999997E-2</v>
          </cell>
          <cell r="X56">
            <v>4.8147932999999997E-2</v>
          </cell>
          <cell r="Y56">
            <v>4.8147932999999997E-2</v>
          </cell>
          <cell r="Z56">
            <v>4.8147932999999997E-2</v>
          </cell>
          <cell r="AA56">
            <v>4.8147932999999997E-2</v>
          </cell>
          <cell r="AB56">
            <v>4.8147932999999997E-2</v>
          </cell>
          <cell r="AC56">
            <v>4.8147932999999997E-2</v>
          </cell>
          <cell r="AD56">
            <v>4.8147932999999997E-2</v>
          </cell>
          <cell r="AE56">
            <v>4.8147932999999997E-2</v>
          </cell>
          <cell r="AF56">
            <v>4.8147932999999997E-2</v>
          </cell>
          <cell r="AG56">
            <v>4.8147932999999997E-2</v>
          </cell>
          <cell r="AH56">
            <v>4.8147932999999997E-2</v>
          </cell>
          <cell r="AI56">
            <v>4.8147932999999997E-2</v>
          </cell>
          <cell r="AJ56">
            <v>4.8147932999999997E-2</v>
          </cell>
          <cell r="AK56">
            <v>4.8147932999999997E-2</v>
          </cell>
          <cell r="AL56">
            <v>4.8147932999999997E-2</v>
          </cell>
          <cell r="AM56">
            <v>4.8147932999999997E-2</v>
          </cell>
          <cell r="AN56">
            <v>4.8147932999999997E-2</v>
          </cell>
          <cell r="AO56">
            <v>4.8147932999999997E-2</v>
          </cell>
          <cell r="AP56">
            <v>4.8147932999999997E-2</v>
          </cell>
          <cell r="AQ56">
            <v>4.8147932999999997E-2</v>
          </cell>
          <cell r="AR56">
            <v>4.8147932999999997E-2</v>
          </cell>
          <cell r="AS56">
            <v>4.8147932999999997E-2</v>
          </cell>
          <cell r="AT56">
            <v>4.8147932999999997E-2</v>
          </cell>
          <cell r="AU56">
            <v>4.8147932999999997E-2</v>
          </cell>
          <cell r="AV56">
            <v>4.8147932999999997E-2</v>
          </cell>
          <cell r="AW56">
            <v>4.8147932999999997E-2</v>
          </cell>
          <cell r="AX56">
            <v>4.8147932999999997E-2</v>
          </cell>
          <cell r="AY56">
            <v>4.8147932999999997E-2</v>
          </cell>
          <cell r="AZ56">
            <v>4.8147932999999997E-2</v>
          </cell>
          <cell r="BA56">
            <v>4.8147932999999997E-2</v>
          </cell>
          <cell r="BB56">
            <v>4.8147932999999997E-2</v>
          </cell>
          <cell r="BC56">
            <v>4.8147932999999997E-2</v>
          </cell>
          <cell r="BD56">
            <v>4.8147932999999997E-2</v>
          </cell>
          <cell r="BE56">
            <v>4.8147932999999997E-2</v>
          </cell>
          <cell r="BF56">
            <v>4.8147932999999997E-2</v>
          </cell>
          <cell r="BG56">
            <v>4.8147932999999997E-2</v>
          </cell>
          <cell r="BH56">
            <v>4.8147932999999997E-2</v>
          </cell>
          <cell r="BI56">
            <v>4.8147932999999997E-2</v>
          </cell>
          <cell r="BJ56">
            <v>4.8147932999999997E-2</v>
          </cell>
          <cell r="BK56">
            <v>4.8147932999999997E-2</v>
          </cell>
          <cell r="BL56">
            <v>4.8147932999999997E-2</v>
          </cell>
          <cell r="BM56">
            <v>4.8147932999999997E-2</v>
          </cell>
          <cell r="BN56">
            <v>4.8147932999999997E-2</v>
          </cell>
          <cell r="BO56">
            <v>4.8147932999999997E-2</v>
          </cell>
          <cell r="BP56">
            <v>4.8147932999999997E-2</v>
          </cell>
          <cell r="BQ56">
            <v>4.8147932999999997E-2</v>
          </cell>
          <cell r="BR56">
            <v>4.8147932999999997E-2</v>
          </cell>
          <cell r="BS56">
            <v>4.8147932999999997E-2</v>
          </cell>
          <cell r="BT56">
            <v>4.8147932999999997E-2</v>
          </cell>
          <cell r="BU56">
            <v>4.8147932999999997E-2</v>
          </cell>
          <cell r="BV56">
            <v>4.8147932999999997E-2</v>
          </cell>
          <cell r="BW56">
            <v>4.8147932999999997E-2</v>
          </cell>
          <cell r="BX56">
            <v>4.8147932999999997E-2</v>
          </cell>
          <cell r="BY56">
            <v>4.8147932999999997E-2</v>
          </cell>
          <cell r="BZ56">
            <v>4.8147932999999997E-2</v>
          </cell>
          <cell r="CA56">
            <v>4.8147932999999997E-2</v>
          </cell>
          <cell r="CB56">
            <v>4.8147932999999997E-2</v>
          </cell>
          <cell r="CC56">
            <v>4.8147932999999997E-2</v>
          </cell>
          <cell r="CD56">
            <v>4.8147932999999997E-2</v>
          </cell>
          <cell r="CE56">
            <v>4.8147932999999997E-2</v>
          </cell>
          <cell r="CF56">
            <v>4.8147932999999997E-2</v>
          </cell>
          <cell r="CG56">
            <v>4.8147932999999997E-2</v>
          </cell>
          <cell r="CH56">
            <v>4.8147932999999997E-2</v>
          </cell>
          <cell r="CI56">
            <v>4.8147932999999997E-2</v>
          </cell>
          <cell r="CJ56">
            <v>4.8147932999999997E-2</v>
          </cell>
          <cell r="CK56">
            <v>4.8147932999999997E-2</v>
          </cell>
          <cell r="CL56">
            <v>4.8147932999999997E-2</v>
          </cell>
          <cell r="CM56">
            <v>4.8147932999999997E-2</v>
          </cell>
          <cell r="CN56">
            <v>4.8147932999999997E-2</v>
          </cell>
          <cell r="CO56">
            <v>4.8147932999999997E-2</v>
          </cell>
          <cell r="CP56">
            <v>4.8147932999999997E-2</v>
          </cell>
          <cell r="CQ56">
            <v>4.8147932999999997E-2</v>
          </cell>
          <cell r="CR56">
            <v>4.8147932999999997E-2</v>
          </cell>
          <cell r="CS56">
            <v>4.8147932999999997E-2</v>
          </cell>
          <cell r="CT56">
            <v>4.8147932999999997E-2</v>
          </cell>
          <cell r="CU56">
            <v>4.8147932999999997E-2</v>
          </cell>
          <cell r="CV56">
            <v>4.8147932999999997E-2</v>
          </cell>
          <cell r="CW56">
            <v>4.8147932999999997E-2</v>
          </cell>
          <cell r="CX56">
            <v>4.8147932999999997E-2</v>
          </cell>
          <cell r="CY56">
            <v>4.8147932999999997E-2</v>
          </cell>
          <cell r="CZ56">
            <v>4.8147932999999997E-2</v>
          </cell>
          <cell r="DA56">
            <v>4.8147932999999997E-2</v>
          </cell>
          <cell r="DB56">
            <v>4.8147932999999997E-2</v>
          </cell>
          <cell r="DC56">
            <v>4.8147932999999997E-2</v>
          </cell>
          <cell r="DD56">
            <v>4.8147932999999997E-2</v>
          </cell>
          <cell r="DE56">
            <v>4.8147932999999997E-2</v>
          </cell>
          <cell r="DF56">
            <v>4.8147932999999997E-2</v>
          </cell>
          <cell r="DG56">
            <v>4.8147932999999997E-2</v>
          </cell>
          <cell r="DH56">
            <v>4.8147932999999997E-2</v>
          </cell>
          <cell r="DI56">
            <v>4.8147932999999997E-2</v>
          </cell>
          <cell r="DJ56">
            <v>4.8147932999999997E-2</v>
          </cell>
          <cell r="DL56" t="str">
            <v>.Commercial.BuildingsONService requested.Commercial.Buildings.Cooking</v>
          </cell>
        </row>
        <row r="57">
          <cell r="L57"/>
          <cell r="M57" t="str">
            <v>unit</v>
          </cell>
          <cell r="N57">
            <v>1.50286190747088</v>
          </cell>
          <cell r="O57">
            <v>1.506019359526632</v>
          </cell>
          <cell r="P57">
            <v>1.509176811582384</v>
          </cell>
          <cell r="Q57">
            <v>1.5123342636381361</v>
          </cell>
          <cell r="R57">
            <v>1.5154917156938881</v>
          </cell>
          <cell r="S57">
            <v>1.5186491677496401</v>
          </cell>
          <cell r="T57">
            <v>1.521839788200422</v>
          </cell>
          <cell r="U57">
            <v>1.5250304086512041</v>
          </cell>
          <cell r="V57">
            <v>1.528221029101986</v>
          </cell>
          <cell r="W57">
            <v>1.5314116495527681</v>
          </cell>
          <cell r="X57">
            <v>1.53460227000355</v>
          </cell>
          <cell r="Y57">
            <v>1.5378264072766399</v>
          </cell>
          <cell r="Z57">
            <v>1.54105054454973</v>
          </cell>
          <cell r="AA57">
            <v>1.5442746818228199</v>
          </cell>
          <cell r="AB57">
            <v>1.54749881909591</v>
          </cell>
          <cell r="AC57">
            <v>1.5507229563689999</v>
          </cell>
          <cell r="AD57">
            <v>1.5539809625518359</v>
          </cell>
          <cell r="AE57">
            <v>1.5572389687346719</v>
          </cell>
          <cell r="AF57">
            <v>1.5604969749175079</v>
          </cell>
          <cell r="AG57">
            <v>1.5637549811003439</v>
          </cell>
          <cell r="AH57">
            <v>1.5670129872831799</v>
          </cell>
          <cell r="AI57">
            <v>1.570305218161806</v>
          </cell>
          <cell r="AJ57">
            <v>1.5735974490404321</v>
          </cell>
          <cell r="AK57">
            <v>1.5768896799190579</v>
          </cell>
          <cell r="AL57">
            <v>1.580181910797684</v>
          </cell>
          <cell r="AM57">
            <v>1.5834741416763101</v>
          </cell>
          <cell r="AN57">
            <v>1.5868009567742321</v>
          </cell>
          <cell r="AO57">
            <v>1.590127771872154</v>
          </cell>
          <cell r="AP57">
            <v>1.593454586970076</v>
          </cell>
          <cell r="AQ57">
            <v>1.596781402067998</v>
          </cell>
          <cell r="AR57">
            <v>1.60010821716592</v>
          </cell>
          <cell r="AS57">
            <v>1.603469979783364</v>
          </cell>
          <cell r="AT57">
            <v>1.6068317424008081</v>
          </cell>
          <cell r="AU57">
            <v>1.6101935050182519</v>
          </cell>
          <cell r="AV57">
            <v>1.6135552676356959</v>
          </cell>
          <cell r="AW57">
            <v>1.6169170302531399</v>
          </cell>
          <cell r="AX57">
            <v>1.6169170302531399</v>
          </cell>
          <cell r="AY57">
            <v>1.6169170302531399</v>
          </cell>
          <cell r="AZ57">
            <v>1.6169170302531399</v>
          </cell>
          <cell r="BA57">
            <v>1.6169170302531399</v>
          </cell>
          <cell r="BB57">
            <v>1.6169170302531399</v>
          </cell>
          <cell r="BC57">
            <v>1.6169170302531399</v>
          </cell>
          <cell r="BD57">
            <v>1.6169170302531399</v>
          </cell>
          <cell r="BE57">
            <v>1.6169170302531399</v>
          </cell>
          <cell r="BF57">
            <v>1.6169170302531399</v>
          </cell>
          <cell r="BG57">
            <v>1.6169170302531399</v>
          </cell>
          <cell r="BH57">
            <v>1.6169170302531399</v>
          </cell>
          <cell r="BI57">
            <v>1.6169170302531399</v>
          </cell>
          <cell r="BJ57">
            <v>1.6169170302531399</v>
          </cell>
          <cell r="BK57">
            <v>1.6169170302531399</v>
          </cell>
          <cell r="BL57">
            <v>1.6169170302531399</v>
          </cell>
          <cell r="BM57">
            <v>1.6169170302531399</v>
          </cell>
          <cell r="BN57">
            <v>1.6169170302531399</v>
          </cell>
          <cell r="BO57">
            <v>1.6169170302531399</v>
          </cell>
          <cell r="BP57">
            <v>1.6169170302531399</v>
          </cell>
          <cell r="BQ57">
            <v>1.6169170302531399</v>
          </cell>
          <cell r="BR57">
            <v>1.6169170302531399</v>
          </cell>
          <cell r="BS57">
            <v>1.6169170302531399</v>
          </cell>
          <cell r="BT57">
            <v>1.6169170302531399</v>
          </cell>
          <cell r="BU57">
            <v>1.6169170302531399</v>
          </cell>
          <cell r="BV57">
            <v>1.6169170302531399</v>
          </cell>
          <cell r="BW57">
            <v>1.6169170302531399</v>
          </cell>
          <cell r="BX57">
            <v>1.6169170302531399</v>
          </cell>
          <cell r="BY57">
            <v>1.6169170302531399</v>
          </cell>
          <cell r="BZ57">
            <v>1.6169170302531399</v>
          </cell>
          <cell r="CA57">
            <v>1.6169170302531399</v>
          </cell>
          <cell r="CB57">
            <v>1.6169170302531399</v>
          </cell>
          <cell r="CC57">
            <v>1.6169170302531399</v>
          </cell>
          <cell r="CD57">
            <v>1.6169170302531399</v>
          </cell>
          <cell r="CE57">
            <v>1.6169170302531399</v>
          </cell>
          <cell r="CF57">
            <v>1.6169170302531399</v>
          </cell>
          <cell r="CG57">
            <v>1.6169170302531399</v>
          </cell>
          <cell r="CH57">
            <v>1.6169170302531399</v>
          </cell>
          <cell r="CI57">
            <v>1.6169170302531399</v>
          </cell>
          <cell r="CJ57">
            <v>1.6169170302531399</v>
          </cell>
          <cell r="CK57">
            <v>1.6169170302531399</v>
          </cell>
          <cell r="CL57">
            <v>1.6169170302531399</v>
          </cell>
          <cell r="CM57">
            <v>1.6169170302531399</v>
          </cell>
          <cell r="CN57">
            <v>1.6169170302531399</v>
          </cell>
          <cell r="CO57">
            <v>1.6169170302531399</v>
          </cell>
          <cell r="CP57">
            <v>1.6169170302531399</v>
          </cell>
          <cell r="CQ57">
            <v>1.6169170302531399</v>
          </cell>
          <cell r="CR57">
            <v>1.6169170302531399</v>
          </cell>
          <cell r="CS57">
            <v>1.6169170302531399</v>
          </cell>
          <cell r="CT57">
            <v>1.6169170302531399</v>
          </cell>
          <cell r="CU57">
            <v>1.6169170302531399</v>
          </cell>
          <cell r="CV57">
            <v>1.6169170302531399</v>
          </cell>
          <cell r="CW57">
            <v>1.6169170302531399</v>
          </cell>
          <cell r="CX57">
            <v>1.6169170302531399</v>
          </cell>
          <cell r="CY57">
            <v>1.6169170302531399</v>
          </cell>
          <cell r="CZ57">
            <v>1.6169170302531399</v>
          </cell>
          <cell r="DA57">
            <v>1.6169170302531399</v>
          </cell>
          <cell r="DB57">
            <v>1.6169170302531399</v>
          </cell>
          <cell r="DC57">
            <v>1.6169170302531399</v>
          </cell>
          <cell r="DD57">
            <v>1.6169170302531399</v>
          </cell>
          <cell r="DE57">
            <v>1.6169170302531399</v>
          </cell>
          <cell r="DF57">
            <v>1.6169170302531399</v>
          </cell>
          <cell r="DG57">
            <v>1.6169170302531399</v>
          </cell>
          <cell r="DH57">
            <v>1.6169170302531399</v>
          </cell>
          <cell r="DI57">
            <v>1.6169170302531399</v>
          </cell>
          <cell r="DJ57">
            <v>1.6169170302531399</v>
          </cell>
          <cell r="DL57" t="str">
            <v>.Commercial.BuildingsONService requested.Commercial.Buildings.Hot Water</v>
          </cell>
        </row>
        <row r="58">
          <cell r="L58"/>
          <cell r="M58" t="str">
            <v>unit</v>
          </cell>
          <cell r="N58">
            <v>6.175686604</v>
          </cell>
          <cell r="O58">
            <v>6.6814359573999997</v>
          </cell>
          <cell r="P58">
            <v>7.1871853108000003</v>
          </cell>
          <cell r="Q58">
            <v>7.6929346642000001</v>
          </cell>
          <cell r="R58">
            <v>8.1986840175999998</v>
          </cell>
          <cell r="S58">
            <v>8.7044333710000004</v>
          </cell>
          <cell r="T58">
            <v>9.0932904907999994</v>
          </cell>
          <cell r="U58">
            <v>9.4821476106000002</v>
          </cell>
          <cell r="V58">
            <v>9.8710047303999993</v>
          </cell>
          <cell r="W58">
            <v>10.2598618502</v>
          </cell>
          <cell r="X58">
            <v>10.648718969999999</v>
          </cell>
          <cell r="Y58">
            <v>10.976805689999999</v>
          </cell>
          <cell r="Z58">
            <v>11.304892409999999</v>
          </cell>
          <cell r="AA58">
            <v>11.632979130000001</v>
          </cell>
          <cell r="AB58">
            <v>11.961065850000001</v>
          </cell>
          <cell r="AC58">
            <v>12.289152570000001</v>
          </cell>
          <cell r="AD58">
            <v>12.578330074</v>
          </cell>
          <cell r="AE58">
            <v>12.867507578</v>
          </cell>
          <cell r="AF58">
            <v>13.156685082000001</v>
          </cell>
          <cell r="AG58">
            <v>13.445862586000001</v>
          </cell>
          <cell r="AH58">
            <v>13.73504009</v>
          </cell>
          <cell r="AI58">
            <v>13.996549192</v>
          </cell>
          <cell r="AJ58">
            <v>14.258058294</v>
          </cell>
          <cell r="AK58">
            <v>14.519567396000001</v>
          </cell>
          <cell r="AL58">
            <v>14.781076498000001</v>
          </cell>
          <cell r="AM58">
            <v>15.042585600000001</v>
          </cell>
          <cell r="AN58">
            <v>15.283114104000001</v>
          </cell>
          <cell r="AO58">
            <v>15.523642608000001</v>
          </cell>
          <cell r="AP58">
            <v>15.764171112</v>
          </cell>
          <cell r="AQ58">
            <v>16.004699616</v>
          </cell>
          <cell r="AR58">
            <v>16.24522812</v>
          </cell>
          <cell r="AS58">
            <v>16.469137964000002</v>
          </cell>
          <cell r="AT58">
            <v>16.693047807999999</v>
          </cell>
          <cell r="AU58">
            <v>16.916957652000001</v>
          </cell>
          <cell r="AV58">
            <v>17.140867495999998</v>
          </cell>
          <cell r="AW58">
            <v>17.36477734</v>
          </cell>
          <cell r="AX58">
            <v>17.575100559999999</v>
          </cell>
          <cell r="AY58">
            <v>17.785423779999999</v>
          </cell>
          <cell r="AZ58">
            <v>17.995747000000001</v>
          </cell>
          <cell r="BA58">
            <v>18.206070220000001</v>
          </cell>
          <cell r="BB58">
            <v>18.41639344</v>
          </cell>
          <cell r="BC58">
            <v>18.41639344</v>
          </cell>
          <cell r="BD58">
            <v>18.41639344</v>
          </cell>
          <cell r="BE58">
            <v>18.41639344</v>
          </cell>
          <cell r="BF58">
            <v>18.41639344</v>
          </cell>
          <cell r="BG58">
            <v>18.41639344</v>
          </cell>
          <cell r="BH58">
            <v>18.41639344</v>
          </cell>
          <cell r="BI58">
            <v>18.41639344</v>
          </cell>
          <cell r="BJ58">
            <v>18.41639344</v>
          </cell>
          <cell r="BK58">
            <v>18.41639344</v>
          </cell>
          <cell r="BL58">
            <v>18.41639344</v>
          </cell>
          <cell r="BM58">
            <v>18.41639344</v>
          </cell>
          <cell r="BN58">
            <v>18.41639344</v>
          </cell>
          <cell r="BO58">
            <v>18.41639344</v>
          </cell>
          <cell r="BP58">
            <v>18.41639344</v>
          </cell>
          <cell r="BQ58">
            <v>18.41639344</v>
          </cell>
          <cell r="BR58">
            <v>18.41639344</v>
          </cell>
          <cell r="BS58">
            <v>18.41639344</v>
          </cell>
          <cell r="BT58">
            <v>18.41639344</v>
          </cell>
          <cell r="BU58">
            <v>18.41639344</v>
          </cell>
          <cell r="BV58">
            <v>18.41639344</v>
          </cell>
          <cell r="BW58">
            <v>18.41639344</v>
          </cell>
          <cell r="BX58">
            <v>18.41639344</v>
          </cell>
          <cell r="BY58">
            <v>18.41639344</v>
          </cell>
          <cell r="BZ58">
            <v>18.41639344</v>
          </cell>
          <cell r="CA58">
            <v>18.41639344</v>
          </cell>
          <cell r="CB58">
            <v>18.41639344</v>
          </cell>
          <cell r="CC58">
            <v>18.41639344</v>
          </cell>
          <cell r="CD58">
            <v>18.41639344</v>
          </cell>
          <cell r="CE58">
            <v>18.41639344</v>
          </cell>
          <cell r="CF58">
            <v>18.41639344</v>
          </cell>
          <cell r="CG58">
            <v>18.41639344</v>
          </cell>
          <cell r="CH58">
            <v>18.41639344</v>
          </cell>
          <cell r="CI58">
            <v>18.41639344</v>
          </cell>
          <cell r="CJ58">
            <v>18.41639344</v>
          </cell>
          <cell r="CK58">
            <v>18.41639344</v>
          </cell>
          <cell r="CL58">
            <v>18.41639344</v>
          </cell>
          <cell r="CM58">
            <v>18.41639344</v>
          </cell>
          <cell r="CN58">
            <v>18.41639344</v>
          </cell>
          <cell r="CO58">
            <v>18.41639344</v>
          </cell>
          <cell r="CP58">
            <v>18.41639344</v>
          </cell>
          <cell r="CQ58">
            <v>18.41639344</v>
          </cell>
          <cell r="CR58">
            <v>18.41639344</v>
          </cell>
          <cell r="CS58">
            <v>18.41639344</v>
          </cell>
          <cell r="CT58">
            <v>18.41639344</v>
          </cell>
          <cell r="CU58">
            <v>18.41639344</v>
          </cell>
          <cell r="CV58">
            <v>18.41639344</v>
          </cell>
          <cell r="CW58">
            <v>18.41639344</v>
          </cell>
          <cell r="CX58">
            <v>18.41639344</v>
          </cell>
          <cell r="CY58">
            <v>18.41639344</v>
          </cell>
          <cell r="CZ58">
            <v>18.41639344</v>
          </cell>
          <cell r="DA58">
            <v>18.41639344</v>
          </cell>
          <cell r="DB58">
            <v>18.41639344</v>
          </cell>
          <cell r="DC58">
            <v>18.41639344</v>
          </cell>
          <cell r="DD58">
            <v>18.41639344</v>
          </cell>
          <cell r="DE58">
            <v>18.41639344</v>
          </cell>
          <cell r="DF58">
            <v>18.41639344</v>
          </cell>
          <cell r="DG58">
            <v>18.41639344</v>
          </cell>
          <cell r="DH58">
            <v>18.41639344</v>
          </cell>
          <cell r="DI58">
            <v>18.41639344</v>
          </cell>
          <cell r="DJ58">
            <v>18.41639344</v>
          </cell>
          <cell r="DL58" t="str">
            <v>.Commercial.BuildingsONService requested.Commercial.Buildings.Plug Load</v>
          </cell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/>
        </row>
        <row r="60">
          <cell r="L60"/>
          <cell r="M60" t="str">
            <v>m2</v>
          </cell>
          <cell r="N60">
            <v>1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V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M60">
            <v>1</v>
          </cell>
          <cell r="AN60">
            <v>1</v>
          </cell>
          <cell r="AO60">
            <v>1</v>
          </cell>
          <cell r="AP60">
            <v>1</v>
          </cell>
          <cell r="AQ60">
            <v>1</v>
          </cell>
          <cell r="AR60">
            <v>1</v>
          </cell>
          <cell r="AS60">
            <v>1</v>
          </cell>
          <cell r="AT60">
            <v>1</v>
          </cell>
          <cell r="AU60">
            <v>1</v>
          </cell>
          <cell r="AV60">
            <v>1</v>
          </cell>
          <cell r="AW60">
            <v>1</v>
          </cell>
          <cell r="AX60">
            <v>1</v>
          </cell>
          <cell r="AY60">
            <v>1</v>
          </cell>
          <cell r="AZ60">
            <v>1</v>
          </cell>
          <cell r="BA60">
            <v>1</v>
          </cell>
          <cell r="BB60">
            <v>1</v>
          </cell>
          <cell r="BC60">
            <v>1</v>
          </cell>
          <cell r="BD60">
            <v>1</v>
          </cell>
          <cell r="BE60">
            <v>1</v>
          </cell>
          <cell r="BF60">
            <v>1</v>
          </cell>
          <cell r="BG60">
            <v>1</v>
          </cell>
          <cell r="BH60">
            <v>1</v>
          </cell>
          <cell r="BI60">
            <v>1</v>
          </cell>
          <cell r="BJ60">
            <v>1</v>
          </cell>
          <cell r="BK60">
            <v>1</v>
          </cell>
          <cell r="BL60">
            <v>1</v>
          </cell>
          <cell r="BM60">
            <v>1</v>
          </cell>
          <cell r="BN60">
            <v>1</v>
          </cell>
          <cell r="BO60">
            <v>1</v>
          </cell>
          <cell r="BP60">
            <v>1</v>
          </cell>
          <cell r="BQ60">
            <v>1</v>
          </cell>
          <cell r="BR60">
            <v>1</v>
          </cell>
          <cell r="BS60">
            <v>1</v>
          </cell>
          <cell r="BT60">
            <v>1</v>
          </cell>
          <cell r="BU60">
            <v>1</v>
          </cell>
          <cell r="BV60">
            <v>1</v>
          </cell>
          <cell r="BW60">
            <v>1</v>
          </cell>
          <cell r="BX60">
            <v>1</v>
          </cell>
          <cell r="BY60">
            <v>1</v>
          </cell>
          <cell r="BZ60">
            <v>1</v>
          </cell>
          <cell r="CA60">
            <v>1</v>
          </cell>
          <cell r="CB60">
            <v>1</v>
          </cell>
          <cell r="CC60">
            <v>1</v>
          </cell>
          <cell r="CD60">
            <v>1</v>
          </cell>
          <cell r="CE60">
            <v>1</v>
          </cell>
          <cell r="CF60">
            <v>1</v>
          </cell>
          <cell r="CG60">
            <v>1</v>
          </cell>
          <cell r="CH60">
            <v>1</v>
          </cell>
          <cell r="CI60">
            <v>1</v>
          </cell>
          <cell r="CJ60">
            <v>1</v>
          </cell>
          <cell r="CK60">
            <v>1</v>
          </cell>
          <cell r="CL60">
            <v>1</v>
          </cell>
          <cell r="CM60">
            <v>1</v>
          </cell>
          <cell r="CN60">
            <v>1</v>
          </cell>
          <cell r="CO60">
            <v>1</v>
          </cell>
          <cell r="CP60">
            <v>1</v>
          </cell>
          <cell r="CQ60">
            <v>1</v>
          </cell>
          <cell r="CR60">
            <v>1</v>
          </cell>
          <cell r="CS60">
            <v>1</v>
          </cell>
          <cell r="CT60">
            <v>1</v>
          </cell>
          <cell r="CU60">
            <v>1</v>
          </cell>
          <cell r="CV60">
            <v>1</v>
          </cell>
          <cell r="CW60">
            <v>1</v>
          </cell>
          <cell r="CX60">
            <v>1</v>
          </cell>
          <cell r="CY60">
            <v>1</v>
          </cell>
          <cell r="CZ60">
            <v>1</v>
          </cell>
          <cell r="DA60">
            <v>1</v>
          </cell>
          <cell r="DB60">
            <v>1</v>
          </cell>
          <cell r="DC60">
            <v>1</v>
          </cell>
          <cell r="DD60">
            <v>1</v>
          </cell>
          <cell r="DE60">
            <v>1</v>
          </cell>
          <cell r="DF60">
            <v>1</v>
          </cell>
          <cell r="DG60">
            <v>1</v>
          </cell>
          <cell r="DH60">
            <v>1</v>
          </cell>
          <cell r="DI60">
            <v>1</v>
          </cell>
          <cell r="DJ60">
            <v>1</v>
          </cell>
          <cell r="DL60" t="str">
            <v>.Commercial.BuildingsQCService requested.Commercial.Buildings.Shell</v>
          </cell>
        </row>
        <row r="61">
          <cell r="L61"/>
          <cell r="M61" t="str">
            <v>m2</v>
          </cell>
          <cell r="N61">
            <v>1.145150552</v>
          </cell>
          <cell r="O61">
            <v>1.145150552</v>
          </cell>
          <cell r="P61">
            <v>1.145150552</v>
          </cell>
          <cell r="Q61">
            <v>1.145150552</v>
          </cell>
          <cell r="R61">
            <v>1.145150552</v>
          </cell>
          <cell r="S61">
            <v>1.145150552</v>
          </cell>
          <cell r="T61">
            <v>1.145150552</v>
          </cell>
          <cell r="U61">
            <v>1.145150552</v>
          </cell>
          <cell r="V61">
            <v>1.145150552</v>
          </cell>
          <cell r="W61">
            <v>1.145150552</v>
          </cell>
          <cell r="X61">
            <v>1.145150552</v>
          </cell>
          <cell r="Y61">
            <v>1.145150552</v>
          </cell>
          <cell r="Z61">
            <v>1.145150552</v>
          </cell>
          <cell r="AA61">
            <v>1.145150552</v>
          </cell>
          <cell r="AB61">
            <v>1.145150552</v>
          </cell>
          <cell r="AC61">
            <v>1.145150552</v>
          </cell>
          <cell r="AD61">
            <v>1.145150552</v>
          </cell>
          <cell r="AE61">
            <v>1.145150552</v>
          </cell>
          <cell r="AF61">
            <v>1.145150552</v>
          </cell>
          <cell r="AG61">
            <v>1.145150552</v>
          </cell>
          <cell r="AH61">
            <v>1.145150552</v>
          </cell>
          <cell r="AI61">
            <v>1.145150552</v>
          </cell>
          <cell r="AJ61">
            <v>1.145150552</v>
          </cell>
          <cell r="AK61">
            <v>1.145150552</v>
          </cell>
          <cell r="AL61">
            <v>1.145150552</v>
          </cell>
          <cell r="AM61">
            <v>1.145150552</v>
          </cell>
          <cell r="AN61">
            <v>1.145150552</v>
          </cell>
          <cell r="AO61">
            <v>1.145150552</v>
          </cell>
          <cell r="AP61">
            <v>1.145150552</v>
          </cell>
          <cell r="AQ61">
            <v>1.145150552</v>
          </cell>
          <cell r="AR61">
            <v>1.145150552</v>
          </cell>
          <cell r="AS61">
            <v>1.145150552</v>
          </cell>
          <cell r="AT61">
            <v>1.145150552</v>
          </cell>
          <cell r="AU61">
            <v>1.145150552</v>
          </cell>
          <cell r="AV61">
            <v>1.145150552</v>
          </cell>
          <cell r="AW61">
            <v>1.145150552</v>
          </cell>
          <cell r="AX61">
            <v>1.145150552</v>
          </cell>
          <cell r="AY61">
            <v>1.145150552</v>
          </cell>
          <cell r="AZ61">
            <v>1.145150552</v>
          </cell>
          <cell r="BA61">
            <v>1.145150552</v>
          </cell>
          <cell r="BB61">
            <v>1.145150552</v>
          </cell>
          <cell r="BC61">
            <v>1.145150552</v>
          </cell>
          <cell r="BD61">
            <v>1.145150552</v>
          </cell>
          <cell r="BE61">
            <v>1.145150552</v>
          </cell>
          <cell r="BF61">
            <v>1.145150552</v>
          </cell>
          <cell r="BG61">
            <v>1.145150552</v>
          </cell>
          <cell r="BH61">
            <v>1.145150552</v>
          </cell>
          <cell r="BI61">
            <v>1.145150552</v>
          </cell>
          <cell r="BJ61">
            <v>1.145150552</v>
          </cell>
          <cell r="BK61">
            <v>1.145150552</v>
          </cell>
          <cell r="BL61">
            <v>1.145150552</v>
          </cell>
          <cell r="BM61">
            <v>1.145150552</v>
          </cell>
          <cell r="BN61">
            <v>1.145150552</v>
          </cell>
          <cell r="BO61">
            <v>1.145150552</v>
          </cell>
          <cell r="BP61">
            <v>1.145150552</v>
          </cell>
          <cell r="BQ61">
            <v>1.145150552</v>
          </cell>
          <cell r="BR61">
            <v>1.145150552</v>
          </cell>
          <cell r="BS61">
            <v>1.145150552</v>
          </cell>
          <cell r="BT61">
            <v>1.145150552</v>
          </cell>
          <cell r="BU61">
            <v>1.145150552</v>
          </cell>
          <cell r="BV61">
            <v>1.145150552</v>
          </cell>
          <cell r="BW61">
            <v>1.145150552</v>
          </cell>
          <cell r="BX61">
            <v>1.145150552</v>
          </cell>
          <cell r="BY61">
            <v>1.145150552</v>
          </cell>
          <cell r="BZ61">
            <v>1.145150552</v>
          </cell>
          <cell r="CA61">
            <v>1.145150552</v>
          </cell>
          <cell r="CB61">
            <v>1.145150552</v>
          </cell>
          <cell r="CC61">
            <v>1.145150552</v>
          </cell>
          <cell r="CD61">
            <v>1.145150552</v>
          </cell>
          <cell r="CE61">
            <v>1.145150552</v>
          </cell>
          <cell r="CF61">
            <v>1.145150552</v>
          </cell>
          <cell r="CG61">
            <v>1.145150552</v>
          </cell>
          <cell r="CH61">
            <v>1.145150552</v>
          </cell>
          <cell r="CI61">
            <v>1.145150552</v>
          </cell>
          <cell r="CJ61">
            <v>1.145150552</v>
          </cell>
          <cell r="CK61">
            <v>1.145150552</v>
          </cell>
          <cell r="CL61">
            <v>1.145150552</v>
          </cell>
          <cell r="CM61">
            <v>1.145150552</v>
          </cell>
          <cell r="CN61">
            <v>1.145150552</v>
          </cell>
          <cell r="CO61">
            <v>1.145150552</v>
          </cell>
          <cell r="CP61">
            <v>1.145150552</v>
          </cell>
          <cell r="CQ61">
            <v>1.145150552</v>
          </cell>
          <cell r="CR61">
            <v>1.145150552</v>
          </cell>
          <cell r="CS61">
            <v>1.145150552</v>
          </cell>
          <cell r="CT61">
            <v>1.145150552</v>
          </cell>
          <cell r="CU61">
            <v>1.145150552</v>
          </cell>
          <cell r="CV61">
            <v>1.145150552</v>
          </cell>
          <cell r="CW61">
            <v>1.145150552</v>
          </cell>
          <cell r="CX61">
            <v>1.145150552</v>
          </cell>
          <cell r="CY61">
            <v>1.145150552</v>
          </cell>
          <cell r="CZ61">
            <v>1.145150552</v>
          </cell>
          <cell r="DA61">
            <v>1.145150552</v>
          </cell>
          <cell r="DB61">
            <v>1.145150552</v>
          </cell>
          <cell r="DC61">
            <v>1.145150552</v>
          </cell>
          <cell r="DD61">
            <v>1.145150552</v>
          </cell>
          <cell r="DE61">
            <v>1.145150552</v>
          </cell>
          <cell r="DF61">
            <v>1.145150552</v>
          </cell>
          <cell r="DG61">
            <v>1.145150552</v>
          </cell>
          <cell r="DH61">
            <v>1.145150552</v>
          </cell>
          <cell r="DI61">
            <v>1.145150552</v>
          </cell>
          <cell r="DJ61">
            <v>1.145150552</v>
          </cell>
          <cell r="DL61" t="str">
            <v>.Commercial.BuildingsQCService requested.Commercial.Buildings.Lighting</v>
          </cell>
        </row>
        <row r="62">
          <cell r="L62"/>
          <cell r="M62" t="str">
            <v>unit</v>
          </cell>
          <cell r="N62">
            <v>6.2125855000000001E-2</v>
          </cell>
          <cell r="O62">
            <v>6.2125855000000001E-2</v>
          </cell>
          <cell r="P62">
            <v>6.2125855000000001E-2</v>
          </cell>
          <cell r="Q62">
            <v>6.2125855000000001E-2</v>
          </cell>
          <cell r="R62">
            <v>6.2125855000000001E-2</v>
          </cell>
          <cell r="S62">
            <v>6.2125855000000001E-2</v>
          </cell>
          <cell r="T62">
            <v>6.2125855000000001E-2</v>
          </cell>
          <cell r="U62">
            <v>6.2125855000000001E-2</v>
          </cell>
          <cell r="V62">
            <v>6.2125855000000001E-2</v>
          </cell>
          <cell r="W62">
            <v>6.2125855000000001E-2</v>
          </cell>
          <cell r="X62">
            <v>6.2125855000000001E-2</v>
          </cell>
          <cell r="Y62">
            <v>6.2125855000000001E-2</v>
          </cell>
          <cell r="Z62">
            <v>6.2125855000000001E-2</v>
          </cell>
          <cell r="AA62">
            <v>6.2125855000000001E-2</v>
          </cell>
          <cell r="AB62">
            <v>6.2125855000000001E-2</v>
          </cell>
          <cell r="AC62">
            <v>6.2125855000000001E-2</v>
          </cell>
          <cell r="AD62">
            <v>6.2125855000000001E-2</v>
          </cell>
          <cell r="AE62">
            <v>6.2125855000000001E-2</v>
          </cell>
          <cell r="AF62">
            <v>6.2125855000000001E-2</v>
          </cell>
          <cell r="AG62">
            <v>6.2125855000000001E-2</v>
          </cell>
          <cell r="AH62">
            <v>6.2125855000000001E-2</v>
          </cell>
          <cell r="AI62">
            <v>6.2125855000000001E-2</v>
          </cell>
          <cell r="AJ62">
            <v>6.2125855000000001E-2</v>
          </cell>
          <cell r="AK62">
            <v>6.2125855000000001E-2</v>
          </cell>
          <cell r="AL62">
            <v>6.2125855000000001E-2</v>
          </cell>
          <cell r="AM62">
            <v>6.2125855000000001E-2</v>
          </cell>
          <cell r="AN62">
            <v>6.2125855000000001E-2</v>
          </cell>
          <cell r="AO62">
            <v>6.2125855000000001E-2</v>
          </cell>
          <cell r="AP62">
            <v>6.2125855000000001E-2</v>
          </cell>
          <cell r="AQ62">
            <v>6.2125855000000001E-2</v>
          </cell>
          <cell r="AR62">
            <v>6.2125855000000001E-2</v>
          </cell>
          <cell r="AS62">
            <v>6.2125855000000001E-2</v>
          </cell>
          <cell r="AT62">
            <v>6.2125855000000001E-2</v>
          </cell>
          <cell r="AU62">
            <v>6.2125855000000001E-2</v>
          </cell>
          <cell r="AV62">
            <v>6.2125855000000001E-2</v>
          </cell>
          <cell r="AW62">
            <v>6.2125855000000001E-2</v>
          </cell>
          <cell r="AX62">
            <v>6.2125855000000001E-2</v>
          </cell>
          <cell r="AY62">
            <v>6.2125855000000001E-2</v>
          </cell>
          <cell r="AZ62">
            <v>6.2125855000000001E-2</v>
          </cell>
          <cell r="BA62">
            <v>6.2125855000000001E-2</v>
          </cell>
          <cell r="BB62">
            <v>6.2125855000000001E-2</v>
          </cell>
          <cell r="BC62">
            <v>6.2125855000000001E-2</v>
          </cell>
          <cell r="BD62">
            <v>6.2125855000000001E-2</v>
          </cell>
          <cell r="BE62">
            <v>6.2125855000000001E-2</v>
          </cell>
          <cell r="BF62">
            <v>6.2125855000000001E-2</v>
          </cell>
          <cell r="BG62">
            <v>6.2125855000000001E-2</v>
          </cell>
          <cell r="BH62">
            <v>6.2125855000000001E-2</v>
          </cell>
          <cell r="BI62">
            <v>6.2125855000000001E-2</v>
          </cell>
          <cell r="BJ62">
            <v>6.2125855000000001E-2</v>
          </cell>
          <cell r="BK62">
            <v>6.2125855000000001E-2</v>
          </cell>
          <cell r="BL62">
            <v>6.2125855000000001E-2</v>
          </cell>
          <cell r="BM62">
            <v>6.2125855000000001E-2</v>
          </cell>
          <cell r="BN62">
            <v>6.2125855000000001E-2</v>
          </cell>
          <cell r="BO62">
            <v>6.2125855000000001E-2</v>
          </cell>
          <cell r="BP62">
            <v>6.2125855000000001E-2</v>
          </cell>
          <cell r="BQ62">
            <v>6.2125855000000001E-2</v>
          </cell>
          <cell r="BR62">
            <v>6.2125855000000001E-2</v>
          </cell>
          <cell r="BS62">
            <v>6.2125855000000001E-2</v>
          </cell>
          <cell r="BT62">
            <v>6.2125855000000001E-2</v>
          </cell>
          <cell r="BU62">
            <v>6.2125855000000001E-2</v>
          </cell>
          <cell r="BV62">
            <v>6.2125855000000001E-2</v>
          </cell>
          <cell r="BW62">
            <v>6.2125855000000001E-2</v>
          </cell>
          <cell r="BX62">
            <v>6.2125855000000001E-2</v>
          </cell>
          <cell r="BY62">
            <v>6.2125855000000001E-2</v>
          </cell>
          <cell r="BZ62">
            <v>6.2125855000000001E-2</v>
          </cell>
          <cell r="CA62">
            <v>6.2125855000000001E-2</v>
          </cell>
          <cell r="CB62">
            <v>6.2125855000000001E-2</v>
          </cell>
          <cell r="CC62">
            <v>6.2125855000000001E-2</v>
          </cell>
          <cell r="CD62">
            <v>6.2125855000000001E-2</v>
          </cell>
          <cell r="CE62">
            <v>6.2125855000000001E-2</v>
          </cell>
          <cell r="CF62">
            <v>6.2125855000000001E-2</v>
          </cell>
          <cell r="CG62">
            <v>6.2125855000000001E-2</v>
          </cell>
          <cell r="CH62">
            <v>6.2125855000000001E-2</v>
          </cell>
          <cell r="CI62">
            <v>6.2125855000000001E-2</v>
          </cell>
          <cell r="CJ62">
            <v>6.2125855000000001E-2</v>
          </cell>
          <cell r="CK62">
            <v>6.2125855000000001E-2</v>
          </cell>
          <cell r="CL62">
            <v>6.2125855000000001E-2</v>
          </cell>
          <cell r="CM62">
            <v>6.2125855000000001E-2</v>
          </cell>
          <cell r="CN62">
            <v>6.2125855000000001E-2</v>
          </cell>
          <cell r="CO62">
            <v>6.2125855000000001E-2</v>
          </cell>
          <cell r="CP62">
            <v>6.2125855000000001E-2</v>
          </cell>
          <cell r="CQ62">
            <v>6.2125855000000001E-2</v>
          </cell>
          <cell r="CR62">
            <v>6.2125855000000001E-2</v>
          </cell>
          <cell r="CS62">
            <v>6.2125855000000001E-2</v>
          </cell>
          <cell r="CT62">
            <v>6.2125855000000001E-2</v>
          </cell>
          <cell r="CU62">
            <v>6.2125855000000001E-2</v>
          </cell>
          <cell r="CV62">
            <v>6.2125855000000001E-2</v>
          </cell>
          <cell r="CW62">
            <v>6.2125855000000001E-2</v>
          </cell>
          <cell r="CX62">
            <v>6.2125855000000001E-2</v>
          </cell>
          <cell r="CY62">
            <v>6.2125855000000001E-2</v>
          </cell>
          <cell r="CZ62">
            <v>6.2125855000000001E-2</v>
          </cell>
          <cell r="DA62">
            <v>6.2125855000000001E-2</v>
          </cell>
          <cell r="DB62">
            <v>6.2125855000000001E-2</v>
          </cell>
          <cell r="DC62">
            <v>6.2125855000000001E-2</v>
          </cell>
          <cell r="DD62">
            <v>6.2125855000000001E-2</v>
          </cell>
          <cell r="DE62">
            <v>6.2125855000000001E-2</v>
          </cell>
          <cell r="DF62">
            <v>6.2125855000000001E-2</v>
          </cell>
          <cell r="DG62">
            <v>6.2125855000000001E-2</v>
          </cell>
          <cell r="DH62">
            <v>6.2125855000000001E-2</v>
          </cell>
          <cell r="DI62">
            <v>6.2125855000000001E-2</v>
          </cell>
          <cell r="DJ62">
            <v>6.2125855000000001E-2</v>
          </cell>
          <cell r="DL62" t="str">
            <v>.Commercial.BuildingsQCService requested.Commercial.Buildings.Refrigeration</v>
          </cell>
        </row>
        <row r="63">
          <cell r="L63"/>
          <cell r="M63" t="str">
            <v>unit</v>
          </cell>
          <cell r="N63">
            <v>6.0544513000000001E-2</v>
          </cell>
          <cell r="O63">
            <v>6.0544513000000001E-2</v>
          </cell>
          <cell r="P63">
            <v>6.0544513000000001E-2</v>
          </cell>
          <cell r="Q63">
            <v>6.0544513000000001E-2</v>
          </cell>
          <cell r="R63">
            <v>6.0544513000000001E-2</v>
          </cell>
          <cell r="S63">
            <v>6.0544513000000001E-2</v>
          </cell>
          <cell r="T63">
            <v>6.0544513000000001E-2</v>
          </cell>
          <cell r="U63">
            <v>6.0544513000000001E-2</v>
          </cell>
          <cell r="V63">
            <v>6.0544513000000001E-2</v>
          </cell>
          <cell r="W63">
            <v>6.0544513000000001E-2</v>
          </cell>
          <cell r="X63">
            <v>6.0544513000000001E-2</v>
          </cell>
          <cell r="Y63">
            <v>6.0544513000000001E-2</v>
          </cell>
          <cell r="Z63">
            <v>6.0544513000000001E-2</v>
          </cell>
          <cell r="AA63">
            <v>6.0544513000000001E-2</v>
          </cell>
          <cell r="AB63">
            <v>6.0544513000000001E-2</v>
          </cell>
          <cell r="AC63">
            <v>6.0544513000000001E-2</v>
          </cell>
          <cell r="AD63">
            <v>6.0544513000000001E-2</v>
          </cell>
          <cell r="AE63">
            <v>6.0544513000000001E-2</v>
          </cell>
          <cell r="AF63">
            <v>6.0544513000000001E-2</v>
          </cell>
          <cell r="AG63">
            <v>6.0544513000000001E-2</v>
          </cell>
          <cell r="AH63">
            <v>6.0544513000000001E-2</v>
          </cell>
          <cell r="AI63">
            <v>6.0544513000000001E-2</v>
          </cell>
          <cell r="AJ63">
            <v>6.0544513000000001E-2</v>
          </cell>
          <cell r="AK63">
            <v>6.0544513000000001E-2</v>
          </cell>
          <cell r="AL63">
            <v>6.0544513000000001E-2</v>
          </cell>
          <cell r="AM63">
            <v>6.0544513000000001E-2</v>
          </cell>
          <cell r="AN63">
            <v>6.0544513000000001E-2</v>
          </cell>
          <cell r="AO63">
            <v>6.0544513000000001E-2</v>
          </cell>
          <cell r="AP63">
            <v>6.0544513000000001E-2</v>
          </cell>
          <cell r="AQ63">
            <v>6.0544513000000001E-2</v>
          </cell>
          <cell r="AR63">
            <v>6.0544513000000001E-2</v>
          </cell>
          <cell r="AS63">
            <v>6.0544513000000001E-2</v>
          </cell>
          <cell r="AT63">
            <v>6.0544513000000001E-2</v>
          </cell>
          <cell r="AU63">
            <v>6.0544513000000001E-2</v>
          </cell>
          <cell r="AV63">
            <v>6.0544513000000001E-2</v>
          </cell>
          <cell r="AW63">
            <v>6.0544513000000001E-2</v>
          </cell>
          <cell r="AX63">
            <v>6.0544513000000001E-2</v>
          </cell>
          <cell r="AY63">
            <v>6.0544513000000001E-2</v>
          </cell>
          <cell r="AZ63">
            <v>6.0544513000000001E-2</v>
          </cell>
          <cell r="BA63">
            <v>6.0544513000000001E-2</v>
          </cell>
          <cell r="BB63">
            <v>6.0544513000000001E-2</v>
          </cell>
          <cell r="BC63">
            <v>6.0544513000000001E-2</v>
          </cell>
          <cell r="BD63">
            <v>6.0544513000000001E-2</v>
          </cell>
          <cell r="BE63">
            <v>6.0544513000000001E-2</v>
          </cell>
          <cell r="BF63">
            <v>6.0544513000000001E-2</v>
          </cell>
          <cell r="BG63">
            <v>6.0544513000000001E-2</v>
          </cell>
          <cell r="BH63">
            <v>6.0544513000000001E-2</v>
          </cell>
          <cell r="BI63">
            <v>6.0544513000000001E-2</v>
          </cell>
          <cell r="BJ63">
            <v>6.0544513000000001E-2</v>
          </cell>
          <cell r="BK63">
            <v>6.0544513000000001E-2</v>
          </cell>
          <cell r="BL63">
            <v>6.0544513000000001E-2</v>
          </cell>
          <cell r="BM63">
            <v>6.0544513000000001E-2</v>
          </cell>
          <cell r="BN63">
            <v>6.0544513000000001E-2</v>
          </cell>
          <cell r="BO63">
            <v>6.0544513000000001E-2</v>
          </cell>
          <cell r="BP63">
            <v>6.0544513000000001E-2</v>
          </cell>
          <cell r="BQ63">
            <v>6.0544513000000001E-2</v>
          </cell>
          <cell r="BR63">
            <v>6.0544513000000001E-2</v>
          </cell>
          <cell r="BS63">
            <v>6.0544513000000001E-2</v>
          </cell>
          <cell r="BT63">
            <v>6.0544513000000001E-2</v>
          </cell>
          <cell r="BU63">
            <v>6.0544513000000001E-2</v>
          </cell>
          <cell r="BV63">
            <v>6.0544513000000001E-2</v>
          </cell>
          <cell r="BW63">
            <v>6.0544513000000001E-2</v>
          </cell>
          <cell r="BX63">
            <v>6.0544513000000001E-2</v>
          </cell>
          <cell r="BY63">
            <v>6.0544513000000001E-2</v>
          </cell>
          <cell r="BZ63">
            <v>6.0544513000000001E-2</v>
          </cell>
          <cell r="CA63">
            <v>6.0544513000000001E-2</v>
          </cell>
          <cell r="CB63">
            <v>6.0544513000000001E-2</v>
          </cell>
          <cell r="CC63">
            <v>6.0544513000000001E-2</v>
          </cell>
          <cell r="CD63">
            <v>6.0544513000000001E-2</v>
          </cell>
          <cell r="CE63">
            <v>6.0544513000000001E-2</v>
          </cell>
          <cell r="CF63">
            <v>6.0544513000000001E-2</v>
          </cell>
          <cell r="CG63">
            <v>6.0544513000000001E-2</v>
          </cell>
          <cell r="CH63">
            <v>6.0544513000000001E-2</v>
          </cell>
          <cell r="CI63">
            <v>6.0544513000000001E-2</v>
          </cell>
          <cell r="CJ63">
            <v>6.0544513000000001E-2</v>
          </cell>
          <cell r="CK63">
            <v>6.0544513000000001E-2</v>
          </cell>
          <cell r="CL63">
            <v>6.0544513000000001E-2</v>
          </cell>
          <cell r="CM63">
            <v>6.0544513000000001E-2</v>
          </cell>
          <cell r="CN63">
            <v>6.0544513000000001E-2</v>
          </cell>
          <cell r="CO63">
            <v>6.0544513000000001E-2</v>
          </cell>
          <cell r="CP63">
            <v>6.0544513000000001E-2</v>
          </cell>
          <cell r="CQ63">
            <v>6.0544513000000001E-2</v>
          </cell>
          <cell r="CR63">
            <v>6.0544513000000001E-2</v>
          </cell>
          <cell r="CS63">
            <v>6.0544513000000001E-2</v>
          </cell>
          <cell r="CT63">
            <v>6.0544513000000001E-2</v>
          </cell>
          <cell r="CU63">
            <v>6.0544513000000001E-2</v>
          </cell>
          <cell r="CV63">
            <v>6.0544513000000001E-2</v>
          </cell>
          <cell r="CW63">
            <v>6.0544513000000001E-2</v>
          </cell>
          <cell r="CX63">
            <v>6.0544513000000001E-2</v>
          </cell>
          <cell r="CY63">
            <v>6.0544513000000001E-2</v>
          </cell>
          <cell r="CZ63">
            <v>6.0544513000000001E-2</v>
          </cell>
          <cell r="DA63">
            <v>6.0544513000000001E-2</v>
          </cell>
          <cell r="DB63">
            <v>6.0544513000000001E-2</v>
          </cell>
          <cell r="DC63">
            <v>6.0544513000000001E-2</v>
          </cell>
          <cell r="DD63">
            <v>6.0544513000000001E-2</v>
          </cell>
          <cell r="DE63">
            <v>6.0544513000000001E-2</v>
          </cell>
          <cell r="DF63">
            <v>6.0544513000000001E-2</v>
          </cell>
          <cell r="DG63">
            <v>6.0544513000000001E-2</v>
          </cell>
          <cell r="DH63">
            <v>6.0544513000000001E-2</v>
          </cell>
          <cell r="DI63">
            <v>6.0544513000000001E-2</v>
          </cell>
          <cell r="DJ63">
            <v>6.0544513000000001E-2</v>
          </cell>
          <cell r="DL63" t="str">
            <v>.Commercial.BuildingsQCService requested.Commercial.Buildings.Cooking</v>
          </cell>
        </row>
        <row r="64">
          <cell r="L64"/>
          <cell r="M64" t="str">
            <v>unit</v>
          </cell>
          <cell r="N64">
            <v>1.50286190747088</v>
          </cell>
          <cell r="O64">
            <v>1.506019359526632</v>
          </cell>
          <cell r="P64">
            <v>1.509176811582384</v>
          </cell>
          <cell r="Q64">
            <v>1.5123342636381361</v>
          </cell>
          <cell r="R64">
            <v>1.5154917156938881</v>
          </cell>
          <cell r="S64">
            <v>1.5186491677496401</v>
          </cell>
          <cell r="T64">
            <v>1.521839788200422</v>
          </cell>
          <cell r="U64">
            <v>1.5250304086512041</v>
          </cell>
          <cell r="V64">
            <v>1.528221029101986</v>
          </cell>
          <cell r="W64">
            <v>1.5314116495527681</v>
          </cell>
          <cell r="X64">
            <v>1.53460227000355</v>
          </cell>
          <cell r="Y64">
            <v>1.5378264072766399</v>
          </cell>
          <cell r="Z64">
            <v>1.54105054454973</v>
          </cell>
          <cell r="AA64">
            <v>1.5442746818228199</v>
          </cell>
          <cell r="AB64">
            <v>1.54749881909591</v>
          </cell>
          <cell r="AC64">
            <v>1.5507229563689999</v>
          </cell>
          <cell r="AD64">
            <v>1.5539809625518359</v>
          </cell>
          <cell r="AE64">
            <v>1.5572389687346719</v>
          </cell>
          <cell r="AF64">
            <v>1.5604969749175079</v>
          </cell>
          <cell r="AG64">
            <v>1.5637549811003439</v>
          </cell>
          <cell r="AH64">
            <v>1.5670129872831799</v>
          </cell>
          <cell r="AI64">
            <v>1.570305218161806</v>
          </cell>
          <cell r="AJ64">
            <v>1.5735974490404321</v>
          </cell>
          <cell r="AK64">
            <v>1.5768896799190579</v>
          </cell>
          <cell r="AL64">
            <v>1.580181910797684</v>
          </cell>
          <cell r="AM64">
            <v>1.5834741416763101</v>
          </cell>
          <cell r="AN64">
            <v>1.5868009567742321</v>
          </cell>
          <cell r="AO64">
            <v>1.590127771872154</v>
          </cell>
          <cell r="AP64">
            <v>1.593454586970076</v>
          </cell>
          <cell r="AQ64">
            <v>1.596781402067998</v>
          </cell>
          <cell r="AR64">
            <v>1.60010821716592</v>
          </cell>
          <cell r="AS64">
            <v>1.603469979783364</v>
          </cell>
          <cell r="AT64">
            <v>1.6068317424008081</v>
          </cell>
          <cell r="AU64">
            <v>1.6101935050182519</v>
          </cell>
          <cell r="AV64">
            <v>1.6135552676356959</v>
          </cell>
          <cell r="AW64">
            <v>1.6169170302531399</v>
          </cell>
          <cell r="AX64">
            <v>1.6169170302531399</v>
          </cell>
          <cell r="AY64">
            <v>1.6169170302531399</v>
          </cell>
          <cell r="AZ64">
            <v>1.6169170302531399</v>
          </cell>
          <cell r="BA64">
            <v>1.6169170302531399</v>
          </cell>
          <cell r="BB64">
            <v>1.6169170302531399</v>
          </cell>
          <cell r="BC64">
            <v>1.6169170302531399</v>
          </cell>
          <cell r="BD64">
            <v>1.6169170302531399</v>
          </cell>
          <cell r="BE64">
            <v>1.6169170302531399</v>
          </cell>
          <cell r="BF64">
            <v>1.6169170302531399</v>
          </cell>
          <cell r="BG64">
            <v>1.6169170302531399</v>
          </cell>
          <cell r="BH64">
            <v>1.6169170302531399</v>
          </cell>
          <cell r="BI64">
            <v>1.6169170302531399</v>
          </cell>
          <cell r="BJ64">
            <v>1.6169170302531399</v>
          </cell>
          <cell r="BK64">
            <v>1.6169170302531399</v>
          </cell>
          <cell r="BL64">
            <v>1.6169170302531399</v>
          </cell>
          <cell r="BM64">
            <v>1.6169170302531399</v>
          </cell>
          <cell r="BN64">
            <v>1.6169170302531399</v>
          </cell>
          <cell r="BO64">
            <v>1.6169170302531399</v>
          </cell>
          <cell r="BP64">
            <v>1.6169170302531399</v>
          </cell>
          <cell r="BQ64">
            <v>1.6169170302531399</v>
          </cell>
          <cell r="BR64">
            <v>1.6169170302531399</v>
          </cell>
          <cell r="BS64">
            <v>1.6169170302531399</v>
          </cell>
          <cell r="BT64">
            <v>1.6169170302531399</v>
          </cell>
          <cell r="BU64">
            <v>1.6169170302531399</v>
          </cell>
          <cell r="BV64">
            <v>1.6169170302531399</v>
          </cell>
          <cell r="BW64">
            <v>1.6169170302531399</v>
          </cell>
          <cell r="BX64">
            <v>1.6169170302531399</v>
          </cell>
          <cell r="BY64">
            <v>1.6169170302531399</v>
          </cell>
          <cell r="BZ64">
            <v>1.6169170302531399</v>
          </cell>
          <cell r="CA64">
            <v>1.6169170302531399</v>
          </cell>
          <cell r="CB64">
            <v>1.6169170302531399</v>
          </cell>
          <cell r="CC64">
            <v>1.6169170302531399</v>
          </cell>
          <cell r="CD64">
            <v>1.6169170302531399</v>
          </cell>
          <cell r="CE64">
            <v>1.6169170302531399</v>
          </cell>
          <cell r="CF64">
            <v>1.6169170302531399</v>
          </cell>
          <cell r="CG64">
            <v>1.6169170302531399</v>
          </cell>
          <cell r="CH64">
            <v>1.6169170302531399</v>
          </cell>
          <cell r="CI64">
            <v>1.6169170302531399</v>
          </cell>
          <cell r="CJ64">
            <v>1.6169170302531399</v>
          </cell>
          <cell r="CK64">
            <v>1.6169170302531399</v>
          </cell>
          <cell r="CL64">
            <v>1.6169170302531399</v>
          </cell>
          <cell r="CM64">
            <v>1.6169170302531399</v>
          </cell>
          <cell r="CN64">
            <v>1.6169170302531399</v>
          </cell>
          <cell r="CO64">
            <v>1.6169170302531399</v>
          </cell>
          <cell r="CP64">
            <v>1.6169170302531399</v>
          </cell>
          <cell r="CQ64">
            <v>1.6169170302531399</v>
          </cell>
          <cell r="CR64">
            <v>1.6169170302531399</v>
          </cell>
          <cell r="CS64">
            <v>1.6169170302531399</v>
          </cell>
          <cell r="CT64">
            <v>1.6169170302531399</v>
          </cell>
          <cell r="CU64">
            <v>1.6169170302531399</v>
          </cell>
          <cell r="CV64">
            <v>1.6169170302531399</v>
          </cell>
          <cell r="CW64">
            <v>1.6169170302531399</v>
          </cell>
          <cell r="CX64">
            <v>1.6169170302531399</v>
          </cell>
          <cell r="CY64">
            <v>1.6169170302531399</v>
          </cell>
          <cell r="CZ64">
            <v>1.6169170302531399</v>
          </cell>
          <cell r="DA64">
            <v>1.6169170302531399</v>
          </cell>
          <cell r="DB64">
            <v>1.6169170302531399</v>
          </cell>
          <cell r="DC64">
            <v>1.6169170302531399</v>
          </cell>
          <cell r="DD64">
            <v>1.6169170302531399</v>
          </cell>
          <cell r="DE64">
            <v>1.6169170302531399</v>
          </cell>
          <cell r="DF64">
            <v>1.6169170302531399</v>
          </cell>
          <cell r="DG64">
            <v>1.6169170302531399</v>
          </cell>
          <cell r="DH64">
            <v>1.6169170302531399</v>
          </cell>
          <cell r="DI64">
            <v>1.6169170302531399</v>
          </cell>
          <cell r="DJ64">
            <v>1.6169170302531399</v>
          </cell>
          <cell r="DL64" t="str">
            <v>.Commercial.BuildingsQCService requested.Commercial.Buildings.Hot Water</v>
          </cell>
        </row>
        <row r="65">
          <cell r="L65"/>
          <cell r="M65" t="str">
            <v>unit</v>
          </cell>
          <cell r="N65">
            <v>7.7657318259999997</v>
          </cell>
          <cell r="O65">
            <v>8.4016957447999996</v>
          </cell>
          <cell r="P65">
            <v>9.0376596635999995</v>
          </cell>
          <cell r="Q65">
            <v>9.6736235823999994</v>
          </cell>
          <cell r="R65">
            <v>10.309587501199999</v>
          </cell>
          <cell r="S65">
            <v>10.945551419999999</v>
          </cell>
          <cell r="T65">
            <v>11.434527028</v>
          </cell>
          <cell r="U65">
            <v>11.923502636</v>
          </cell>
          <cell r="V65">
            <v>12.412478243999999</v>
          </cell>
          <cell r="W65">
            <v>12.901453852</v>
          </cell>
          <cell r="X65">
            <v>13.39042946</v>
          </cell>
          <cell r="Y65">
            <v>13.8029882</v>
          </cell>
          <cell r="Z65">
            <v>14.215546939999999</v>
          </cell>
          <cell r="AA65">
            <v>14.628105680000001</v>
          </cell>
          <cell r="AB65">
            <v>15.040664420000001</v>
          </cell>
          <cell r="AC65">
            <v>15.45322316</v>
          </cell>
          <cell r="AD65">
            <v>15.816854782</v>
          </cell>
          <cell r="AE65">
            <v>16.180486404</v>
          </cell>
          <cell r="AF65">
            <v>16.544118026</v>
          </cell>
          <cell r="AG65">
            <v>16.907749647999999</v>
          </cell>
          <cell r="AH65">
            <v>17.271381269999999</v>
          </cell>
          <cell r="AI65">
            <v>17.600220747999998</v>
          </cell>
          <cell r="AJ65">
            <v>17.929060226000001</v>
          </cell>
          <cell r="AK65">
            <v>18.257899704</v>
          </cell>
          <cell r="AL65">
            <v>18.586739182000002</v>
          </cell>
          <cell r="AM65">
            <v>18.915578660000001</v>
          </cell>
          <cell r="AN65">
            <v>19.218035696000001</v>
          </cell>
          <cell r="AO65">
            <v>19.520492732000001</v>
          </cell>
          <cell r="AP65">
            <v>19.822949768000001</v>
          </cell>
          <cell r="AQ65">
            <v>20.125406804000001</v>
          </cell>
          <cell r="AR65">
            <v>20.427863840000001</v>
          </cell>
          <cell r="AS65">
            <v>20.709423432000001</v>
          </cell>
          <cell r="AT65">
            <v>20.990983024000002</v>
          </cell>
          <cell r="AU65">
            <v>21.272542615999999</v>
          </cell>
          <cell r="AV65">
            <v>21.554102208</v>
          </cell>
          <cell r="AW65">
            <v>21.8356618</v>
          </cell>
          <cell r="AX65">
            <v>22.100136637999999</v>
          </cell>
          <cell r="AY65">
            <v>22.364611476</v>
          </cell>
          <cell r="AZ65">
            <v>22.629086313999998</v>
          </cell>
          <cell r="BA65">
            <v>22.893561152</v>
          </cell>
          <cell r="BB65">
            <v>23.158035989999998</v>
          </cell>
          <cell r="BC65">
            <v>23.158035989999998</v>
          </cell>
          <cell r="BD65">
            <v>23.158035989999998</v>
          </cell>
          <cell r="BE65">
            <v>23.158035989999998</v>
          </cell>
          <cell r="BF65">
            <v>23.158035989999998</v>
          </cell>
          <cell r="BG65">
            <v>23.158035989999998</v>
          </cell>
          <cell r="BH65">
            <v>23.158035989999998</v>
          </cell>
          <cell r="BI65">
            <v>23.158035989999998</v>
          </cell>
          <cell r="BJ65">
            <v>23.158035989999998</v>
          </cell>
          <cell r="BK65">
            <v>23.158035989999998</v>
          </cell>
          <cell r="BL65">
            <v>23.158035989999998</v>
          </cell>
          <cell r="BM65">
            <v>23.158035989999998</v>
          </cell>
          <cell r="BN65">
            <v>23.158035989999998</v>
          </cell>
          <cell r="BO65">
            <v>23.158035989999998</v>
          </cell>
          <cell r="BP65">
            <v>23.158035989999998</v>
          </cell>
          <cell r="BQ65">
            <v>23.158035989999998</v>
          </cell>
          <cell r="BR65">
            <v>23.158035989999998</v>
          </cell>
          <cell r="BS65">
            <v>23.158035989999998</v>
          </cell>
          <cell r="BT65">
            <v>23.158035989999998</v>
          </cell>
          <cell r="BU65">
            <v>23.158035989999998</v>
          </cell>
          <cell r="BV65">
            <v>23.158035989999998</v>
          </cell>
          <cell r="BW65">
            <v>23.158035989999998</v>
          </cell>
          <cell r="BX65">
            <v>23.158035989999998</v>
          </cell>
          <cell r="BY65">
            <v>23.158035989999998</v>
          </cell>
          <cell r="BZ65">
            <v>23.158035989999998</v>
          </cell>
          <cell r="CA65">
            <v>23.158035989999998</v>
          </cell>
          <cell r="CB65">
            <v>23.158035989999998</v>
          </cell>
          <cell r="CC65">
            <v>23.158035989999998</v>
          </cell>
          <cell r="CD65">
            <v>23.158035989999998</v>
          </cell>
          <cell r="CE65">
            <v>23.158035989999998</v>
          </cell>
          <cell r="CF65">
            <v>23.158035989999998</v>
          </cell>
          <cell r="CG65">
            <v>23.158035989999998</v>
          </cell>
          <cell r="CH65">
            <v>23.158035989999998</v>
          </cell>
          <cell r="CI65">
            <v>23.158035989999998</v>
          </cell>
          <cell r="CJ65">
            <v>23.158035989999998</v>
          </cell>
          <cell r="CK65">
            <v>23.158035989999998</v>
          </cell>
          <cell r="CL65">
            <v>23.158035989999998</v>
          </cell>
          <cell r="CM65">
            <v>23.158035989999998</v>
          </cell>
          <cell r="CN65">
            <v>23.158035989999998</v>
          </cell>
          <cell r="CO65">
            <v>23.158035989999998</v>
          </cell>
          <cell r="CP65">
            <v>23.158035989999998</v>
          </cell>
          <cell r="CQ65">
            <v>23.158035989999998</v>
          </cell>
          <cell r="CR65">
            <v>23.158035989999998</v>
          </cell>
          <cell r="CS65">
            <v>23.158035989999998</v>
          </cell>
          <cell r="CT65">
            <v>23.158035989999998</v>
          </cell>
          <cell r="CU65">
            <v>23.158035989999998</v>
          </cell>
          <cell r="CV65">
            <v>23.158035989999998</v>
          </cell>
          <cell r="CW65">
            <v>23.158035989999998</v>
          </cell>
          <cell r="CX65">
            <v>23.158035989999998</v>
          </cell>
          <cell r="CY65">
            <v>23.158035989999998</v>
          </cell>
          <cell r="CZ65">
            <v>23.158035989999998</v>
          </cell>
          <cell r="DA65">
            <v>23.158035989999998</v>
          </cell>
          <cell r="DB65">
            <v>23.158035989999998</v>
          </cell>
          <cell r="DC65">
            <v>23.158035989999998</v>
          </cell>
          <cell r="DD65">
            <v>23.158035989999998</v>
          </cell>
          <cell r="DE65">
            <v>23.158035989999998</v>
          </cell>
          <cell r="DF65">
            <v>23.158035989999998</v>
          </cell>
          <cell r="DG65">
            <v>23.158035989999998</v>
          </cell>
          <cell r="DH65">
            <v>23.158035989999998</v>
          </cell>
          <cell r="DI65">
            <v>23.158035989999998</v>
          </cell>
          <cell r="DJ65">
            <v>23.158035989999998</v>
          </cell>
          <cell r="DL65" t="str">
            <v>.Commercial.BuildingsQCService requested.Commercial.Buildings.Plug Load</v>
          </cell>
        </row>
        <row r="66"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L66"/>
        </row>
        <row r="67">
          <cell r="L67"/>
          <cell r="M67" t="str">
            <v>m2</v>
          </cell>
          <cell r="N67">
            <v>1</v>
          </cell>
          <cell r="O67">
            <v>1</v>
          </cell>
          <cell r="P67">
            <v>1</v>
          </cell>
          <cell r="Q67">
            <v>1</v>
          </cell>
          <cell r="R67">
            <v>1</v>
          </cell>
          <cell r="S67">
            <v>1</v>
          </cell>
          <cell r="T67">
            <v>1</v>
          </cell>
          <cell r="U67">
            <v>1</v>
          </cell>
          <cell r="V67">
            <v>1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  <cell r="AF67">
            <v>1</v>
          </cell>
          <cell r="AG67">
            <v>1</v>
          </cell>
          <cell r="AH67">
            <v>1</v>
          </cell>
          <cell r="AI67">
            <v>1</v>
          </cell>
          <cell r="AJ67">
            <v>1</v>
          </cell>
          <cell r="AK67">
            <v>1</v>
          </cell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Q67">
            <v>1</v>
          </cell>
          <cell r="AR67">
            <v>1</v>
          </cell>
          <cell r="AS67">
            <v>1</v>
          </cell>
          <cell r="AT67">
            <v>1</v>
          </cell>
          <cell r="AU67">
            <v>1</v>
          </cell>
          <cell r="AV67">
            <v>1</v>
          </cell>
          <cell r="AW67">
            <v>1</v>
          </cell>
          <cell r="AX67">
            <v>1</v>
          </cell>
          <cell r="AY67">
            <v>1</v>
          </cell>
          <cell r="AZ67">
            <v>1</v>
          </cell>
          <cell r="BA67">
            <v>1</v>
          </cell>
          <cell r="BB67">
            <v>1</v>
          </cell>
          <cell r="BC67">
            <v>1</v>
          </cell>
          <cell r="BD67">
            <v>1</v>
          </cell>
          <cell r="BE67">
            <v>1</v>
          </cell>
          <cell r="BF67">
            <v>1</v>
          </cell>
          <cell r="BG67">
            <v>1</v>
          </cell>
          <cell r="BH67">
            <v>1</v>
          </cell>
          <cell r="BI67">
            <v>1</v>
          </cell>
          <cell r="BJ67">
            <v>1</v>
          </cell>
          <cell r="BK67">
            <v>1</v>
          </cell>
          <cell r="BL67">
            <v>1</v>
          </cell>
          <cell r="BM67">
            <v>1</v>
          </cell>
          <cell r="BN67">
            <v>1</v>
          </cell>
          <cell r="BO67">
            <v>1</v>
          </cell>
          <cell r="BP67">
            <v>1</v>
          </cell>
          <cell r="BQ67">
            <v>1</v>
          </cell>
          <cell r="BR67">
            <v>1</v>
          </cell>
          <cell r="BS67">
            <v>1</v>
          </cell>
          <cell r="BT67">
            <v>1</v>
          </cell>
          <cell r="BU67">
            <v>1</v>
          </cell>
          <cell r="BV67">
            <v>1</v>
          </cell>
          <cell r="BW67">
            <v>1</v>
          </cell>
          <cell r="BX67">
            <v>1</v>
          </cell>
          <cell r="BY67">
            <v>1</v>
          </cell>
          <cell r="BZ67">
            <v>1</v>
          </cell>
          <cell r="CA67">
            <v>1</v>
          </cell>
          <cell r="CB67">
            <v>1</v>
          </cell>
          <cell r="CC67">
            <v>1</v>
          </cell>
          <cell r="CD67">
            <v>1</v>
          </cell>
          <cell r="CE67">
            <v>1</v>
          </cell>
          <cell r="CF67">
            <v>1</v>
          </cell>
          <cell r="CG67">
            <v>1</v>
          </cell>
          <cell r="CH67">
            <v>1</v>
          </cell>
          <cell r="CI67">
            <v>1</v>
          </cell>
          <cell r="CJ67">
            <v>1</v>
          </cell>
          <cell r="CK67">
            <v>1</v>
          </cell>
          <cell r="CL67">
            <v>1</v>
          </cell>
          <cell r="CM67">
            <v>1</v>
          </cell>
          <cell r="CN67">
            <v>1</v>
          </cell>
          <cell r="CO67">
            <v>1</v>
          </cell>
          <cell r="CP67">
            <v>1</v>
          </cell>
          <cell r="CQ67">
            <v>1</v>
          </cell>
          <cell r="CR67">
            <v>1</v>
          </cell>
          <cell r="CS67">
            <v>1</v>
          </cell>
          <cell r="CT67">
            <v>1</v>
          </cell>
          <cell r="CU67">
            <v>1</v>
          </cell>
          <cell r="CV67">
            <v>1</v>
          </cell>
          <cell r="CW67">
            <v>1</v>
          </cell>
          <cell r="CX67">
            <v>1</v>
          </cell>
          <cell r="CY67">
            <v>1</v>
          </cell>
          <cell r="CZ67">
            <v>1</v>
          </cell>
          <cell r="DA67">
            <v>1</v>
          </cell>
          <cell r="DB67">
            <v>1</v>
          </cell>
          <cell r="DC67">
            <v>1</v>
          </cell>
          <cell r="DD67">
            <v>1</v>
          </cell>
          <cell r="DE67">
            <v>1</v>
          </cell>
          <cell r="DF67">
            <v>1</v>
          </cell>
          <cell r="DG67">
            <v>1</v>
          </cell>
          <cell r="DH67">
            <v>1</v>
          </cell>
          <cell r="DI67">
            <v>1</v>
          </cell>
          <cell r="DJ67">
            <v>1</v>
          </cell>
          <cell r="DL67" t="str">
            <v>.Commercial.BuildingsATService requested.Commercial.Buildings.Shell</v>
          </cell>
        </row>
        <row r="68">
          <cell r="L68"/>
          <cell r="M68" t="str">
            <v>m2</v>
          </cell>
          <cell r="N68">
            <v>0.57453364399999995</v>
          </cell>
          <cell r="O68">
            <v>0.57453364399999995</v>
          </cell>
          <cell r="P68">
            <v>0.57453364399999995</v>
          </cell>
          <cell r="Q68">
            <v>0.57453364399999995</v>
          </cell>
          <cell r="R68">
            <v>0.57453364399999995</v>
          </cell>
          <cell r="S68">
            <v>0.57453364399999995</v>
          </cell>
          <cell r="T68">
            <v>0.57453364399999995</v>
          </cell>
          <cell r="U68">
            <v>0.57453364399999995</v>
          </cell>
          <cell r="V68">
            <v>0.57453364399999995</v>
          </cell>
          <cell r="W68">
            <v>0.57453364399999995</v>
          </cell>
          <cell r="X68">
            <v>0.57453364399999995</v>
          </cell>
          <cell r="Y68">
            <v>0.57453364399999995</v>
          </cell>
          <cell r="Z68">
            <v>0.57453364399999995</v>
          </cell>
          <cell r="AA68">
            <v>0.57453364399999995</v>
          </cell>
          <cell r="AB68">
            <v>0.57453364399999995</v>
          </cell>
          <cell r="AC68">
            <v>0.57453364399999995</v>
          </cell>
          <cell r="AD68">
            <v>0.57453364399999995</v>
          </cell>
          <cell r="AE68">
            <v>0.57453364399999995</v>
          </cell>
          <cell r="AF68">
            <v>0.57453364399999995</v>
          </cell>
          <cell r="AG68">
            <v>0.57453364399999995</v>
          </cell>
          <cell r="AH68">
            <v>0.57453364399999995</v>
          </cell>
          <cell r="AI68">
            <v>0.57453364399999995</v>
          </cell>
          <cell r="AJ68">
            <v>0.57453364399999995</v>
          </cell>
          <cell r="AK68">
            <v>0.57453364399999995</v>
          </cell>
          <cell r="AL68">
            <v>0.57453364399999995</v>
          </cell>
          <cell r="AM68">
            <v>0.57453364399999995</v>
          </cell>
          <cell r="AN68">
            <v>0.57453364399999995</v>
          </cell>
          <cell r="AO68">
            <v>0.57453364399999995</v>
          </cell>
          <cell r="AP68">
            <v>0.57453364399999995</v>
          </cell>
          <cell r="AQ68">
            <v>0.57453364399999995</v>
          </cell>
          <cell r="AR68">
            <v>0.57453364399999995</v>
          </cell>
          <cell r="AS68">
            <v>0.57453364399999995</v>
          </cell>
          <cell r="AT68">
            <v>0.57453364399999995</v>
          </cell>
          <cell r="AU68">
            <v>0.57453364399999995</v>
          </cell>
          <cell r="AV68">
            <v>0.57453364399999995</v>
          </cell>
          <cell r="AW68">
            <v>0.57453364399999995</v>
          </cell>
          <cell r="AX68">
            <v>0.57453364399999995</v>
          </cell>
          <cell r="AY68">
            <v>0.57453364399999995</v>
          </cell>
          <cell r="AZ68">
            <v>0.57453364399999995</v>
          </cell>
          <cell r="BA68">
            <v>0.57453364399999995</v>
          </cell>
          <cell r="BB68">
            <v>0.57453364399999995</v>
          </cell>
          <cell r="BC68">
            <v>0.57453364399999995</v>
          </cell>
          <cell r="BD68">
            <v>0.57453364399999995</v>
          </cell>
          <cell r="BE68">
            <v>0.57453364399999995</v>
          </cell>
          <cell r="BF68">
            <v>0.57453364399999995</v>
          </cell>
          <cell r="BG68">
            <v>0.57453364399999995</v>
          </cell>
          <cell r="BH68">
            <v>0.57453364399999995</v>
          </cell>
          <cell r="BI68">
            <v>0.57453364399999995</v>
          </cell>
          <cell r="BJ68">
            <v>0.57453364399999995</v>
          </cell>
          <cell r="BK68">
            <v>0.57453364399999995</v>
          </cell>
          <cell r="BL68">
            <v>0.57453364399999995</v>
          </cell>
          <cell r="BM68">
            <v>0.57453364399999995</v>
          </cell>
          <cell r="BN68">
            <v>0.57453364399999995</v>
          </cell>
          <cell r="BO68">
            <v>0.57453364399999995</v>
          </cell>
          <cell r="BP68">
            <v>0.57453364399999995</v>
          </cell>
          <cell r="BQ68">
            <v>0.57453364399999995</v>
          </cell>
          <cell r="BR68">
            <v>0.57453364399999995</v>
          </cell>
          <cell r="BS68">
            <v>0.57453364399999995</v>
          </cell>
          <cell r="BT68">
            <v>0.57453364399999995</v>
          </cell>
          <cell r="BU68">
            <v>0.57453364399999995</v>
          </cell>
          <cell r="BV68">
            <v>0.57453364399999995</v>
          </cell>
          <cell r="BW68">
            <v>0.57453364399999995</v>
          </cell>
          <cell r="BX68">
            <v>0.57453364399999995</v>
          </cell>
          <cell r="BY68">
            <v>0.57453364399999995</v>
          </cell>
          <cell r="BZ68">
            <v>0.57453364399999995</v>
          </cell>
          <cell r="CA68">
            <v>0.57453364399999995</v>
          </cell>
          <cell r="CB68">
            <v>0.57453364399999995</v>
          </cell>
          <cell r="CC68">
            <v>0.57453364399999995</v>
          </cell>
          <cell r="CD68">
            <v>0.57453364399999995</v>
          </cell>
          <cell r="CE68">
            <v>0.57453364399999995</v>
          </cell>
          <cell r="CF68">
            <v>0.57453364399999995</v>
          </cell>
          <cell r="CG68">
            <v>0.57453364399999995</v>
          </cell>
          <cell r="CH68">
            <v>0.57453364399999995</v>
          </cell>
          <cell r="CI68">
            <v>0.57453364399999995</v>
          </cell>
          <cell r="CJ68">
            <v>0.57453364399999995</v>
          </cell>
          <cell r="CK68">
            <v>0.57453364399999995</v>
          </cell>
          <cell r="CL68">
            <v>0.57453364399999995</v>
          </cell>
          <cell r="CM68">
            <v>0.57453364399999995</v>
          </cell>
          <cell r="CN68">
            <v>0.57453364399999995</v>
          </cell>
          <cell r="CO68">
            <v>0.57453364399999995</v>
          </cell>
          <cell r="CP68">
            <v>0.57453364399999995</v>
          </cell>
          <cell r="CQ68">
            <v>0.57453364399999995</v>
          </cell>
          <cell r="CR68">
            <v>0.57453364399999995</v>
          </cell>
          <cell r="CS68">
            <v>0.57453364399999995</v>
          </cell>
          <cell r="CT68">
            <v>0.57453364399999995</v>
          </cell>
          <cell r="CU68">
            <v>0.57453364399999995</v>
          </cell>
          <cell r="CV68">
            <v>0.57453364399999995</v>
          </cell>
          <cell r="CW68">
            <v>0.57453364399999995</v>
          </cell>
          <cell r="CX68">
            <v>0.57453364399999995</v>
          </cell>
          <cell r="CY68">
            <v>0.57453364399999995</v>
          </cell>
          <cell r="CZ68">
            <v>0.57453364399999995</v>
          </cell>
          <cell r="DA68">
            <v>0.57453364399999995</v>
          </cell>
          <cell r="DB68">
            <v>0.57453364399999995</v>
          </cell>
          <cell r="DC68">
            <v>0.57453364399999995</v>
          </cell>
          <cell r="DD68">
            <v>0.57453364399999995</v>
          </cell>
          <cell r="DE68">
            <v>0.57453364399999995</v>
          </cell>
          <cell r="DF68">
            <v>0.57453364399999995</v>
          </cell>
          <cell r="DG68">
            <v>0.57453364399999995</v>
          </cell>
          <cell r="DH68">
            <v>0.57453364399999995</v>
          </cell>
          <cell r="DI68">
            <v>0.57453364399999995</v>
          </cell>
          <cell r="DJ68">
            <v>0.57453364399999995</v>
          </cell>
          <cell r="DL68" t="str">
            <v>.Commercial.BuildingsATService requested.Commercial.Buildings.Lighting</v>
          </cell>
        </row>
        <row r="69">
          <cell r="L69"/>
          <cell r="M69" t="str">
            <v>unit</v>
          </cell>
          <cell r="N69">
            <v>6.1246981999999998E-2</v>
          </cell>
          <cell r="O69">
            <v>6.1246981999999998E-2</v>
          </cell>
          <cell r="P69">
            <v>6.1246981999999998E-2</v>
          </cell>
          <cell r="Q69">
            <v>6.1246981999999998E-2</v>
          </cell>
          <cell r="R69">
            <v>6.1246981999999998E-2</v>
          </cell>
          <cell r="S69">
            <v>6.1246981999999998E-2</v>
          </cell>
          <cell r="T69">
            <v>6.1246981999999998E-2</v>
          </cell>
          <cell r="U69">
            <v>6.1246981999999998E-2</v>
          </cell>
          <cell r="V69">
            <v>6.1246981999999998E-2</v>
          </cell>
          <cell r="W69">
            <v>6.1246981999999998E-2</v>
          </cell>
          <cell r="X69">
            <v>6.1246981999999998E-2</v>
          </cell>
          <cell r="Y69">
            <v>6.1246981999999998E-2</v>
          </cell>
          <cell r="Z69">
            <v>6.1246981999999998E-2</v>
          </cell>
          <cell r="AA69">
            <v>6.1246981999999998E-2</v>
          </cell>
          <cell r="AB69">
            <v>6.1246981999999998E-2</v>
          </cell>
          <cell r="AC69">
            <v>6.1246981999999998E-2</v>
          </cell>
          <cell r="AD69">
            <v>6.1246981999999998E-2</v>
          </cell>
          <cell r="AE69">
            <v>6.1246981999999998E-2</v>
          </cell>
          <cell r="AF69">
            <v>6.1246981999999998E-2</v>
          </cell>
          <cell r="AG69">
            <v>6.1246981999999998E-2</v>
          </cell>
          <cell r="AH69">
            <v>6.1246981999999998E-2</v>
          </cell>
          <cell r="AI69">
            <v>6.1246981999999998E-2</v>
          </cell>
          <cell r="AJ69">
            <v>6.1246981999999998E-2</v>
          </cell>
          <cell r="AK69">
            <v>6.1246981999999998E-2</v>
          </cell>
          <cell r="AL69">
            <v>6.1246981999999998E-2</v>
          </cell>
          <cell r="AM69">
            <v>6.1246981999999998E-2</v>
          </cell>
          <cell r="AN69">
            <v>6.1246981999999998E-2</v>
          </cell>
          <cell r="AO69">
            <v>6.1246981999999998E-2</v>
          </cell>
          <cell r="AP69">
            <v>6.1246981999999998E-2</v>
          </cell>
          <cell r="AQ69">
            <v>6.1246981999999998E-2</v>
          </cell>
          <cell r="AR69">
            <v>6.1246981999999998E-2</v>
          </cell>
          <cell r="AS69">
            <v>6.1246981999999998E-2</v>
          </cell>
          <cell r="AT69">
            <v>6.1246981999999998E-2</v>
          </cell>
          <cell r="AU69">
            <v>6.1246981999999998E-2</v>
          </cell>
          <cell r="AV69">
            <v>6.1246981999999998E-2</v>
          </cell>
          <cell r="AW69">
            <v>6.1246981999999998E-2</v>
          </cell>
          <cell r="AX69">
            <v>6.1246981999999998E-2</v>
          </cell>
          <cell r="AY69">
            <v>6.1246981999999998E-2</v>
          </cell>
          <cell r="AZ69">
            <v>6.1246981999999998E-2</v>
          </cell>
          <cell r="BA69">
            <v>6.1246981999999998E-2</v>
          </cell>
          <cell r="BB69">
            <v>6.1246981999999998E-2</v>
          </cell>
          <cell r="BC69">
            <v>6.1246981999999998E-2</v>
          </cell>
          <cell r="BD69">
            <v>6.1246981999999998E-2</v>
          </cell>
          <cell r="BE69">
            <v>6.1246981999999998E-2</v>
          </cell>
          <cell r="BF69">
            <v>6.1246981999999998E-2</v>
          </cell>
          <cell r="BG69">
            <v>6.1246981999999998E-2</v>
          </cell>
          <cell r="BH69">
            <v>6.1246981999999998E-2</v>
          </cell>
          <cell r="BI69">
            <v>6.1246981999999998E-2</v>
          </cell>
          <cell r="BJ69">
            <v>6.1246981999999998E-2</v>
          </cell>
          <cell r="BK69">
            <v>6.1246981999999998E-2</v>
          </cell>
          <cell r="BL69">
            <v>6.1246981999999998E-2</v>
          </cell>
          <cell r="BM69">
            <v>6.1246981999999998E-2</v>
          </cell>
          <cell r="BN69">
            <v>6.1246981999999998E-2</v>
          </cell>
          <cell r="BO69">
            <v>6.1246981999999998E-2</v>
          </cell>
          <cell r="BP69">
            <v>6.1246981999999998E-2</v>
          </cell>
          <cell r="BQ69">
            <v>6.1246981999999998E-2</v>
          </cell>
          <cell r="BR69">
            <v>6.1246981999999998E-2</v>
          </cell>
          <cell r="BS69">
            <v>6.1246981999999998E-2</v>
          </cell>
          <cell r="BT69">
            <v>6.1246981999999998E-2</v>
          </cell>
          <cell r="BU69">
            <v>6.1246981999999998E-2</v>
          </cell>
          <cell r="BV69">
            <v>6.1246981999999998E-2</v>
          </cell>
          <cell r="BW69">
            <v>6.1246981999999998E-2</v>
          </cell>
          <cell r="BX69">
            <v>6.1246981999999998E-2</v>
          </cell>
          <cell r="BY69">
            <v>6.1246981999999998E-2</v>
          </cell>
          <cell r="BZ69">
            <v>6.1246981999999998E-2</v>
          </cell>
          <cell r="CA69">
            <v>6.1246981999999998E-2</v>
          </cell>
          <cell r="CB69">
            <v>6.1246981999999998E-2</v>
          </cell>
          <cell r="CC69">
            <v>6.1246981999999998E-2</v>
          </cell>
          <cell r="CD69">
            <v>6.1246981999999998E-2</v>
          </cell>
          <cell r="CE69">
            <v>6.1246981999999998E-2</v>
          </cell>
          <cell r="CF69">
            <v>6.1246981999999998E-2</v>
          </cell>
          <cell r="CG69">
            <v>6.1246981999999998E-2</v>
          </cell>
          <cell r="CH69">
            <v>6.1246981999999998E-2</v>
          </cell>
          <cell r="CI69">
            <v>6.1246981999999998E-2</v>
          </cell>
          <cell r="CJ69">
            <v>6.1246981999999998E-2</v>
          </cell>
          <cell r="CK69">
            <v>6.1246981999999998E-2</v>
          </cell>
          <cell r="CL69">
            <v>6.1246981999999998E-2</v>
          </cell>
          <cell r="CM69">
            <v>6.1246981999999998E-2</v>
          </cell>
          <cell r="CN69">
            <v>6.1246981999999998E-2</v>
          </cell>
          <cell r="CO69">
            <v>6.1246981999999998E-2</v>
          </cell>
          <cell r="CP69">
            <v>6.1246981999999998E-2</v>
          </cell>
          <cell r="CQ69">
            <v>6.1246981999999998E-2</v>
          </cell>
          <cell r="CR69">
            <v>6.1246981999999998E-2</v>
          </cell>
          <cell r="CS69">
            <v>6.1246981999999998E-2</v>
          </cell>
          <cell r="CT69">
            <v>6.1246981999999998E-2</v>
          </cell>
          <cell r="CU69">
            <v>6.1246981999999998E-2</v>
          </cell>
          <cell r="CV69">
            <v>6.1246981999999998E-2</v>
          </cell>
          <cell r="CW69">
            <v>6.1246981999999998E-2</v>
          </cell>
          <cell r="CX69">
            <v>6.1246981999999998E-2</v>
          </cell>
          <cell r="CY69">
            <v>6.1246981999999998E-2</v>
          </cell>
          <cell r="CZ69">
            <v>6.1246981999999998E-2</v>
          </cell>
          <cell r="DA69">
            <v>6.1246981999999998E-2</v>
          </cell>
          <cell r="DB69">
            <v>6.1246981999999998E-2</v>
          </cell>
          <cell r="DC69">
            <v>6.1246981999999998E-2</v>
          </cell>
          <cell r="DD69">
            <v>6.1246981999999998E-2</v>
          </cell>
          <cell r="DE69">
            <v>6.1246981999999998E-2</v>
          </cell>
          <cell r="DF69">
            <v>6.1246981999999998E-2</v>
          </cell>
          <cell r="DG69">
            <v>6.1246981999999998E-2</v>
          </cell>
          <cell r="DH69">
            <v>6.1246981999999998E-2</v>
          </cell>
          <cell r="DI69">
            <v>6.1246981999999998E-2</v>
          </cell>
          <cell r="DJ69">
            <v>6.1246981999999998E-2</v>
          </cell>
          <cell r="DL69" t="str">
            <v>.Commercial.BuildingsATService requested.Commercial.Buildings.Refrigeration</v>
          </cell>
        </row>
        <row r="70">
          <cell r="L70"/>
          <cell r="M70" t="str">
            <v>unit</v>
          </cell>
          <cell r="N70">
            <v>5.968801E-2</v>
          </cell>
          <cell r="O70">
            <v>5.968801E-2</v>
          </cell>
          <cell r="P70">
            <v>5.968801E-2</v>
          </cell>
          <cell r="Q70">
            <v>5.968801E-2</v>
          </cell>
          <cell r="R70">
            <v>5.968801E-2</v>
          </cell>
          <cell r="S70">
            <v>5.968801E-2</v>
          </cell>
          <cell r="T70">
            <v>5.968801E-2</v>
          </cell>
          <cell r="U70">
            <v>5.968801E-2</v>
          </cell>
          <cell r="V70">
            <v>5.968801E-2</v>
          </cell>
          <cell r="W70">
            <v>5.968801E-2</v>
          </cell>
          <cell r="X70">
            <v>5.968801E-2</v>
          </cell>
          <cell r="Y70">
            <v>5.968801E-2</v>
          </cell>
          <cell r="Z70">
            <v>5.968801E-2</v>
          </cell>
          <cell r="AA70">
            <v>5.968801E-2</v>
          </cell>
          <cell r="AB70">
            <v>5.968801E-2</v>
          </cell>
          <cell r="AC70">
            <v>5.968801E-2</v>
          </cell>
          <cell r="AD70">
            <v>5.968801E-2</v>
          </cell>
          <cell r="AE70">
            <v>5.968801E-2</v>
          </cell>
          <cell r="AF70">
            <v>5.968801E-2</v>
          </cell>
          <cell r="AG70">
            <v>5.968801E-2</v>
          </cell>
          <cell r="AH70">
            <v>5.968801E-2</v>
          </cell>
          <cell r="AI70">
            <v>5.968801E-2</v>
          </cell>
          <cell r="AJ70">
            <v>5.968801E-2</v>
          </cell>
          <cell r="AK70">
            <v>5.968801E-2</v>
          </cell>
          <cell r="AL70">
            <v>5.968801E-2</v>
          </cell>
          <cell r="AM70">
            <v>5.968801E-2</v>
          </cell>
          <cell r="AN70">
            <v>5.968801E-2</v>
          </cell>
          <cell r="AO70">
            <v>5.968801E-2</v>
          </cell>
          <cell r="AP70">
            <v>5.968801E-2</v>
          </cell>
          <cell r="AQ70">
            <v>5.968801E-2</v>
          </cell>
          <cell r="AR70">
            <v>5.968801E-2</v>
          </cell>
          <cell r="AS70">
            <v>5.968801E-2</v>
          </cell>
          <cell r="AT70">
            <v>5.968801E-2</v>
          </cell>
          <cell r="AU70">
            <v>5.968801E-2</v>
          </cell>
          <cell r="AV70">
            <v>5.968801E-2</v>
          </cell>
          <cell r="AW70">
            <v>5.968801E-2</v>
          </cell>
          <cell r="AX70">
            <v>5.968801E-2</v>
          </cell>
          <cell r="AY70">
            <v>5.968801E-2</v>
          </cell>
          <cell r="AZ70">
            <v>5.968801E-2</v>
          </cell>
          <cell r="BA70">
            <v>5.968801E-2</v>
          </cell>
          <cell r="BB70">
            <v>5.968801E-2</v>
          </cell>
          <cell r="BC70">
            <v>5.968801E-2</v>
          </cell>
          <cell r="BD70">
            <v>5.968801E-2</v>
          </cell>
          <cell r="BE70">
            <v>5.968801E-2</v>
          </cell>
          <cell r="BF70">
            <v>5.968801E-2</v>
          </cell>
          <cell r="BG70">
            <v>5.968801E-2</v>
          </cell>
          <cell r="BH70">
            <v>5.968801E-2</v>
          </cell>
          <cell r="BI70">
            <v>5.968801E-2</v>
          </cell>
          <cell r="BJ70">
            <v>5.968801E-2</v>
          </cell>
          <cell r="BK70">
            <v>5.968801E-2</v>
          </cell>
          <cell r="BL70">
            <v>5.968801E-2</v>
          </cell>
          <cell r="BM70">
            <v>5.968801E-2</v>
          </cell>
          <cell r="BN70">
            <v>5.968801E-2</v>
          </cell>
          <cell r="BO70">
            <v>5.968801E-2</v>
          </cell>
          <cell r="BP70">
            <v>5.968801E-2</v>
          </cell>
          <cell r="BQ70">
            <v>5.968801E-2</v>
          </cell>
          <cell r="BR70">
            <v>5.968801E-2</v>
          </cell>
          <cell r="BS70">
            <v>5.968801E-2</v>
          </cell>
          <cell r="BT70">
            <v>5.968801E-2</v>
          </cell>
          <cell r="BU70">
            <v>5.968801E-2</v>
          </cell>
          <cell r="BV70">
            <v>5.968801E-2</v>
          </cell>
          <cell r="BW70">
            <v>5.968801E-2</v>
          </cell>
          <cell r="BX70">
            <v>5.968801E-2</v>
          </cell>
          <cell r="BY70">
            <v>5.968801E-2</v>
          </cell>
          <cell r="BZ70">
            <v>5.968801E-2</v>
          </cell>
          <cell r="CA70">
            <v>5.968801E-2</v>
          </cell>
          <cell r="CB70">
            <v>5.968801E-2</v>
          </cell>
          <cell r="CC70">
            <v>5.968801E-2</v>
          </cell>
          <cell r="CD70">
            <v>5.968801E-2</v>
          </cell>
          <cell r="CE70">
            <v>5.968801E-2</v>
          </cell>
          <cell r="CF70">
            <v>5.968801E-2</v>
          </cell>
          <cell r="CG70">
            <v>5.968801E-2</v>
          </cell>
          <cell r="CH70">
            <v>5.968801E-2</v>
          </cell>
          <cell r="CI70">
            <v>5.968801E-2</v>
          </cell>
          <cell r="CJ70">
            <v>5.968801E-2</v>
          </cell>
          <cell r="CK70">
            <v>5.968801E-2</v>
          </cell>
          <cell r="CL70">
            <v>5.968801E-2</v>
          </cell>
          <cell r="CM70">
            <v>5.968801E-2</v>
          </cell>
          <cell r="CN70">
            <v>5.968801E-2</v>
          </cell>
          <cell r="CO70">
            <v>5.968801E-2</v>
          </cell>
          <cell r="CP70">
            <v>5.968801E-2</v>
          </cell>
          <cell r="CQ70">
            <v>5.968801E-2</v>
          </cell>
          <cell r="CR70">
            <v>5.968801E-2</v>
          </cell>
          <cell r="CS70">
            <v>5.968801E-2</v>
          </cell>
          <cell r="CT70">
            <v>5.968801E-2</v>
          </cell>
          <cell r="CU70">
            <v>5.968801E-2</v>
          </cell>
          <cell r="CV70">
            <v>5.968801E-2</v>
          </cell>
          <cell r="CW70">
            <v>5.968801E-2</v>
          </cell>
          <cell r="CX70">
            <v>5.968801E-2</v>
          </cell>
          <cell r="CY70">
            <v>5.968801E-2</v>
          </cell>
          <cell r="CZ70">
            <v>5.968801E-2</v>
          </cell>
          <cell r="DA70">
            <v>5.968801E-2</v>
          </cell>
          <cell r="DB70">
            <v>5.968801E-2</v>
          </cell>
          <cell r="DC70">
            <v>5.968801E-2</v>
          </cell>
          <cell r="DD70">
            <v>5.968801E-2</v>
          </cell>
          <cell r="DE70">
            <v>5.968801E-2</v>
          </cell>
          <cell r="DF70">
            <v>5.968801E-2</v>
          </cell>
          <cell r="DG70">
            <v>5.968801E-2</v>
          </cell>
          <cell r="DH70">
            <v>5.968801E-2</v>
          </cell>
          <cell r="DI70">
            <v>5.968801E-2</v>
          </cell>
          <cell r="DJ70">
            <v>5.968801E-2</v>
          </cell>
          <cell r="DL70" t="str">
            <v>.Commercial.BuildingsATService requested.Commercial.Buildings.Cooking</v>
          </cell>
        </row>
        <row r="71">
          <cell r="L71"/>
          <cell r="M71" t="str">
            <v>unit</v>
          </cell>
          <cell r="N71">
            <v>1.50286190747088</v>
          </cell>
          <cell r="O71">
            <v>1.506019359526632</v>
          </cell>
          <cell r="P71">
            <v>1.509176811582384</v>
          </cell>
          <cell r="Q71">
            <v>1.5123342636381361</v>
          </cell>
          <cell r="R71">
            <v>1.5154917156938881</v>
          </cell>
          <cell r="S71">
            <v>1.5186491677496401</v>
          </cell>
          <cell r="T71">
            <v>1.521839788200422</v>
          </cell>
          <cell r="U71">
            <v>1.5250304086512041</v>
          </cell>
          <cell r="V71">
            <v>1.528221029101986</v>
          </cell>
          <cell r="W71">
            <v>1.5314116495527681</v>
          </cell>
          <cell r="X71">
            <v>1.53460227000355</v>
          </cell>
          <cell r="Y71">
            <v>1.5378264072766399</v>
          </cell>
          <cell r="Z71">
            <v>1.54105054454973</v>
          </cell>
          <cell r="AA71">
            <v>1.5442746818228199</v>
          </cell>
          <cell r="AB71">
            <v>1.54749881909591</v>
          </cell>
          <cell r="AC71">
            <v>1.5507229563689999</v>
          </cell>
          <cell r="AD71">
            <v>1.5539809625518359</v>
          </cell>
          <cell r="AE71">
            <v>1.5572389687346719</v>
          </cell>
          <cell r="AF71">
            <v>1.5604969749175079</v>
          </cell>
          <cell r="AG71">
            <v>1.5637549811003439</v>
          </cell>
          <cell r="AH71">
            <v>1.5670129872831799</v>
          </cell>
          <cell r="AI71">
            <v>1.570305218161806</v>
          </cell>
          <cell r="AJ71">
            <v>1.5735974490404321</v>
          </cell>
          <cell r="AK71">
            <v>1.5768896799190579</v>
          </cell>
          <cell r="AL71">
            <v>1.580181910797684</v>
          </cell>
          <cell r="AM71">
            <v>1.5834741416763101</v>
          </cell>
          <cell r="AN71">
            <v>1.5868009567742321</v>
          </cell>
          <cell r="AO71">
            <v>1.590127771872154</v>
          </cell>
          <cell r="AP71">
            <v>1.593454586970076</v>
          </cell>
          <cell r="AQ71">
            <v>1.596781402067998</v>
          </cell>
          <cell r="AR71">
            <v>1.60010821716592</v>
          </cell>
          <cell r="AS71">
            <v>1.603469979783364</v>
          </cell>
          <cell r="AT71">
            <v>1.6068317424008081</v>
          </cell>
          <cell r="AU71">
            <v>1.6101935050182519</v>
          </cell>
          <cell r="AV71">
            <v>1.6135552676356959</v>
          </cell>
          <cell r="AW71">
            <v>1.6169170302531399</v>
          </cell>
          <cell r="AX71">
            <v>1.6169170302531399</v>
          </cell>
          <cell r="AY71">
            <v>1.6169170302531399</v>
          </cell>
          <cell r="AZ71">
            <v>1.6169170302531399</v>
          </cell>
          <cell r="BA71">
            <v>1.6169170302531399</v>
          </cell>
          <cell r="BB71">
            <v>1.6169170302531399</v>
          </cell>
          <cell r="BC71">
            <v>1.6169170302531399</v>
          </cell>
          <cell r="BD71">
            <v>1.6169170302531399</v>
          </cell>
          <cell r="BE71">
            <v>1.6169170302531399</v>
          </cell>
          <cell r="BF71">
            <v>1.6169170302531399</v>
          </cell>
          <cell r="BG71">
            <v>1.6169170302531399</v>
          </cell>
          <cell r="BH71">
            <v>1.6169170302531399</v>
          </cell>
          <cell r="BI71">
            <v>1.6169170302531399</v>
          </cell>
          <cell r="BJ71">
            <v>1.6169170302531399</v>
          </cell>
          <cell r="BK71">
            <v>1.6169170302531399</v>
          </cell>
          <cell r="BL71">
            <v>1.6169170302531399</v>
          </cell>
          <cell r="BM71">
            <v>1.6169170302531399</v>
          </cell>
          <cell r="BN71">
            <v>1.6169170302531399</v>
          </cell>
          <cell r="BO71">
            <v>1.6169170302531399</v>
          </cell>
          <cell r="BP71">
            <v>1.6169170302531399</v>
          </cell>
          <cell r="BQ71">
            <v>1.6169170302531399</v>
          </cell>
          <cell r="BR71">
            <v>1.6169170302531399</v>
          </cell>
          <cell r="BS71">
            <v>1.6169170302531399</v>
          </cell>
          <cell r="BT71">
            <v>1.6169170302531399</v>
          </cell>
          <cell r="BU71">
            <v>1.6169170302531399</v>
          </cell>
          <cell r="BV71">
            <v>1.6169170302531399</v>
          </cell>
          <cell r="BW71">
            <v>1.6169170302531399</v>
          </cell>
          <cell r="BX71">
            <v>1.6169170302531399</v>
          </cell>
          <cell r="BY71">
            <v>1.6169170302531399</v>
          </cell>
          <cell r="BZ71">
            <v>1.6169170302531399</v>
          </cell>
          <cell r="CA71">
            <v>1.6169170302531399</v>
          </cell>
          <cell r="CB71">
            <v>1.6169170302531399</v>
          </cell>
          <cell r="CC71">
            <v>1.6169170302531399</v>
          </cell>
          <cell r="CD71">
            <v>1.6169170302531399</v>
          </cell>
          <cell r="CE71">
            <v>1.6169170302531399</v>
          </cell>
          <cell r="CF71">
            <v>1.6169170302531399</v>
          </cell>
          <cell r="CG71">
            <v>1.6169170302531399</v>
          </cell>
          <cell r="CH71">
            <v>1.6169170302531399</v>
          </cell>
          <cell r="CI71">
            <v>1.6169170302531399</v>
          </cell>
          <cell r="CJ71">
            <v>1.6169170302531399</v>
          </cell>
          <cell r="CK71">
            <v>1.6169170302531399</v>
          </cell>
          <cell r="CL71">
            <v>1.6169170302531399</v>
          </cell>
          <cell r="CM71">
            <v>1.6169170302531399</v>
          </cell>
          <cell r="CN71">
            <v>1.6169170302531399</v>
          </cell>
          <cell r="CO71">
            <v>1.6169170302531399</v>
          </cell>
          <cell r="CP71">
            <v>1.6169170302531399</v>
          </cell>
          <cell r="CQ71">
            <v>1.6169170302531399</v>
          </cell>
          <cell r="CR71">
            <v>1.6169170302531399</v>
          </cell>
          <cell r="CS71">
            <v>1.6169170302531399</v>
          </cell>
          <cell r="CT71">
            <v>1.6169170302531399</v>
          </cell>
          <cell r="CU71">
            <v>1.6169170302531399</v>
          </cell>
          <cell r="CV71">
            <v>1.6169170302531399</v>
          </cell>
          <cell r="CW71">
            <v>1.6169170302531399</v>
          </cell>
          <cell r="CX71">
            <v>1.6169170302531399</v>
          </cell>
          <cell r="CY71">
            <v>1.6169170302531399</v>
          </cell>
          <cell r="CZ71">
            <v>1.6169170302531399</v>
          </cell>
          <cell r="DA71">
            <v>1.6169170302531399</v>
          </cell>
          <cell r="DB71">
            <v>1.6169170302531399</v>
          </cell>
          <cell r="DC71">
            <v>1.6169170302531399</v>
          </cell>
          <cell r="DD71">
            <v>1.6169170302531399</v>
          </cell>
          <cell r="DE71">
            <v>1.6169170302531399</v>
          </cell>
          <cell r="DF71">
            <v>1.6169170302531399</v>
          </cell>
          <cell r="DG71">
            <v>1.6169170302531399</v>
          </cell>
          <cell r="DH71">
            <v>1.6169170302531399</v>
          </cell>
          <cell r="DI71">
            <v>1.6169170302531399</v>
          </cell>
          <cell r="DJ71">
            <v>1.6169170302531399</v>
          </cell>
          <cell r="DL71" t="str">
            <v>.Commercial.BuildingsATService requested.Commercial.Buildings.Hot Water</v>
          </cell>
        </row>
        <row r="72">
          <cell r="L72"/>
          <cell r="M72" t="str">
            <v>unit</v>
          </cell>
          <cell r="N72">
            <v>7.6558726730000002</v>
          </cell>
          <cell r="O72">
            <v>8.2828398264</v>
          </cell>
          <cell r="P72">
            <v>8.909806979799999</v>
          </cell>
          <cell r="Q72">
            <v>9.5367741331999998</v>
          </cell>
          <cell r="R72">
            <v>10.163741286600001</v>
          </cell>
          <cell r="S72">
            <v>10.79070844</v>
          </cell>
          <cell r="T72">
            <v>11.272766678</v>
          </cell>
          <cell r="U72">
            <v>11.754824916</v>
          </cell>
          <cell r="V72">
            <v>12.236883153999999</v>
          </cell>
          <cell r="W72">
            <v>12.718941392</v>
          </cell>
          <cell r="X72">
            <v>13.20099963</v>
          </cell>
          <cell r="Y72">
            <v>13.607722042000001</v>
          </cell>
          <cell r="Z72">
            <v>14.014444453999999</v>
          </cell>
          <cell r="AA72">
            <v>14.421166866</v>
          </cell>
          <cell r="AB72">
            <v>14.827889277999999</v>
          </cell>
          <cell r="AC72">
            <v>15.234611689999999</v>
          </cell>
          <cell r="AD72">
            <v>15.593099142</v>
          </cell>
          <cell r="AE72">
            <v>15.951586594</v>
          </cell>
          <cell r="AF72">
            <v>16.310074046</v>
          </cell>
          <cell r="AG72">
            <v>16.668561498000003</v>
          </cell>
          <cell r="AH72">
            <v>17.027048950000001</v>
          </cell>
          <cell r="AI72">
            <v>17.351236448000002</v>
          </cell>
          <cell r="AJ72">
            <v>17.675423946000002</v>
          </cell>
          <cell r="AK72">
            <v>17.999611443999999</v>
          </cell>
          <cell r="AL72">
            <v>18.323798942</v>
          </cell>
          <cell r="AM72">
            <v>18.64798644</v>
          </cell>
          <cell r="AN72">
            <v>18.946164717999999</v>
          </cell>
          <cell r="AO72">
            <v>19.244342996</v>
          </cell>
          <cell r="AP72">
            <v>19.542521273999998</v>
          </cell>
          <cell r="AQ72">
            <v>19.840699552</v>
          </cell>
          <cell r="AR72">
            <v>20.138877829999998</v>
          </cell>
          <cell r="AS72">
            <v>20.416454293999998</v>
          </cell>
          <cell r="AT72">
            <v>20.694030758</v>
          </cell>
          <cell r="AU72">
            <v>20.971607221999999</v>
          </cell>
          <cell r="AV72">
            <v>21.249183686000002</v>
          </cell>
          <cell r="AW72">
            <v>21.526760150000001</v>
          </cell>
          <cell r="AX72">
            <v>21.787493556000001</v>
          </cell>
          <cell r="AY72">
            <v>22.048226962000001</v>
          </cell>
          <cell r="AZ72">
            <v>22.308960368000001</v>
          </cell>
          <cell r="BA72">
            <v>22.569693774000001</v>
          </cell>
          <cell r="BB72">
            <v>22.830427180000001</v>
          </cell>
          <cell r="BC72">
            <v>22.830427180000001</v>
          </cell>
          <cell r="BD72">
            <v>22.830427180000001</v>
          </cell>
          <cell r="BE72">
            <v>22.830427180000001</v>
          </cell>
          <cell r="BF72">
            <v>22.830427180000001</v>
          </cell>
          <cell r="BG72">
            <v>22.830427180000001</v>
          </cell>
          <cell r="BH72">
            <v>22.830427180000001</v>
          </cell>
          <cell r="BI72">
            <v>22.830427180000001</v>
          </cell>
          <cell r="BJ72">
            <v>22.830427180000001</v>
          </cell>
          <cell r="BK72">
            <v>22.830427180000001</v>
          </cell>
          <cell r="BL72">
            <v>22.830427180000001</v>
          </cell>
          <cell r="BM72">
            <v>22.830427180000001</v>
          </cell>
          <cell r="BN72">
            <v>22.830427180000001</v>
          </cell>
          <cell r="BO72">
            <v>22.830427180000001</v>
          </cell>
          <cell r="BP72">
            <v>22.830427180000001</v>
          </cell>
          <cell r="BQ72">
            <v>22.830427180000001</v>
          </cell>
          <cell r="BR72">
            <v>22.830427180000001</v>
          </cell>
          <cell r="BS72">
            <v>22.830427180000001</v>
          </cell>
          <cell r="BT72">
            <v>22.830427180000001</v>
          </cell>
          <cell r="BU72">
            <v>22.830427180000001</v>
          </cell>
          <cell r="BV72">
            <v>22.830427180000001</v>
          </cell>
          <cell r="BW72">
            <v>22.830427180000001</v>
          </cell>
          <cell r="BX72">
            <v>22.830427180000001</v>
          </cell>
          <cell r="BY72">
            <v>22.830427180000001</v>
          </cell>
          <cell r="BZ72">
            <v>22.830427180000001</v>
          </cell>
          <cell r="CA72">
            <v>22.830427180000001</v>
          </cell>
          <cell r="CB72">
            <v>22.830427180000001</v>
          </cell>
          <cell r="CC72">
            <v>22.830427180000001</v>
          </cell>
          <cell r="CD72">
            <v>22.830427180000001</v>
          </cell>
          <cell r="CE72">
            <v>22.830427180000001</v>
          </cell>
          <cell r="CF72">
            <v>22.830427180000001</v>
          </cell>
          <cell r="CG72">
            <v>22.830427180000001</v>
          </cell>
          <cell r="CH72">
            <v>22.830427180000001</v>
          </cell>
          <cell r="CI72">
            <v>22.830427180000001</v>
          </cell>
          <cell r="CJ72">
            <v>22.830427180000001</v>
          </cell>
          <cell r="CK72">
            <v>22.830427180000001</v>
          </cell>
          <cell r="CL72">
            <v>22.830427180000001</v>
          </cell>
          <cell r="CM72">
            <v>22.830427180000001</v>
          </cell>
          <cell r="CN72">
            <v>22.830427180000001</v>
          </cell>
          <cell r="CO72">
            <v>22.830427180000001</v>
          </cell>
          <cell r="CP72">
            <v>22.830427180000001</v>
          </cell>
          <cell r="CQ72">
            <v>22.830427180000001</v>
          </cell>
          <cell r="CR72">
            <v>22.830427180000001</v>
          </cell>
          <cell r="CS72">
            <v>22.830427180000001</v>
          </cell>
          <cell r="CT72">
            <v>22.830427180000001</v>
          </cell>
          <cell r="CU72">
            <v>22.830427180000001</v>
          </cell>
          <cell r="CV72">
            <v>22.830427180000001</v>
          </cell>
          <cell r="CW72">
            <v>22.830427180000001</v>
          </cell>
          <cell r="CX72">
            <v>22.830427180000001</v>
          </cell>
          <cell r="CY72">
            <v>22.830427180000001</v>
          </cell>
          <cell r="CZ72">
            <v>22.830427180000001</v>
          </cell>
          <cell r="DA72">
            <v>22.830427180000001</v>
          </cell>
          <cell r="DB72">
            <v>22.830427180000001</v>
          </cell>
          <cell r="DC72">
            <v>22.830427180000001</v>
          </cell>
          <cell r="DD72">
            <v>22.830427180000001</v>
          </cell>
          <cell r="DE72">
            <v>22.830427180000001</v>
          </cell>
          <cell r="DF72">
            <v>22.830427180000001</v>
          </cell>
          <cell r="DG72">
            <v>22.830427180000001</v>
          </cell>
          <cell r="DH72">
            <v>22.830427180000001</v>
          </cell>
          <cell r="DI72">
            <v>22.830427180000001</v>
          </cell>
          <cell r="DJ72">
            <v>22.830427180000001</v>
          </cell>
          <cell r="DL72" t="str">
            <v>.Commercial.BuildingsATService requested.Commercial.Buildings.Plug Load</v>
          </cell>
        </row>
        <row r="73"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B73"/>
          <cell r="BC73"/>
          <cell r="BD73"/>
          <cell r="BE73"/>
          <cell r="BF73"/>
          <cell r="BG73"/>
          <cell r="BH73"/>
          <cell r="BI73"/>
          <cell r="BJ73"/>
          <cell r="BK73"/>
          <cell r="BL73"/>
          <cell r="BM73"/>
          <cell r="BN73"/>
          <cell r="BO73"/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  <cell r="CR73"/>
          <cell r="CS73"/>
          <cell r="CT73"/>
          <cell r="CU73"/>
          <cell r="CV73"/>
          <cell r="CW73"/>
          <cell r="CX73"/>
          <cell r="CY73"/>
          <cell r="CZ73"/>
          <cell r="DA73"/>
          <cell r="DB73"/>
          <cell r="DC73"/>
          <cell r="DD73"/>
          <cell r="DE73"/>
          <cell r="DF73"/>
          <cell r="DG73"/>
          <cell r="DH73"/>
          <cell r="DI73"/>
          <cell r="DJ73"/>
          <cell r="DL73"/>
        </row>
        <row r="74"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/>
        </row>
        <row r="75"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/>
        </row>
        <row r="76">
          <cell r="L76"/>
          <cell r="M76" t="str">
            <v>m2</v>
          </cell>
          <cell r="N76">
            <v>5.9714244741152313E-2</v>
          </cell>
          <cell r="O76">
            <v>5.9004597044897633E-2</v>
          </cell>
          <cell r="P76">
            <v>5.7971763951035732E-2</v>
          </cell>
          <cell r="Q76">
            <v>5.7462677861947309E-2</v>
          </cell>
          <cell r="R76">
            <v>5.6774298986400254E-2</v>
          </cell>
          <cell r="S76">
            <v>5.5835872652451116E-2</v>
          </cell>
          <cell r="T76">
            <v>5.4833622116311181E-2</v>
          </cell>
          <cell r="U76">
            <v>5.4179747076600386E-2</v>
          </cell>
          <cell r="V76">
            <v>5.3195109049728628E-2</v>
          </cell>
          <cell r="W76">
            <v>5.2741739316864544E-2</v>
          </cell>
          <cell r="X76">
            <v>5.2078919910203358E-2</v>
          </cell>
          <cell r="Y76">
            <v>5.1669805650956108E-2</v>
          </cell>
          <cell r="Z76">
            <v>5.0850919916041848E-2</v>
          </cell>
          <cell r="AA76">
            <v>5.0244622733529004E-2</v>
          </cell>
          <cell r="AB76">
            <v>4.9358201166420479E-2</v>
          </cell>
          <cell r="AC76">
            <v>4.8605147141654349E-2</v>
          </cell>
          <cell r="AD76">
            <v>4.79176960844519E-2</v>
          </cell>
          <cell r="AE76">
            <v>4.7316956651968486E-2</v>
          </cell>
          <cell r="AF76">
            <v>4.6790502342109665E-2</v>
          </cell>
          <cell r="AG76">
            <v>4.6399262683319731E-2</v>
          </cell>
          <cell r="AH76">
            <v>4.5923376189173526E-2</v>
          </cell>
          <cell r="AI76">
            <v>4.4604421348300963E-2</v>
          </cell>
          <cell r="AJ76">
            <v>4.3902359725128376E-2</v>
          </cell>
          <cell r="AK76">
            <v>4.3200298101955609E-2</v>
          </cell>
          <cell r="AL76">
            <v>4.2498236478782841E-2</v>
          </cell>
          <cell r="AM76">
            <v>4.1796174855610248E-2</v>
          </cell>
          <cell r="AN76">
            <v>4.1094113232437481E-2</v>
          </cell>
          <cell r="AO76">
            <v>4.0392051609264894E-2</v>
          </cell>
          <cell r="AP76">
            <v>3.9689989986092127E-2</v>
          </cell>
          <cell r="AQ76">
            <v>3.8987928362919359E-2</v>
          </cell>
          <cell r="AR76">
            <v>3.8285866739746766E-2</v>
          </cell>
          <cell r="AS76">
            <v>3.7665389197367366E-2</v>
          </cell>
          <cell r="AT76">
            <v>3.7116009567209597E-2</v>
          </cell>
          <cell r="AU76">
            <v>3.6628779724663545E-2</v>
          </cell>
          <cell r="AV76">
            <v>3.6196029240239118E-2</v>
          </cell>
          <cell r="AW76">
            <v>3.5811155259311313E-2</v>
          </cell>
          <cell r="AX76">
            <v>3.5468451820342459E-2</v>
          </cell>
          <cell r="AY76">
            <v>3.5162970349746372E-2</v>
          </cell>
          <cell r="AZ76">
            <v>3.4890404962549915E-2</v>
          </cell>
          <cell r="BA76">
            <v>3.4646997622978716E-2</v>
          </cell>
          <cell r="BB76">
            <v>3.442945930056223E-2</v>
          </cell>
          <cell r="BC76">
            <v>3.4234904083700217E-2</v>
          </cell>
          <cell r="BD76">
            <v>3.4060793848128469E-2</v>
          </cell>
          <cell r="BE76">
            <v>3.3904891569461547E-2</v>
          </cell>
          <cell r="BF76">
            <v>3.3765221751738489E-2</v>
          </cell>
          <cell r="BG76">
            <v>3.3640036743492585E-2</v>
          </cell>
          <cell r="BH76">
            <v>3.3527787948644409E-2</v>
          </cell>
          <cell r="BI76">
            <v>3.3427101126038618E-2</v>
          </cell>
          <cell r="BJ76">
            <v>3.3336755119740415E-2</v>
          </cell>
          <cell r="BK76">
            <v>3.3255663480684185E-2</v>
          </cell>
          <cell r="BL76">
            <v>3.3182858535365477E-2</v>
          </cell>
          <cell r="BM76">
            <v>3.3117477533951077E-2</v>
          </cell>
          <cell r="BN76">
            <v>3.305875057229217E-2</v>
          </cell>
          <cell r="BO76">
            <v>3.30059900328512E-2</v>
          </cell>
          <cell r="BP76">
            <v>3.2958581330831509E-2</v>
          </cell>
          <cell r="BQ76">
            <v>3.2915974785662744E-2</v>
          </cell>
          <cell r="BR76">
            <v>3.2877678465892131E-2</v>
          </cell>
          <cell r="BS76">
            <v>3.2843251878606178E-2</v>
          </cell>
          <cell r="BT76">
            <v>3.2812300393669259E-2</v>
          </cell>
          <cell r="BU76">
            <v>3.2784470309041198E-2</v>
          </cell>
          <cell r="BV76">
            <v>3.2759444476807058E-2</v>
          </cell>
          <cell r="BW76">
            <v>3.2736938420785754E-2</v>
          </cell>
          <cell r="BX76">
            <v>3.2716696886057432E-2</v>
          </cell>
          <cell r="BY76">
            <v>3.2698490768767761E-2</v>
          </cell>
          <cell r="BZ76">
            <v>3.2682114381378038E-2</v>
          </cell>
          <cell r="CA76">
            <v>3.2667383014335798E-2</v>
          </cell>
          <cell r="CB76">
            <v>3.2654130760106148E-2</v>
          </cell>
          <cell r="CC76">
            <v>3.2642208569765345E-2</v>
          </cell>
          <cell r="CD76">
            <v>3.2631482516026079E-2</v>
          </cell>
          <cell r="CE76">
            <v>3.2621832239731828E-2</v>
          </cell>
          <cell r="CF76">
            <v>3.2613149559600305E-2</v>
          </cell>
          <cell r="CG76">
            <v>3.2605337227378621E-2</v>
          </cell>
          <cell r="CH76">
            <v>3.2598307812647019E-2</v>
          </cell>
          <cell r="CI76">
            <v>3.2591982703318777E-2</v>
          </cell>
          <cell r="CJ76">
            <v>3.2586291209468647E-2</v>
          </cell>
          <cell r="CK76">
            <v>3.258116975951162E-2</v>
          </cell>
          <cell r="CL76">
            <v>3.2576561178975318E-2</v>
          </cell>
          <cell r="CM76">
            <v>3.2572414043184693E-2</v>
          </cell>
          <cell r="CN76">
            <v>3.2568682096126463E-2</v>
          </cell>
          <cell r="CO76">
            <v>3.2565323728599264E-2</v>
          </cell>
          <cell r="CP76">
            <v>3.2562301509497495E-2</v>
          </cell>
          <cell r="CQ76">
            <v>3.2559581764734759E-2</v>
          </cell>
          <cell r="CR76">
            <v>3.2557134198896692E-2</v>
          </cell>
          <cell r="CS76">
            <v>3.2554931555231807E-2</v>
          </cell>
          <cell r="CT76">
            <v>3.2552949310050712E-2</v>
          </cell>
          <cell r="CU76">
            <v>3.2551165398015398E-2</v>
          </cell>
          <cell r="CV76">
            <v>3.2549559965166674E-2</v>
          </cell>
          <cell r="CW76">
            <v>3.2548115146865196E-2</v>
          </cell>
          <cell r="CX76">
            <v>3.2546814868113533E-2</v>
          </cell>
          <cell r="CY76">
            <v>3.2545644663987898E-2</v>
          </cell>
          <cell r="CZ76">
            <v>3.2544591518141507E-2</v>
          </cell>
          <cell r="DA76">
            <v>3.2543643717550662E-2</v>
          </cell>
          <cell r="DB76">
            <v>3.2542790721861545E-2</v>
          </cell>
          <cell r="DC76">
            <v>3.2542023045863282E-2</v>
          </cell>
          <cell r="DD76">
            <v>3.2541332153763196E-2</v>
          </cell>
          <cell r="DE76">
            <v>3.2540710364074465E-2</v>
          </cell>
          <cell r="DF76">
            <v>3.2540150764047482E-2</v>
          </cell>
          <cell r="DG76">
            <v>3.2539647132684257E-2</v>
          </cell>
          <cell r="DH76">
            <v>3.2539193871472687E-2</v>
          </cell>
          <cell r="DI76">
            <v>3.2538785942064608E-2</v>
          </cell>
          <cell r="DJ76">
            <v>3.2538418810199962E-2</v>
          </cell>
          <cell r="DL76" t="str">
            <v>.Commercial.Buildings.ShellBCService requested.Commercial.Buildings.Shell.Wholesale (Marine)</v>
          </cell>
        </row>
        <row r="77">
          <cell r="L77"/>
          <cell r="M77" t="str">
            <v>m2</v>
          </cell>
          <cell r="N77">
            <v>0.1383812233786951</v>
          </cell>
          <cell r="O77">
            <v>0.13915461624026634</v>
          </cell>
          <cell r="P77">
            <v>0.13802577491123869</v>
          </cell>
          <cell r="Q77">
            <v>0.13789232280295671</v>
          </cell>
          <cell r="R77">
            <v>0.13902081108411288</v>
          </cell>
          <cell r="S77">
            <v>0.1377340039583336</v>
          </cell>
          <cell r="T77">
            <v>0.13752954444305163</v>
          </cell>
          <cell r="U77">
            <v>0.13661673866780311</v>
          </cell>
          <cell r="V77">
            <v>0.13633064359660851</v>
          </cell>
          <cell r="W77">
            <v>0.13659906908898514</v>
          </cell>
          <cell r="X77">
            <v>0.13581354538843407</v>
          </cell>
          <cell r="Y77">
            <v>0.13608492022796803</v>
          </cell>
          <cell r="Z77">
            <v>0.13511612086725741</v>
          </cell>
          <cell r="AA77">
            <v>0.13517902374517562</v>
          </cell>
          <cell r="AB77">
            <v>0.13437422941130336</v>
          </cell>
          <cell r="AC77">
            <v>0.13304973584574198</v>
          </cell>
          <cell r="AD77">
            <v>0.13221561173360102</v>
          </cell>
          <cell r="AE77">
            <v>0.13093964337305505</v>
          </cell>
          <cell r="AF77">
            <v>0.12986289395422163</v>
          </cell>
          <cell r="AG77">
            <v>0.12878566033074684</v>
          </cell>
          <cell r="AH77">
            <v>0.12727272727272732</v>
          </cell>
          <cell r="AI77">
            <v>0.12929650519927893</v>
          </cell>
          <cell r="AJ77">
            <v>0.1287737681813681</v>
          </cell>
          <cell r="AK77">
            <v>0.1282510311634571</v>
          </cell>
          <cell r="AL77">
            <v>0.12772829414554626</v>
          </cell>
          <cell r="AM77">
            <v>0.12720555712763523</v>
          </cell>
          <cell r="AN77">
            <v>0.12668282010972423</v>
          </cell>
          <cell r="AO77">
            <v>0.1261600830918134</v>
          </cell>
          <cell r="AP77">
            <v>0.1256373460739024</v>
          </cell>
          <cell r="AQ77">
            <v>0.12511460905599156</v>
          </cell>
          <cell r="AR77">
            <v>0.12459187203808053</v>
          </cell>
          <cell r="AS77">
            <v>0.12412337434845909</v>
          </cell>
          <cell r="AT77">
            <v>0.12370331193312555</v>
          </cell>
          <cell r="AU77">
            <v>0.12332653518949176</v>
          </cell>
          <cell r="AV77">
            <v>0.12298846895144544</v>
          </cell>
          <cell r="AW77">
            <v>0.12268504338239135</v>
          </cell>
          <cell r="AX77">
            <v>0.12241263409493464</v>
          </cell>
          <cell r="AY77">
            <v>0.1221680101068825</v>
          </cell>
          <cell r="AZ77">
            <v>0.1219482884788077</v>
          </cell>
          <cell r="BA77">
            <v>0.12175089466993867</v>
          </cell>
          <cell r="BB77">
            <v>0.12157352780551844</v>
          </cell>
          <cell r="BC77">
            <v>0.12141413017699471</v>
          </cell>
          <cell r="BD77">
            <v>0.12127086040197098</v>
          </cell>
          <cell r="BE77">
            <v>0.12114206975812042</v>
          </cell>
          <cell r="BF77">
            <v>0.12102628127769864</v>
          </cell>
          <cell r="BG77">
            <v>0.12092217124965139</v>
          </cell>
          <cell r="BH77">
            <v>0.12082855282680401</v>
          </cell>
          <cell r="BI77">
            <v>0.12074436147801899</v>
          </cell>
          <cell r="BJ77">
            <v>0.12066864206094519</v>
          </cell>
          <cell r="BK77">
            <v>0.12060053732121499</v>
          </cell>
          <cell r="BL77">
            <v>0.12053927764961536</v>
          </cell>
          <cell r="BM77">
            <v>0.12048417195062829</v>
          </cell>
          <cell r="BN77">
            <v>0.12043459949443383</v>
          </cell>
          <cell r="BO77">
            <v>0.12039000264050713</v>
          </cell>
          <cell r="BP77">
            <v>0.12034988033474053</v>
          </cell>
          <cell r="BQ77">
            <v>0.12031378229393425</v>
          </cell>
          <cell r="BR77">
            <v>0.12028130380181068</v>
          </cell>
          <cell r="BS77">
            <v>0.12025208104965968</v>
          </cell>
          <cell r="BT77">
            <v>0.12022578696251417</v>
          </cell>
          <cell r="BU77">
            <v>0.12020212745855595</v>
          </cell>
          <cell r="BV77">
            <v>0.12018083809540002</v>
          </cell>
          <cell r="BW77">
            <v>0.12016168106212095</v>
          </cell>
          <cell r="BX77">
            <v>0.12014444248046759</v>
          </cell>
          <cell r="BY77">
            <v>0.12012892998274592</v>
          </cell>
          <cell r="BZ77">
            <v>0.12011497053740852</v>
          </cell>
          <cell r="CA77">
            <v>0.12010240849653216</v>
          </cell>
          <cell r="CB77">
            <v>0.12009110384214711</v>
          </cell>
          <cell r="CC77">
            <v>0.12008093061084738</v>
          </cell>
          <cell r="CD77">
            <v>0.12007177547829853</v>
          </cell>
          <cell r="CE77">
            <v>0.1200635364872043</v>
          </cell>
          <cell r="CF77">
            <v>0.12005612190402247</v>
          </cell>
          <cell r="CG77">
            <v>0.12004944919126095</v>
          </cell>
          <cell r="CH77">
            <v>0.1200434440835577</v>
          </cell>
          <cell r="CI77">
            <v>0.12003803975697327</v>
          </cell>
          <cell r="CJ77">
            <v>0.12003317608201861</v>
          </cell>
          <cell r="CK77">
            <v>0.12002879895191816</v>
          </cell>
          <cell r="CL77">
            <v>0.12002485967848256</v>
          </cell>
          <cell r="CM77">
            <v>0.12002131444874664</v>
          </cell>
          <cell r="CN77">
            <v>0.1200181238362297</v>
          </cell>
          <cell r="CO77">
            <v>0.12001525236130095</v>
          </cell>
          <cell r="CP77">
            <v>0.12001266809569602</v>
          </cell>
          <cell r="CQ77">
            <v>0.12001034230673345</v>
          </cell>
          <cell r="CR77">
            <v>0.12000824913723254</v>
          </cell>
          <cell r="CS77">
            <v>0.12000636531753908</v>
          </cell>
          <cell r="CT77">
            <v>0.12000466990642895</v>
          </cell>
          <cell r="CU77">
            <v>0.12000314405798684</v>
          </cell>
          <cell r="CV77">
            <v>0.12000177081184989</v>
          </cell>
          <cell r="CW77">
            <v>0.12000053490446981</v>
          </cell>
          <cell r="CX77">
            <v>0.11999942259928356</v>
          </cell>
          <cell r="CY77">
            <v>0.11999842153389506</v>
          </cell>
          <cell r="CZ77">
            <v>0.11999752058256144</v>
          </cell>
          <cell r="DA77">
            <v>0.11999670973244909</v>
          </cell>
          <cell r="DB77">
            <v>0.11999597997227918</v>
          </cell>
          <cell r="DC77">
            <v>0.11999532319212047</v>
          </cell>
          <cell r="DD77">
            <v>0.11999473209321294</v>
          </cell>
          <cell r="DE77">
            <v>0.11999420010681675</v>
          </cell>
          <cell r="DF77">
            <v>0.11999372132118283</v>
          </cell>
          <cell r="DG77">
            <v>0.11999329041583165</v>
          </cell>
          <cell r="DH77">
            <v>0.11999290260240825</v>
          </cell>
          <cell r="DI77">
            <v>0.11999255357145525</v>
          </cell>
          <cell r="DJ77">
            <v>0.11999223944451126</v>
          </cell>
          <cell r="DL77" t="str">
            <v>.Commercial.Buildings.ShellBCService requested.Commercial.Buildings.Shell.Retail (Marine)</v>
          </cell>
        </row>
        <row r="78">
          <cell r="L78"/>
          <cell r="M78" t="str">
            <v>m2</v>
          </cell>
          <cell r="N78">
            <v>4.9758348365801015E-2</v>
          </cell>
          <cell r="O78">
            <v>4.851998779371379E-2</v>
          </cell>
          <cell r="P78">
            <v>4.7216496326249101E-2</v>
          </cell>
          <cell r="Q78">
            <v>4.651718369794218E-2</v>
          </cell>
          <cell r="R78">
            <v>4.5269810933167891E-2</v>
          </cell>
          <cell r="S78">
            <v>4.418292887792704E-2</v>
          </cell>
          <cell r="T78">
            <v>4.2759180922175621E-2</v>
          </cell>
          <cell r="U78">
            <v>4.210909768462362E-2</v>
          </cell>
          <cell r="V78">
            <v>4.0763909737582302E-2</v>
          </cell>
          <cell r="W78">
            <v>4.0031177303884662E-2</v>
          </cell>
          <cell r="X78">
            <v>3.9265500995984477E-2</v>
          </cell>
          <cell r="Y78">
            <v>3.8601173172910251E-2</v>
          </cell>
          <cell r="Z78">
            <v>3.7676536084392309E-2</v>
          </cell>
          <cell r="AA78">
            <v>3.6773987099958091E-2</v>
          </cell>
          <cell r="AB78">
            <v>3.5700645526332425E-2</v>
          </cell>
          <cell r="AC78">
            <v>3.4934424445390654E-2</v>
          </cell>
          <cell r="AD78">
            <v>3.4143253064927916E-2</v>
          </cell>
          <cell r="AE78">
            <v>3.3578895085858172E-2</v>
          </cell>
          <cell r="AF78">
            <v>3.3078757589290061E-2</v>
          </cell>
          <cell r="AG78">
            <v>3.2739140969058424E-2</v>
          </cell>
          <cell r="AH78">
            <v>3.2399471140694823E-2</v>
          </cell>
          <cell r="AI78">
            <v>3.0037151496087589E-2</v>
          </cell>
          <cell r="AJ78">
            <v>2.9148667836347286E-2</v>
          </cell>
          <cell r="AK78">
            <v>2.8260184176606987E-2</v>
          </cell>
          <cell r="AL78">
            <v>2.7371700516866684E-2</v>
          </cell>
          <cell r="AM78">
            <v>2.6483216857126381E-2</v>
          </cell>
          <cell r="AN78">
            <v>2.5594733197386078E-2</v>
          </cell>
          <cell r="AO78">
            <v>2.4706249537645775E-2</v>
          </cell>
          <cell r="AP78">
            <v>2.3817765877905118E-2</v>
          </cell>
          <cell r="AQ78">
            <v>2.2929282218164815E-2</v>
          </cell>
          <cell r="AR78">
            <v>2.2040798558424515E-2</v>
          </cell>
          <cell r="AS78">
            <v>2.1272148224654074E-2</v>
          </cell>
          <cell r="AT78">
            <v>2.0604488229913072E-2</v>
          </cell>
          <cell r="AU78">
            <v>2.0022454242459336E-2</v>
          </cell>
          <cell r="AV78">
            <v>1.9513420779643839E-2</v>
          </cell>
          <cell r="AW78">
            <v>1.9066937764749655E-2</v>
          </cell>
          <cell r="AX78">
            <v>1.8674297357989329E-2</v>
          </cell>
          <cell r="AY78">
            <v>1.8328197977954434E-2</v>
          </cell>
          <cell r="AZ78">
            <v>1.802248151365321E-2</v>
          </cell>
          <cell r="BA78">
            <v>1.7751926143200321E-2</v>
          </cell>
          <cell r="BB78">
            <v>1.7512081754664888E-2</v>
          </cell>
          <cell r="BC78">
            <v>1.7299138265834801E-2</v>
          </cell>
          <cell r="BD78">
            <v>1.7109819541943527E-2</v>
          </cell>
          <cell r="BE78">
            <v>1.6941297374149809E-2</v>
          </cell>
          <cell r="BF78">
            <v>1.6791121287455392E-2</v>
          </cell>
          <cell r="BG78">
            <v>1.6657160921408801E-2</v>
          </cell>
          <cell r="BH78">
            <v>1.6537558459934331E-2</v>
          </cell>
          <cell r="BI78">
            <v>1.6430689141859876E-2</v>
          </cell>
          <cell r="BJ78">
            <v>1.6335128307199531E-2</v>
          </cell>
          <cell r="BK78">
            <v>1.6249623759358709E-2</v>
          </cell>
          <cell r="BL78">
            <v>1.6173072474581617E-2</v>
          </cell>
          <cell r="BM78">
            <v>1.6104500885137384E-2</v>
          </cell>
          <cell r="BN78">
            <v>1.6043048115283547E-2</v>
          </cell>
          <cell r="BO78">
            <v>1.5987951668920329E-2</v>
          </cell>
          <cell r="BP78">
            <v>1.593853516254766E-2</v>
          </cell>
          <cell r="BQ78">
            <v>1.5894197772326129E-2</v>
          </cell>
          <cell r="BR78">
            <v>1.5854405124034885E-2</v>
          </cell>
          <cell r="BS78">
            <v>1.5818681402812576E-2</v>
          </cell>
          <cell r="BT78">
            <v>1.5786602498299551E-2</v>
          </cell>
          <cell r="BU78">
            <v>1.5757790032133175E-2</v>
          </cell>
          <cell r="BV78">
            <v>1.5731906140207346E-2</v>
          </cell>
          <cell r="BW78">
            <v>1.570864890288276E-2</v>
          </cell>
          <cell r="BX78">
            <v>1.5687748333359005E-2</v>
          </cell>
          <cell r="BY78">
            <v>1.5668962848428652E-2</v>
          </cell>
          <cell r="BZ78">
            <v>1.5652076157407876E-2</v>
          </cell>
          <cell r="CA78">
            <v>1.5636894514639656E-2</v>
          </cell>
          <cell r="CB78">
            <v>1.562324428896196E-2</v>
          </cell>
          <cell r="CC78">
            <v>1.5610969810218998E-2</v>
          </cell>
          <cell r="CD78">
            <v>1.5599931458504485E-2</v>
          </cell>
          <cell r="CE78">
            <v>1.5590003966553044E-2</v>
          </cell>
          <cell r="CF78">
            <v>1.5581074909692676E-2</v>
          </cell>
          <cell r="CG78">
            <v>1.5573043361163148E-2</v>
          </cell>
          <cell r="CH78">
            <v>1.55658186934936E-2</v>
          </cell>
          <cell r="CI78">
            <v>1.5559319509100984E-2</v>
          </cell>
          <cell r="CJ78">
            <v>1.5553472685387176E-2</v>
          </cell>
          <cell r="CK78">
            <v>1.5548212521432823E-2</v>
          </cell>
          <cell r="CL78">
            <v>1.5543479974956365E-2</v>
          </cell>
          <cell r="CM78">
            <v>1.5539221979565747E-2</v>
          </cell>
          <cell r="CN78">
            <v>1.5535390833509492E-2</v>
          </cell>
          <cell r="CO78">
            <v>1.5531943652160117E-2</v>
          </cell>
          <cell r="CP78">
            <v>1.5528841877357927E-2</v>
          </cell>
          <cell r="CQ78">
            <v>1.5526050837526149E-2</v>
          </cell>
          <cell r="CR78">
            <v>1.5523539353154424E-2</v>
          </cell>
          <cell r="CS78">
            <v>1.5521279382850412E-2</v>
          </cell>
          <cell r="CT78">
            <v>1.5519245705689633E-2</v>
          </cell>
          <cell r="CU78">
            <v>1.5517415636061408E-2</v>
          </cell>
          <cell r="CV78">
            <v>1.5515768767621899E-2</v>
          </cell>
          <cell r="CW78">
            <v>1.5514286743330764E-2</v>
          </cell>
          <cell r="CX78">
            <v>1.55129530488718E-2</v>
          </cell>
          <cell r="CY78">
            <v>1.5511752827045353E-2</v>
          </cell>
          <cell r="CZ78">
            <v>1.5510672710975526E-2</v>
          </cell>
          <cell r="DA78">
            <v>1.5509700674202369E-2</v>
          </cell>
          <cell r="DB78">
            <v>1.5508825895931354E-2</v>
          </cell>
          <cell r="DC78">
            <v>1.5508038639892766E-2</v>
          </cell>
          <cell r="DD78">
            <v>1.5507330145424323E-2</v>
          </cell>
          <cell r="DE78">
            <v>1.5506692529533937E-2</v>
          </cell>
          <cell r="DF78">
            <v>1.5506118698827794E-2</v>
          </cell>
          <cell r="DG78">
            <v>1.5505602270303592E-2</v>
          </cell>
          <cell r="DH78">
            <v>1.5505137500111416E-2</v>
          </cell>
          <cell r="DI78">
            <v>1.5504719219476519E-2</v>
          </cell>
          <cell r="DJ78">
            <v>1.5504342777060635E-2</v>
          </cell>
          <cell r="DL78" t="str">
            <v>.Commercial.Buildings.ShellBCService requested.Commercial.Buildings.Shell.Transportation and Warehousing (Marine)</v>
          </cell>
        </row>
        <row r="79">
          <cell r="L79"/>
          <cell r="M79" t="str">
            <v>m2</v>
          </cell>
          <cell r="N79">
            <v>1.2981007514975879E-2</v>
          </cell>
          <cell r="O79">
            <v>1.3021351157136284E-2</v>
          </cell>
          <cell r="P79">
            <v>1.3250880431321572E-2</v>
          </cell>
          <cell r="Q79">
            <v>1.3273826326951061E-2</v>
          </cell>
          <cell r="R79">
            <v>1.3179634486680006E-2</v>
          </cell>
          <cell r="S79">
            <v>1.3275437969968771E-2</v>
          </cell>
          <cell r="T79">
            <v>1.3304181375874486E-2</v>
          </cell>
          <cell r="U79">
            <v>1.3239695219033874E-2</v>
          </cell>
          <cell r="V79">
            <v>1.3184407287818207E-2</v>
          </cell>
          <cell r="W79">
            <v>1.3184232619554781E-2</v>
          </cell>
          <cell r="X79">
            <v>1.318967970405035E-2</v>
          </cell>
          <cell r="Y79">
            <v>1.3181577087146798E-2</v>
          </cell>
          <cell r="Z79">
            <v>1.3159654321657627E-2</v>
          </cell>
          <cell r="AA79">
            <v>1.3166833089802994E-2</v>
          </cell>
          <cell r="AB79">
            <v>1.3084858899833546E-2</v>
          </cell>
          <cell r="AC79">
            <v>1.3104800600289877E-2</v>
          </cell>
          <cell r="AD79">
            <v>1.3078294779554682E-2</v>
          </cell>
          <cell r="AE79">
            <v>1.310640040341389E-2</v>
          </cell>
          <cell r="AF79">
            <v>1.3102131177135733E-2</v>
          </cell>
          <cell r="AG79">
            <v>1.3188087014770115E-2</v>
          </cell>
          <cell r="AH79">
            <v>1.3254916263943352E-2</v>
          </cell>
          <cell r="AI79">
            <v>1.315678234712543E-2</v>
          </cell>
          <cell r="AJ79">
            <v>1.3155832310583093E-2</v>
          </cell>
          <cell r="AK79">
            <v>1.3154882274040755E-2</v>
          </cell>
          <cell r="AL79">
            <v>1.3153932237498417E-2</v>
          </cell>
          <cell r="AM79">
            <v>1.3152982200956082E-2</v>
          </cell>
          <cell r="AN79">
            <v>1.3152032164413744E-2</v>
          </cell>
          <cell r="AO79">
            <v>1.3151082127871406E-2</v>
          </cell>
          <cell r="AP79">
            <v>1.3150132091329071E-2</v>
          </cell>
          <cell r="AQ79">
            <v>1.3149182054786733E-2</v>
          </cell>
          <cell r="AR79">
            <v>1.3148232018244395E-2</v>
          </cell>
          <cell r="AS79">
            <v>1.3147377047132945E-2</v>
          </cell>
          <cell r="AT79">
            <v>1.3146607623168117E-2</v>
          </cell>
          <cell r="AU79">
            <v>1.3145915182125873E-2</v>
          </cell>
          <cell r="AV79">
            <v>1.3145292018012074E-2</v>
          </cell>
          <cell r="AW79">
            <v>1.3144731196895871E-2</v>
          </cell>
          <cell r="AX79">
            <v>1.3144226479425104E-2</v>
          </cell>
          <cell r="AY79">
            <v>1.3143772251143061E-2</v>
          </cell>
          <cell r="AZ79">
            <v>1.3143363459816412E-2</v>
          </cell>
          <cell r="BA79">
            <v>1.3142995559065061E-2</v>
          </cell>
          <cell r="BB79">
            <v>1.3142664457657084E-2</v>
          </cell>
          <cell r="BC79">
            <v>1.3142366473896969E-2</v>
          </cell>
          <cell r="BD79">
            <v>1.3142098294593436E-2</v>
          </cell>
          <cell r="BE79">
            <v>1.3141856938145405E-2</v>
          </cell>
          <cell r="BF79">
            <v>1.314163972133147E-2</v>
          </cell>
          <cell r="BG79">
            <v>1.3141444229430194E-2</v>
          </cell>
          <cell r="BH79">
            <v>1.3141268289336329E-2</v>
          </cell>
          <cell r="BI79">
            <v>1.3141109945371815E-2</v>
          </cell>
          <cell r="BJ79">
            <v>1.3140967437520905E-2</v>
          </cell>
          <cell r="BK79">
            <v>1.314083918184596E-2</v>
          </cell>
          <cell r="BL79">
            <v>1.3140723752865105E-2</v>
          </cell>
          <cell r="BM79">
            <v>1.314061986769487E-2</v>
          </cell>
          <cell r="BN79">
            <v>1.3140526371780804E-2</v>
          </cell>
          <cell r="BO79">
            <v>1.3140442226056849E-2</v>
          </cell>
          <cell r="BP79">
            <v>1.3140366495390236E-2</v>
          </cell>
          <cell r="BQ79">
            <v>1.3140298338183087E-2</v>
          </cell>
          <cell r="BR79">
            <v>1.3140236997014824E-2</v>
          </cell>
          <cell r="BS79">
            <v>1.3140181790221101E-2</v>
          </cell>
          <cell r="BT79">
            <v>1.3140132104315499E-2</v>
          </cell>
          <cell r="BU79">
            <v>1.3140087387169548E-2</v>
          </cell>
          <cell r="BV79">
            <v>1.3140047141875151E-2</v>
          </cell>
          <cell r="BW79">
            <v>1.3140010921221129E-2</v>
          </cell>
          <cell r="BX79">
            <v>1.3139978322722368E-2</v>
          </cell>
          <cell r="BY79">
            <v>1.3139948984146266E-2</v>
          </cell>
          <cell r="BZ79">
            <v>1.3139922579486729E-2</v>
          </cell>
          <cell r="CA79">
            <v>1.3139898815340901E-2</v>
          </cell>
          <cell r="CB79">
            <v>1.3139877427648336E-2</v>
          </cell>
          <cell r="CC79">
            <v>1.3139858178756359E-2</v>
          </cell>
          <cell r="CD79">
            <v>1.3139840854778956E-2</v>
          </cell>
          <cell r="CE79">
            <v>1.3139825263219851E-2</v>
          </cell>
          <cell r="CF79">
            <v>1.3139811230833307E-2</v>
          </cell>
          <cell r="CG79">
            <v>1.3139798601698905E-2</v>
          </cell>
          <cell r="CH79">
            <v>1.3139787235488868E-2</v>
          </cell>
          <cell r="CI79">
            <v>1.3139777005908682E-2</v>
          </cell>
          <cell r="CJ79">
            <v>1.3139767799293682E-2</v>
          </cell>
          <cell r="CK79">
            <v>1.3139759513345986E-2</v>
          </cell>
          <cell r="CL79">
            <v>1.3139752055997765E-2</v>
          </cell>
          <cell r="CM79">
            <v>1.3139745344388174E-2</v>
          </cell>
          <cell r="CN79">
            <v>1.3139739303942631E-2</v>
          </cell>
          <cell r="CO79">
            <v>1.3139733867544141E-2</v>
          </cell>
          <cell r="CP79">
            <v>1.3139728974787525E-2</v>
          </cell>
          <cell r="CQ79">
            <v>1.3139724571308209E-2</v>
          </cell>
          <cell r="CR79">
            <v>1.3139720608178154E-2</v>
          </cell>
          <cell r="CS79">
            <v>1.3139717041362181E-2</v>
          </cell>
          <cell r="CT79">
            <v>1.3139713831228679E-2</v>
          </cell>
          <cell r="CU79">
            <v>1.3139710942109232E-2</v>
          </cell>
          <cell r="CV79">
            <v>1.3139708341902302E-2</v>
          </cell>
          <cell r="CW79">
            <v>1.3139706001716529E-2</v>
          </cell>
          <cell r="CX79">
            <v>1.3139703895549706E-2</v>
          </cell>
          <cell r="CY79">
            <v>1.3139701999999871E-2</v>
          </cell>
          <cell r="CZ79">
            <v>1.3139700294005264E-2</v>
          </cell>
          <cell r="DA79">
            <v>1.3139698758610317E-2</v>
          </cell>
          <cell r="DB79">
            <v>1.3139697376755025E-2</v>
          </cell>
          <cell r="DC79">
            <v>1.3139696133085394E-2</v>
          </cell>
          <cell r="DD79">
            <v>1.3139695013782832E-2</v>
          </cell>
          <cell r="DE79">
            <v>1.3139694006410614E-2</v>
          </cell>
          <cell r="DF79">
            <v>1.3139693099775685E-2</v>
          </cell>
          <cell r="DG79">
            <v>1.3139692283804306E-2</v>
          </cell>
          <cell r="DH79">
            <v>1.3139691549430108E-2</v>
          </cell>
          <cell r="DI79">
            <v>1.3139690888493366E-2</v>
          </cell>
          <cell r="DJ79">
            <v>1.3139690293650329E-2</v>
          </cell>
          <cell r="DL79" t="str">
            <v>.Commercial.Buildings.ShellBCService requested.Commercial.Buildings.Shell.Information and Cultural (Marine)</v>
          </cell>
        </row>
        <row r="80">
          <cell r="L80"/>
          <cell r="M80" t="str">
            <v>m2</v>
          </cell>
          <cell r="N80">
            <v>0.30332827638606841</v>
          </cell>
          <cell r="O80">
            <v>0.30412651225058307</v>
          </cell>
          <cell r="P80">
            <v>0.30628428056012441</v>
          </cell>
          <cell r="Q80">
            <v>0.30658302090599632</v>
          </cell>
          <cell r="R80">
            <v>0.3058762911168435</v>
          </cell>
          <cell r="S80">
            <v>0.30629539763011726</v>
          </cell>
          <cell r="T80">
            <v>0.30646974692240875</v>
          </cell>
          <cell r="U80">
            <v>0.30551203851319303</v>
          </cell>
          <cell r="V80">
            <v>0.3048474488347539</v>
          </cell>
          <cell r="W80">
            <v>0.30485071561530103</v>
          </cell>
          <cell r="X80">
            <v>0.30436810320295904</v>
          </cell>
          <cell r="Y80">
            <v>0.30435434802430267</v>
          </cell>
          <cell r="Z80">
            <v>0.30407988045839823</v>
          </cell>
          <cell r="AA80">
            <v>0.3042142964542236</v>
          </cell>
          <cell r="AB80">
            <v>0.30296192790061555</v>
          </cell>
          <cell r="AC80">
            <v>0.3026774377705268</v>
          </cell>
          <cell r="AD80">
            <v>0.30194554010992525</v>
          </cell>
          <cell r="AE80">
            <v>0.30169138082040137</v>
          </cell>
          <cell r="AF80">
            <v>0.30113238382091673</v>
          </cell>
          <cell r="AG80">
            <v>0.30148042927793312</v>
          </cell>
          <cell r="AH80">
            <v>0.30161165314124205</v>
          </cell>
          <cell r="AI80">
            <v>0.30148908219134163</v>
          </cell>
          <cell r="AJ80">
            <v>0.30125782511905302</v>
          </cell>
          <cell r="AK80">
            <v>0.30102656804676448</v>
          </cell>
          <cell r="AL80">
            <v>0.30079531097447587</v>
          </cell>
          <cell r="AM80">
            <v>0.30056405390218732</v>
          </cell>
          <cell r="AN80">
            <v>0.30033279682989883</v>
          </cell>
          <cell r="AO80">
            <v>0.30010153975761028</v>
          </cell>
          <cell r="AP80">
            <v>0.29987028268532168</v>
          </cell>
          <cell r="AQ80">
            <v>0.29963902561303313</v>
          </cell>
          <cell r="AR80">
            <v>0.29940776854074452</v>
          </cell>
          <cell r="AS80">
            <v>0.29919979780846634</v>
          </cell>
          <cell r="AT80">
            <v>0.29901275416155004</v>
          </cell>
          <cell r="AU80">
            <v>0.29884452011600499</v>
          </cell>
          <cell r="AV80">
            <v>0.2986931946634363</v>
          </cell>
          <cell r="AW80">
            <v>0.29855707071992327</v>
          </cell>
          <cell r="AX80">
            <v>0.29843461500315244</v>
          </cell>
          <cell r="AY80">
            <v>0.29832445006168512</v>
          </cell>
          <cell r="AZ80">
            <v>0.2982253382142841</v>
          </cell>
          <cell r="BA80">
            <v>0.29813616718661445</v>
          </cell>
          <cell r="BB80">
            <v>0.29805593725807977</v>
          </cell>
          <cell r="BC80">
            <v>0.29798374975364478</v>
          </cell>
          <cell r="BD80">
            <v>0.29791879673472726</v>
          </cell>
          <cell r="BE80">
            <v>0.29786035176002451</v>
          </cell>
          <cell r="BF80">
            <v>0.29780776160182393</v>
          </cell>
          <cell r="BG80">
            <v>0.29776043881621944</v>
          </cell>
          <cell r="BH80">
            <v>0.29771785507696891</v>
          </cell>
          <cell r="BI80">
            <v>0.29767953519268503</v>
          </cell>
          <cell r="BJ80">
            <v>0.29764505173583827</v>
          </cell>
          <cell r="BK80">
            <v>0.29761402021981054</v>
          </cell>
          <cell r="BL80">
            <v>0.29758609476710707</v>
          </cell>
          <cell r="BM80">
            <v>0.29756096421792244</v>
          </cell>
          <cell r="BN80">
            <v>0.29753834863365836</v>
          </cell>
          <cell r="BO80">
            <v>0.29751799615479169</v>
          </cell>
          <cell r="BP80">
            <v>0.29749968017676293</v>
          </cell>
          <cell r="BQ80">
            <v>0.29748319681135821</v>
          </cell>
          <cell r="BR80">
            <v>0.29746836260444848</v>
          </cell>
          <cell r="BS80">
            <v>0.29745501248397599</v>
          </cell>
          <cell r="BT80">
            <v>0.2974429979147783</v>
          </cell>
          <cell r="BU80">
            <v>0.29743218523925513</v>
          </cell>
          <cell r="BV80">
            <v>0.29742245418504137</v>
          </cell>
          <cell r="BW80">
            <v>0.29741369652278171</v>
          </cell>
          <cell r="BX80">
            <v>0.297405814858832</v>
          </cell>
          <cell r="BY80">
            <v>0.29739872154925973</v>
          </cell>
          <cell r="BZ80">
            <v>0.29739233772290646</v>
          </cell>
          <cell r="CA80">
            <v>0.29738659240251764</v>
          </cell>
          <cell r="CB80">
            <v>0.29738142171406212</v>
          </cell>
          <cell r="CC80">
            <v>0.29737676817536507</v>
          </cell>
          <cell r="CD80">
            <v>0.29737258005607603</v>
          </cell>
          <cell r="CE80">
            <v>0.29736881080180111</v>
          </cell>
          <cell r="CF80">
            <v>0.29736541851595211</v>
          </cell>
          <cell r="CG80">
            <v>0.29736236549351625</v>
          </cell>
          <cell r="CH80">
            <v>0.29735961780153458</v>
          </cell>
          <cell r="CI80">
            <v>0.29735714490160142</v>
          </cell>
          <cell r="CJ80">
            <v>0.29735491931017022</v>
          </cell>
          <cell r="CK80">
            <v>0.29735291629287391</v>
          </cell>
          <cell r="CL80">
            <v>0.29735111358945054</v>
          </cell>
          <cell r="CM80">
            <v>0.29734949116620552</v>
          </cell>
          <cell r="CN80">
            <v>0.29734803099325208</v>
          </cell>
          <cell r="CO80">
            <v>0.29734671684404734</v>
          </cell>
          <cell r="CP80">
            <v>0.29734553411499026</v>
          </cell>
          <cell r="CQ80">
            <v>0.29734446966307287</v>
          </cell>
          <cell r="CR80">
            <v>0.29734351165977679</v>
          </cell>
          <cell r="CS80">
            <v>0.29734264945958822</v>
          </cell>
          <cell r="CT80">
            <v>0.29734187348166857</v>
          </cell>
          <cell r="CU80">
            <v>0.29734117510336339</v>
          </cell>
          <cell r="CV80">
            <v>0.29734054656436504</v>
          </cell>
          <cell r="CW80">
            <v>0.29733998088046232</v>
          </cell>
          <cell r="CX80">
            <v>0.29733947176591841</v>
          </cell>
          <cell r="CY80">
            <v>0.29733901356361347</v>
          </cell>
          <cell r="CZ80">
            <v>0.29733860118217453</v>
          </cell>
          <cell r="DA80">
            <v>0.29733823003939419</v>
          </cell>
          <cell r="DB80">
            <v>0.29733789601130883</v>
          </cell>
          <cell r="DC80">
            <v>0.29733759538636967</v>
          </cell>
          <cell r="DD80">
            <v>0.297337324824198</v>
          </cell>
          <cell r="DE80">
            <v>0.29733708131846504</v>
          </cell>
          <cell r="DF80">
            <v>0.29733686216348482</v>
          </cell>
          <cell r="DG80">
            <v>0.29733666492414801</v>
          </cell>
          <cell r="DH80">
            <v>0.29733648740886265</v>
          </cell>
          <cell r="DI80">
            <v>0.29733632764520118</v>
          </cell>
          <cell r="DJ80">
            <v>0.29733618385798316</v>
          </cell>
          <cell r="DL80" t="str">
            <v>.Commercial.Buildings.ShellBCService requested.Commercial.Buildings.Shell.Offices (Marine)</v>
          </cell>
        </row>
        <row r="81">
          <cell r="L81"/>
          <cell r="M81" t="str">
            <v>m2</v>
          </cell>
          <cell r="N81">
            <v>9.3888138313797456E-2</v>
          </cell>
          <cell r="O81">
            <v>9.4502249303552777E-2</v>
          </cell>
          <cell r="P81">
            <v>9.3982901317474832E-2</v>
          </cell>
          <cell r="Q81">
            <v>9.5858228367858067E-2</v>
          </cell>
          <cell r="R81">
            <v>9.7301947414474343E-2</v>
          </cell>
          <cell r="S81">
            <v>9.8554729697406043E-2</v>
          </cell>
          <cell r="T81">
            <v>9.7741443453988705E-2</v>
          </cell>
          <cell r="U81">
            <v>9.804911290482915E-2</v>
          </cell>
          <cell r="V81">
            <v>9.8111465794186628E-2</v>
          </cell>
          <cell r="W81">
            <v>9.8735075067974423E-2</v>
          </cell>
          <cell r="X81">
            <v>9.9302020425585835E-2</v>
          </cell>
          <cell r="Y81">
            <v>9.9844603120290365E-2</v>
          </cell>
          <cell r="Z81">
            <v>0.10180882258886655</v>
          </cell>
          <cell r="AA81">
            <v>0.10352110232516852</v>
          </cell>
          <cell r="AB81">
            <v>0.10450224510120594</v>
          </cell>
          <cell r="AC81">
            <v>0.10587707423622433</v>
          </cell>
          <cell r="AD81">
            <v>0.10701641641698777</v>
          </cell>
          <cell r="AE81">
            <v>0.10855093289453187</v>
          </cell>
          <cell r="AF81">
            <v>0.11087365910667246</v>
          </cell>
          <cell r="AG81">
            <v>0.11208961818207755</v>
          </cell>
          <cell r="AH81">
            <v>0.11404212637913745</v>
          </cell>
          <cell r="AI81">
            <v>0.11206442174955421</v>
          </cell>
          <cell r="AJ81">
            <v>0.11301333492846483</v>
          </cell>
          <cell r="AK81">
            <v>0.11396224810737543</v>
          </cell>
          <cell r="AL81">
            <v>0.11491116128628605</v>
          </cell>
          <cell r="AM81">
            <v>0.11586007446519667</v>
          </cell>
          <cell r="AN81">
            <v>0.11680898764410692</v>
          </cell>
          <cell r="AO81">
            <v>0.11775790082301754</v>
          </cell>
          <cell r="AP81">
            <v>0.11870681400192816</v>
          </cell>
          <cell r="AQ81">
            <v>0.11965572718083878</v>
          </cell>
          <cell r="AR81">
            <v>0.12060464035974938</v>
          </cell>
          <cell r="AS81">
            <v>0.1214654349229044</v>
          </cell>
          <cell r="AT81">
            <v>0.12224567942355476</v>
          </cell>
          <cell r="AU81">
            <v>0.12295241024984399</v>
          </cell>
          <cell r="AV81">
            <v>0.12359214519188762</v>
          </cell>
          <cell r="AW81">
            <v>0.12417090238999902</v>
          </cell>
          <cell r="AX81">
            <v>0.12469422305166696</v>
          </cell>
          <cell r="AY81">
            <v>0.12516719663768272</v>
          </cell>
          <cell r="AZ81">
            <v>0.12559448748369617</v>
          </cell>
          <cell r="BA81">
            <v>0.12598036204690297</v>
          </cell>
          <cell r="BB81">
            <v>0.12632871615333149</v>
          </cell>
          <cell r="BC81">
            <v>0.12664310177411517</v>
          </cell>
          <cell r="BD81">
            <v>0.12692675298378006</v>
          </cell>
          <cell r="BE81">
            <v>0.12718261085417723</v>
          </cell>
          <cell r="BF81">
            <v>0.12741334711804411</v>
          </cell>
          <cell r="BG81">
            <v>0.12762138649964674</v>
          </cell>
          <cell r="BH81">
            <v>0.12780892765945831</v>
          </cell>
          <cell r="BI81">
            <v>0.12797796273787629</v>
          </cell>
          <cell r="BJ81">
            <v>0.12813029551170507</v>
          </cell>
          <cell r="BK81">
            <v>0.12826755819832952</v>
          </cell>
          <cell r="BL81">
            <v>0.12839122695767538</v>
          </cell>
          <cell r="BM81">
            <v>0.12850263615244448</v>
          </cell>
          <cell r="BN81">
            <v>0.12860299143374224</v>
          </cell>
          <cell r="BO81">
            <v>0.12869338172292807</v>
          </cell>
          <cell r="BP81">
            <v>0.12877479016198923</v>
          </cell>
          <cell r="BQ81">
            <v>0.12884810410452027</v>
          </cell>
          <cell r="BR81">
            <v>0.12891412421792062</v>
          </cell>
          <cell r="BS81">
            <v>0.12897357276505314</v>
          </cell>
          <cell r="BT81">
            <v>0.12902710113061663</v>
          </cell>
          <cell r="BU81">
            <v>0.12907529665408676</v>
          </cell>
          <cell r="BV81">
            <v>0.12911868882744656</v>
          </cell>
          <cell r="BW81">
            <v>0.12915775491218431</v>
          </cell>
          <cell r="BX81">
            <v>0.12919292502628152</v>
          </cell>
          <cell r="BY81">
            <v>0.12922458674822096</v>
          </cell>
          <cell r="BZ81">
            <v>0.12925308928146167</v>
          </cell>
          <cell r="CA81">
            <v>0.12927874721939572</v>
          </cell>
          <cell r="CB81">
            <v>0.1293018439475413</v>
          </cell>
          <cell r="CC81">
            <v>0.12932263471665342</v>
          </cell>
          <cell r="CD81">
            <v>0.12934134941755446</v>
          </cell>
          <cell r="CE81">
            <v>0.12935819508580435</v>
          </cell>
          <cell r="CF81">
            <v>0.12937335816184048</v>
          </cell>
          <cell r="CG81">
            <v>0.12938700652991644</v>
          </cell>
          <cell r="CH81">
            <v>0.12939929135704786</v>
          </cell>
          <cell r="CI81">
            <v>0.12941034875122595</v>
          </cell>
          <cell r="CJ81">
            <v>0.12942030125637241</v>
          </cell>
          <cell r="CK81">
            <v>0.12942925919987588</v>
          </cell>
          <cell r="CL81">
            <v>0.12943732190705801</v>
          </cell>
          <cell r="CM81">
            <v>0.12944457879555663</v>
          </cell>
          <cell r="CN81">
            <v>0.12945111036137635</v>
          </cell>
          <cell r="CO81">
            <v>0.12945698906722922</v>
          </cell>
          <cell r="CP81">
            <v>0.12946228014276714</v>
          </cell>
          <cell r="CQ81">
            <v>0.12946704230537912</v>
          </cell>
          <cell r="CR81">
            <v>0.12947132840938486</v>
          </cell>
          <cell r="CS81">
            <v>0.12947518603069527</v>
          </cell>
          <cell r="CT81">
            <v>0.12947865799331928</v>
          </cell>
          <cell r="CU81">
            <v>0.12948178284347356</v>
          </cell>
          <cell r="CV81">
            <v>0.12948459527648631</v>
          </cell>
          <cell r="CW81">
            <v>0.12948712652117694</v>
          </cell>
          <cell r="CX81">
            <v>0.12948940468593259</v>
          </cell>
          <cell r="CY81">
            <v>0.129491455070286</v>
          </cell>
          <cell r="CZ81">
            <v>0.12949330044542401</v>
          </cell>
          <cell r="DA81">
            <v>0.12949496130671667</v>
          </cell>
          <cell r="DB81">
            <v>0.12949645610105184</v>
          </cell>
          <cell r="DC81">
            <v>0.12949780143148282</v>
          </cell>
          <cell r="DD81">
            <v>0.12949901224144961</v>
          </cell>
          <cell r="DE81">
            <v>0.12950010198060868</v>
          </cell>
          <cell r="DF81">
            <v>0.12950108275410507</v>
          </cell>
          <cell r="DG81">
            <v>0.12950196545693693</v>
          </cell>
          <cell r="DH81">
            <v>0.12950275989490062</v>
          </cell>
          <cell r="DI81">
            <v>0.12950347489345412</v>
          </cell>
          <cell r="DJ81">
            <v>0.12950411839570508</v>
          </cell>
          <cell r="DL81" t="str">
            <v>.Commercial.Buildings.ShellBCService requested.Commercial.Buildings.Shell.Educational (Marine)</v>
          </cell>
        </row>
        <row r="82">
          <cell r="L82"/>
          <cell r="M82" t="str">
            <v>m2</v>
          </cell>
          <cell r="N82">
            <v>6.9594664291662667E-2</v>
          </cell>
          <cell r="O82">
            <v>6.9105298906356319E-2</v>
          </cell>
          <cell r="P82">
            <v>6.8854397847222748E-2</v>
          </cell>
          <cell r="Q82">
            <v>6.7306063695515825E-2</v>
          </cell>
          <cell r="R82">
            <v>6.6169646028847617E-2</v>
          </cell>
          <cell r="S82">
            <v>6.7320603918506153E-2</v>
          </cell>
          <cell r="T82">
            <v>6.8979523054387801E-2</v>
          </cell>
          <cell r="U82">
            <v>6.9982801376308773E-2</v>
          </cell>
          <cell r="V82">
            <v>6.9140734296083653E-2</v>
          </cell>
          <cell r="W82">
            <v>6.8517134493198698E-2</v>
          </cell>
          <cell r="X82">
            <v>6.8390141334935331E-2</v>
          </cell>
          <cell r="Y82">
            <v>6.8641301843487559E-2</v>
          </cell>
          <cell r="Z82">
            <v>6.923877504743492E-2</v>
          </cell>
          <cell r="AA82">
            <v>6.8918455233461601E-2</v>
          </cell>
          <cell r="AB82">
            <v>7.2912935185486305E-2</v>
          </cell>
          <cell r="AC82">
            <v>7.3527103735200633E-2</v>
          </cell>
          <cell r="AD82">
            <v>7.4865640152672983E-2</v>
          </cell>
          <cell r="AE82">
            <v>7.5845595623111606E-2</v>
          </cell>
          <cell r="AF82">
            <v>7.5938696589926719E-2</v>
          </cell>
          <cell r="AG82">
            <v>7.5445739288242525E-2</v>
          </cell>
          <cell r="AH82">
            <v>7.580316707698849E-2</v>
          </cell>
          <cell r="AI82">
            <v>7.5428535584244213E-2</v>
          </cell>
          <cell r="AJ82">
            <v>7.5859275100478477E-2</v>
          </cell>
          <cell r="AK82">
            <v>7.6290014616712573E-2</v>
          </cell>
          <cell r="AL82">
            <v>7.6720754132946656E-2</v>
          </cell>
          <cell r="AM82">
            <v>7.7151493649180933E-2</v>
          </cell>
          <cell r="AN82">
            <v>7.7582233165415015E-2</v>
          </cell>
          <cell r="AO82">
            <v>7.8012972681649292E-2</v>
          </cell>
          <cell r="AP82">
            <v>7.8443712197883375E-2</v>
          </cell>
          <cell r="AQ82">
            <v>7.8874451714117472E-2</v>
          </cell>
          <cell r="AR82">
            <v>7.9305191230351735E-2</v>
          </cell>
          <cell r="AS82">
            <v>7.9694973866766328E-2</v>
          </cell>
          <cell r="AT82">
            <v>8.0047502432510492E-2</v>
          </cell>
          <cell r="AU82">
            <v>8.036618160221573E-2</v>
          </cell>
          <cell r="AV82">
            <v>8.0654134686601722E-2</v>
          </cell>
          <cell r="AW82">
            <v>8.0914221028264677E-2</v>
          </cell>
          <cell r="AX82">
            <v>8.1149053568912111E-2</v>
          </cell>
          <cell r="AY82">
            <v>8.1361016241983608E-2</v>
          </cell>
          <cell r="AZ82">
            <v>8.1552280932762011E-2</v>
          </cell>
          <cell r="BA82">
            <v>8.172482381956224E-2</v>
          </cell>
          <cell r="BB82">
            <v>8.1880440966960275E-2</v>
          </cell>
          <cell r="BC82">
            <v>8.2020763087582924E-2</v>
          </cell>
          <cell r="BD82">
            <v>8.214726942472593E-2</v>
          </cell>
          <cell r="BE82">
            <v>8.2261300735738133E-2</v>
          </cell>
          <cell r="BF82">
            <v>8.2364071377181741E-2</v>
          </cell>
          <cell r="BG82">
            <v>8.2456680508504354E-2</v>
          </cell>
          <cell r="BH82">
            <v>8.2540122442388397E-2</v>
          </cell>
          <cell r="BI82">
            <v>8.261529617794787E-2</v>
          </cell>
          <cell r="BJ82">
            <v>8.2683014158244597E-2</v>
          </cell>
          <cell r="BK82">
            <v>8.2744010296785617E-2</v>
          </cell>
          <cell r="BL82">
            <v>8.2798947319222382E-2</v>
          </cell>
          <cell r="BM82">
            <v>8.2848423466792109E-2</v>
          </cell>
          <cell r="BN82">
            <v>8.289297860743422E-2</v>
          </cell>
          <cell r="BO82">
            <v>8.2933099799232385E-2</v>
          </cell>
          <cell r="BP82">
            <v>8.2969226349073222E-2</v>
          </cell>
          <cell r="BQ82">
            <v>8.300175440733211E-2</v>
          </cell>
          <cell r="BR82">
            <v>8.3031041137118344E-2</v>
          </cell>
          <cell r="BS82">
            <v>8.3057408494226784E-2</v>
          </cell>
          <cell r="BT82">
            <v>8.3081146651526147E-2</v>
          </cell>
          <cell r="BU82">
            <v>8.3102517099114398E-2</v>
          </cell>
          <cell r="BV82">
            <v>8.3121755449232629E-2</v>
          </cell>
          <cell r="BW82">
            <v>8.3139073972673741E-2</v>
          </cell>
          <cell r="BX82">
            <v>8.3154663891273503E-2</v>
          </cell>
          <cell r="BY82">
            <v>8.316869744903857E-2</v>
          </cell>
          <cell r="BZ82">
            <v>8.318132978255724E-2</v>
          </cell>
          <cell r="CA82">
            <v>8.3192700609554804E-2</v>
          </cell>
          <cell r="CB82">
            <v>8.3202935752797996E-2</v>
          </cell>
          <cell r="CC82">
            <v>8.3212148515017514E-2</v>
          </cell>
          <cell r="CD82">
            <v>8.3220440919101552E-2</v>
          </cell>
          <cell r="CE82">
            <v>8.3227904826509547E-2</v>
          </cell>
          <cell r="CF82">
            <v>8.3234622945660003E-2</v>
          </cell>
          <cell r="CG82">
            <v>8.3240669740950624E-2</v>
          </cell>
          <cell r="CH82">
            <v>8.3246112252068794E-2</v>
          </cell>
          <cell r="CI82">
            <v>8.3251010832337297E-2</v>
          </cell>
          <cell r="CJ82">
            <v>8.3255419814008247E-2</v>
          </cell>
          <cell r="CK82">
            <v>8.3259388107662188E-2</v>
          </cell>
          <cell r="CL82">
            <v>8.3262959742181328E-2</v>
          </cell>
          <cell r="CM82">
            <v>8.3266174351141892E-2</v>
          </cell>
          <cell r="CN82">
            <v>8.3269067610904801E-2</v>
          </cell>
          <cell r="CO82">
            <v>8.327167163517063E-2</v>
          </cell>
          <cell r="CP82">
            <v>8.3274015330300558E-2</v>
          </cell>
          <cell r="CQ82">
            <v>8.3276124715284824E-2</v>
          </cell>
          <cell r="CR82">
            <v>8.3278023209859539E-2</v>
          </cell>
          <cell r="CS82">
            <v>8.3279731893929759E-2</v>
          </cell>
          <cell r="CT82">
            <v>8.3281269741145608E-2</v>
          </cell>
          <cell r="CU82">
            <v>8.3282653829198028E-2</v>
          </cell>
          <cell r="CV82">
            <v>8.3283899529147692E-2</v>
          </cell>
          <cell r="CW82">
            <v>8.3285020675871679E-2</v>
          </cell>
          <cell r="CX82">
            <v>8.3286029721506616E-2</v>
          </cell>
          <cell r="CY82">
            <v>8.3286937873580713E-2</v>
          </cell>
          <cell r="CZ82">
            <v>8.3287755219359633E-2</v>
          </cell>
          <cell r="DA82">
            <v>8.3288490837779672E-2</v>
          </cell>
          <cell r="DB82">
            <v>8.3289152900205166E-2</v>
          </cell>
          <cell r="DC82">
            <v>8.3289748761124563E-2</v>
          </cell>
          <cell r="DD82">
            <v>8.3290285039788609E-2</v>
          </cell>
          <cell r="DE82">
            <v>8.3290767693693896E-2</v>
          </cell>
          <cell r="DF82">
            <v>8.3291202084725874E-2</v>
          </cell>
          <cell r="DG82">
            <v>8.3291593038693615E-2</v>
          </cell>
          <cell r="DH82">
            <v>8.3291944898916143E-2</v>
          </cell>
          <cell r="DI82">
            <v>8.3292261574454185E-2</v>
          </cell>
          <cell r="DJ82">
            <v>8.3292546583522031E-2</v>
          </cell>
          <cell r="DL82" t="str">
            <v>.Commercial.Buildings.ShellBCService requested.Commercial.Buildings.Shell.Healthcare and Social Assistance (Marine)</v>
          </cell>
        </row>
        <row r="83">
          <cell r="L83"/>
          <cell r="M83" t="str">
            <v>m2</v>
          </cell>
          <cell r="N83">
            <v>1.9559567568111572E-2</v>
          </cell>
          <cell r="O83">
            <v>1.9675745912370729E-2</v>
          </cell>
          <cell r="P83">
            <v>1.9617278719059224E-2</v>
          </cell>
          <cell r="Q83">
            <v>1.9734364829586199E-2</v>
          </cell>
          <cell r="R83">
            <v>2.0052728525269677E-2</v>
          </cell>
          <cell r="S83">
            <v>1.9976347897288083E-2</v>
          </cell>
          <cell r="T83">
            <v>2.0080283108140275E-2</v>
          </cell>
          <cell r="U83">
            <v>2.1471586680330709E-2</v>
          </cell>
          <cell r="V83">
            <v>2.1462342664697938E-2</v>
          </cell>
          <cell r="W83">
            <v>2.1509133787902229E-2</v>
          </cell>
          <cell r="X83">
            <v>2.1943276314541318E-2</v>
          </cell>
          <cell r="Y83">
            <v>2.1883018013292611E-2</v>
          </cell>
          <cell r="Z83">
            <v>2.1726027237964952E-2</v>
          </cell>
          <cell r="AA83">
            <v>2.1590028491126873E-2</v>
          </cell>
          <cell r="AB83">
            <v>2.1302942430214598E-2</v>
          </cell>
          <cell r="AC83">
            <v>2.1352294142019019E-2</v>
          </cell>
          <cell r="AD83">
            <v>2.1167781056047039E-2</v>
          </cell>
          <cell r="AE83">
            <v>2.1146620461120296E-2</v>
          </cell>
          <cell r="AF83">
            <v>2.094501505981175E-2</v>
          </cell>
          <cell r="AG83">
            <v>2.0727720161715559E-2</v>
          </cell>
          <cell r="AH83">
            <v>2.0471262271663487E-2</v>
          </cell>
          <cell r="AI83">
            <v>2.1668488700498447E-2</v>
          </cell>
          <cell r="AJ83">
            <v>2.1744864879624817E-2</v>
          </cell>
          <cell r="AK83">
            <v>2.1821241058751186E-2</v>
          </cell>
          <cell r="AL83">
            <v>2.1897617237877576E-2</v>
          </cell>
          <cell r="AM83">
            <v>2.1973993417003946E-2</v>
          </cell>
          <cell r="AN83">
            <v>2.2050369596130315E-2</v>
          </cell>
          <cell r="AO83">
            <v>2.2126745775256709E-2</v>
          </cell>
          <cell r="AP83">
            <v>2.2203121954383079E-2</v>
          </cell>
          <cell r="AQ83">
            <v>2.2279498133509448E-2</v>
          </cell>
          <cell r="AR83">
            <v>2.2355874312635839E-2</v>
          </cell>
          <cell r="AS83">
            <v>2.2424848515991649E-2</v>
          </cell>
          <cell r="AT83">
            <v>2.2487116823467414E-2</v>
          </cell>
          <cell r="AU83">
            <v>2.2543313913639403E-2</v>
          </cell>
          <cell r="AV83">
            <v>2.2594017691684988E-2</v>
          </cell>
          <cell r="AW83">
            <v>2.263975372926701E-2</v>
          </cell>
          <cell r="AX83">
            <v>2.2680999486324706E-2</v>
          </cell>
          <cell r="AY83">
            <v>2.2718188296116673E-2</v>
          </cell>
          <cell r="AZ83">
            <v>2.2751713103763917E-2</v>
          </cell>
          <cell r="BA83">
            <v>2.2781929955387664E-2</v>
          </cell>
          <cell r="BB83">
            <v>2.2809161240109937E-2</v>
          </cell>
          <cell r="BC83">
            <v>2.2833698691006321E-2</v>
          </cell>
          <cell r="BD83">
            <v>2.2855806153839513E-2</v>
          </cell>
          <cell r="BE83">
            <v>2.287572213428209E-2</v>
          </cell>
          <cell r="BF83">
            <v>2.2893662135540973E-2</v>
          </cell>
          <cell r="BG83">
            <v>2.2909820798975029E-2</v>
          </cell>
          <cell r="BH83">
            <v>2.2924373860573041E-2</v>
          </cell>
          <cell r="BI83">
            <v>2.2937479936130531E-2</v>
          </cell>
          <cell r="BJ83">
            <v>2.2949282147709908E-2</v>
          </cell>
          <cell r="BK83">
            <v>2.2959909603552077E-2</v>
          </cell>
          <cell r="BL83">
            <v>2.296947874307868E-2</v>
          </cell>
          <cell r="BM83">
            <v>2.2978094558021637E-2</v>
          </cell>
          <cell r="BN83">
            <v>2.2985851700070933E-2</v>
          </cell>
          <cell r="BO83">
            <v>2.2992835484765533E-2</v>
          </cell>
          <cell r="BP83">
            <v>2.2999122800683829E-2</v>
          </cell>
          <cell r="BQ83">
            <v>2.3004782932331734E-2</v>
          </cell>
          <cell r="BR83">
            <v>2.3009878304487936E-2</v>
          </cell>
          <cell r="BS83">
            <v>2.3014465155153624E-2</v>
          </cell>
          <cell r="BT83">
            <v>2.3018594143672317E-2</v>
          </cell>
          <cell r="BU83">
            <v>2.3022310900036865E-2</v>
          </cell>
          <cell r="BV83">
            <v>2.3025656520887002E-2</v>
          </cell>
          <cell r="BW83">
            <v>2.3028668017221619E-2</v>
          </cell>
          <cell r="BX83">
            <v>2.3031378718405576E-2</v>
          </cell>
          <cell r="BY83">
            <v>2.3033818636639752E-2</v>
          </cell>
          <cell r="BZ83">
            <v>2.3036014795684477E-2</v>
          </cell>
          <cell r="CA83">
            <v>2.3037991527278201E-2</v>
          </cell>
          <cell r="CB83">
            <v>2.3039770738374418E-2</v>
          </cell>
          <cell r="CC83">
            <v>2.3041372152027739E-2</v>
          </cell>
          <cell r="CD83">
            <v>2.304281352449351E-2</v>
          </cell>
          <cell r="CE83">
            <v>2.3044110840862345E-2</v>
          </cell>
          <cell r="CF83">
            <v>2.3045278491329622E-2</v>
          </cell>
          <cell r="CG83">
            <v>2.3046329429998777E-2</v>
          </cell>
          <cell r="CH83">
            <v>2.3047275317934577E-2</v>
          </cell>
          <cell r="CI83">
            <v>2.3048126652016571E-2</v>
          </cell>
          <cell r="CJ83">
            <v>2.3048892880992749E-2</v>
          </cell>
          <cell r="CK83">
            <v>2.3049582509997082E-2</v>
          </cell>
          <cell r="CL83">
            <v>2.3050203194671479E-2</v>
          </cell>
          <cell r="CM83">
            <v>2.3050761825920987E-2</v>
          </cell>
          <cell r="CN83">
            <v>2.3051264606230339E-2</v>
          </cell>
          <cell r="CO83">
            <v>2.3051717118378681E-2</v>
          </cell>
          <cell r="CP83">
            <v>2.3052124387307006E-2</v>
          </cell>
          <cell r="CQ83">
            <v>2.3052490935818418E-2</v>
          </cell>
          <cell r="CR83">
            <v>2.3052820834724281E-2</v>
          </cell>
          <cell r="CS83">
            <v>2.3053117747988558E-2</v>
          </cell>
          <cell r="CT83">
            <v>2.3053384973368143E-2</v>
          </cell>
          <cell r="CU83">
            <v>2.3053625478997614E-2</v>
          </cell>
          <cell r="CV83">
            <v>2.3053841936322313E-2</v>
          </cell>
          <cell r="CW83">
            <v>2.3054036749743684E-2</v>
          </cell>
          <cell r="CX83">
            <v>2.3054212083304541E-2</v>
          </cell>
          <cell r="CY83">
            <v>2.3054369884709432E-2</v>
          </cell>
          <cell r="CZ83">
            <v>2.3054511906945942E-2</v>
          </cell>
          <cell r="DA83">
            <v>2.3054639727746212E-2</v>
          </cell>
          <cell r="DB83">
            <v>2.3054754767104262E-2</v>
          </cell>
          <cell r="DC83">
            <v>2.305485830304313E-2</v>
          </cell>
          <cell r="DD83">
            <v>2.3054951485806587E-2</v>
          </cell>
          <cell r="DE83">
            <v>2.3055035350632656E-2</v>
          </cell>
          <cell r="DF83">
            <v>2.3055110829250679E-2</v>
          </cell>
          <cell r="DG83">
            <v>2.3055178760229292E-2</v>
          </cell>
          <cell r="DH83">
            <v>2.3055239898290187E-2</v>
          </cell>
          <cell r="DI83">
            <v>2.3055294922690907E-2</v>
          </cell>
          <cell r="DJ83">
            <v>2.3055344444769744E-2</v>
          </cell>
          <cell r="DL83" t="str">
            <v>.Commercial.Buildings.ShellBCService requested.Commercial.Buildings.Shell.Arts Entertainment and Recreation (Marine)</v>
          </cell>
        </row>
        <row r="84">
          <cell r="L84"/>
          <cell r="M84" t="str">
            <v>m2</v>
          </cell>
          <cell r="N84">
            <v>3.9277133289556829E-2</v>
          </cell>
          <cell r="O84">
            <v>3.9475523442960236E-2</v>
          </cell>
          <cell r="P84">
            <v>4.1199637054008587E-2</v>
          </cell>
          <cell r="Q84">
            <v>4.1918377726400086E-2</v>
          </cell>
          <cell r="R84">
            <v>4.3285965427973916E-2</v>
          </cell>
          <cell r="S84">
            <v>4.3980005851837409E-2</v>
          </cell>
          <cell r="T84">
            <v>4.5782976351482763E-2</v>
          </cell>
          <cell r="U84">
            <v>4.6713262410382428E-2</v>
          </cell>
          <cell r="V84">
            <v>5.0946922120174404E-2</v>
          </cell>
          <cell r="W84">
            <v>5.1976332499133561E-2</v>
          </cell>
          <cell r="X84">
            <v>5.4017137256141962E-2</v>
          </cell>
          <cell r="Y84">
            <v>5.4280865398850402E-2</v>
          </cell>
          <cell r="Z84">
            <v>5.4971306526917278E-2</v>
          </cell>
          <cell r="AA84">
            <v>5.5165607084613801E-2</v>
          </cell>
          <cell r="AB84">
            <v>5.4650867169146425E-2</v>
          </cell>
          <cell r="AC84">
            <v>5.5721560218960776E-2</v>
          </cell>
          <cell r="AD84">
            <v>5.6535005917069781E-2</v>
          </cell>
          <cell r="AE84">
            <v>5.6738035025725386E-2</v>
          </cell>
          <cell r="AF84">
            <v>5.7249707830152034E-2</v>
          </cell>
          <cell r="AG84">
            <v>5.8095993691001727E-2</v>
          </cell>
          <cell r="AH84">
            <v>5.8198079085742094E-2</v>
          </cell>
          <cell r="AI84">
            <v>6.1889287274326327E-2</v>
          </cell>
          <cell r="AJ84">
            <v>6.292606100325529E-2</v>
          </cell>
          <cell r="AK84">
            <v>6.3962834732184601E-2</v>
          </cell>
          <cell r="AL84">
            <v>6.4999608461113564E-2</v>
          </cell>
          <cell r="AM84">
            <v>6.6036382190042528E-2</v>
          </cell>
          <cell r="AN84">
            <v>6.7073155918971852E-2</v>
          </cell>
          <cell r="AO84">
            <v>6.8109929647900816E-2</v>
          </cell>
          <cell r="AP84">
            <v>6.914670337682978E-2</v>
          </cell>
          <cell r="AQ84">
            <v>7.0183477105759104E-2</v>
          </cell>
          <cell r="AR84">
            <v>7.1220250834688067E-2</v>
          </cell>
          <cell r="AS84">
            <v>7.2167131201268928E-2</v>
          </cell>
          <cell r="AT84">
            <v>7.3030653513553437E-2</v>
          </cell>
          <cell r="AU84">
            <v>7.3817122893255024E-2</v>
          </cell>
          <cell r="AV84">
            <v>7.4532567896882104E-2</v>
          </cell>
          <cell r="AW84">
            <v>7.5182709166242978E-2</v>
          </cell>
          <cell r="AX84">
            <v>7.577294032311202E-2</v>
          </cell>
          <cell r="AY84">
            <v>7.630831867872101E-2</v>
          </cell>
          <cell r="AZ84">
            <v>7.6793563672505866E-2</v>
          </cell>
          <cell r="BA84">
            <v>7.7233061274798565E-2</v>
          </cell>
          <cell r="BB84">
            <v>7.7630872878561075E-2</v>
          </cell>
          <cell r="BC84">
            <v>7.7990747463077173E-2</v>
          </cell>
          <cell r="BD84">
            <v>7.831613603747789E-2</v>
          </cell>
          <cell r="BE84">
            <v>7.8610207565422696E-2</v>
          </cell>
          <cell r="BF84">
            <v>7.8875865736502349E-2</v>
          </cell>
          <cell r="BG84">
            <v>7.9115766087799577E-2</v>
          </cell>
          <cell r="BH84">
            <v>7.9332333093566812E-2</v>
          </cell>
          <cell r="BI84">
            <v>7.952777693515943E-2</v>
          </cell>
          <cell r="BJ84">
            <v>7.9704109740061008E-2</v>
          </cell>
          <cell r="BK84">
            <v>7.9863161140676625E-2</v>
          </cell>
          <cell r="BL84">
            <v>8.0006593052915506E-2</v>
          </cell>
          <cell r="BM84">
            <v>8.0135913613515075E-2</v>
          </cell>
          <cell r="BN84">
            <v>8.0252490245383723E-2</v>
          </cell>
          <cell r="BO84">
            <v>8.0357561843510089E-2</v>
          </cell>
          <cell r="BP84">
            <v>8.0452250091522806E-2</v>
          </cell>
          <cell r="BQ84">
            <v>8.053756993189097E-2</v>
          </cell>
          <cell r="BR84">
            <v>8.0614439221962653E-2</v>
          </cell>
          <cell r="BS84">
            <v>8.0683687614309052E-2</v>
          </cell>
          <cell r="BT84">
            <v>8.0746064703808337E-2</v>
          </cell>
          <cell r="BU84">
            <v>8.0802247486082002E-2</v>
          </cell>
          <cell r="BV84">
            <v>8.0852847172703829E-2</v>
          </cell>
          <cell r="BW84">
            <v>8.0898415408378388E-2</v>
          </cell>
          <cell r="BX84">
            <v>8.0939449934299745E-2</v>
          </cell>
          <cell r="BY84">
            <v>8.0976399740370256E-2</v>
          </cell>
          <cell r="BZ84">
            <v>8.1009669747050692E-2</v>
          </cell>
          <cell r="CA84">
            <v>8.1039625055462458E-2</v>
          </cell>
          <cell r="CB84">
            <v>8.1066594802070749E-2</v>
          </cell>
          <cell r="CC84">
            <v>8.1090875651924646E-2</v>
          </cell>
          <cell r="CD84">
            <v>8.1112734962074884E-2</v>
          </cell>
          <cell r="CE84">
            <v>8.1132413644476251E-2</v>
          </cell>
          <cell r="CF84">
            <v>8.1150128755441017E-2</v>
          </cell>
          <cell r="CG84">
            <v>8.1166075836564544E-2</v>
          </cell>
          <cell r="CH84">
            <v>8.1180431030008188E-2</v>
          </cell>
          <cell r="CI84">
            <v>8.1193352989106682E-2</v>
          </cell>
          <cell r="CJ84">
            <v>8.1204984603472072E-2</v>
          </cell>
          <cell r="CK84">
            <v>8.1215454556092734E-2</v>
          </cell>
          <cell r="CL84">
            <v>8.1224878728375735E-2</v>
          </cell>
          <cell r="CM84">
            <v>8.1233361467646065E-2</v>
          </cell>
          <cell r="CN84">
            <v>8.1240996730296541E-2</v>
          </cell>
          <cell r="CO84">
            <v>8.1247869112568233E-2</v>
          </cell>
          <cell r="CP84">
            <v>8.1254054779829804E-2</v>
          </cell>
          <cell r="CQ84">
            <v>8.1259622304206872E-2</v>
          </cell>
          <cell r="CR84">
            <v>8.1264633419484117E-2</v>
          </cell>
          <cell r="CS84">
            <v>8.1269143701356378E-2</v>
          </cell>
          <cell r="CT84">
            <v>8.1273203180334722E-2</v>
          </cell>
          <cell r="CU84">
            <v>8.1276856893912952E-2</v>
          </cell>
          <cell r="CV84">
            <v>8.12801453839639E-2</v>
          </cell>
          <cell r="CW84">
            <v>8.1283105144757867E-2</v>
          </cell>
          <cell r="CX84">
            <v>8.1285769026472332E-2</v>
          </cell>
          <cell r="CY84">
            <v>8.1288166598588119E-2</v>
          </cell>
          <cell r="CZ84">
            <v>8.1290324477138354E-2</v>
          </cell>
          <cell r="DA84">
            <v>8.129226661938839E-2</v>
          </cell>
          <cell r="DB84">
            <v>8.1294014589173916E-2</v>
          </cell>
          <cell r="DC84">
            <v>8.1295587795807714E-2</v>
          </cell>
          <cell r="DD84">
            <v>8.1297003709178445E-2</v>
          </cell>
          <cell r="DE84">
            <v>8.1298278053406781E-2</v>
          </cell>
          <cell r="DF84">
            <v>8.1299424981190291E-2</v>
          </cell>
          <cell r="DG84">
            <v>8.130045723075785E-2</v>
          </cell>
          <cell r="DH84">
            <v>8.1301386267164377E-2</v>
          </cell>
          <cell r="DI84">
            <v>8.1302222409484926E-2</v>
          </cell>
          <cell r="DJ84">
            <v>8.1302974945312745E-2</v>
          </cell>
          <cell r="DL84" t="str">
            <v>.Commercial.Buildings.ShellBCService requested.Commercial.Buildings.Shell.Accommodation and Food services (Marine)</v>
          </cell>
        </row>
        <row r="85">
          <cell r="L85"/>
          <cell r="M85" t="str">
            <v>m2</v>
          </cell>
          <cell r="N85">
            <v>1.3517396150178773E-2</v>
          </cell>
          <cell r="O85">
            <v>1.3414117948162694E-2</v>
          </cell>
          <cell r="P85">
            <v>1.359658888226521E-2</v>
          </cell>
          <cell r="Q85">
            <v>1.3453933784846276E-2</v>
          </cell>
          <cell r="R85">
            <v>1.3068865996229815E-2</v>
          </cell>
          <cell r="S85">
            <v>1.2844671546164475E-2</v>
          </cell>
          <cell r="T85">
            <v>1.2519498252178868E-2</v>
          </cell>
          <cell r="U85">
            <v>1.2125919466895034E-2</v>
          </cell>
          <cell r="V85">
            <v>1.2017016618365814E-2</v>
          </cell>
          <cell r="W85">
            <v>1.1855390207200871E-2</v>
          </cell>
          <cell r="X85">
            <v>1.1631675467164143E-2</v>
          </cell>
          <cell r="Y85">
            <v>1.1458387460795404E-2</v>
          </cell>
          <cell r="Z85">
            <v>1.1371956951068969E-2</v>
          </cell>
          <cell r="AA85">
            <v>1.1226043742939902E-2</v>
          </cell>
          <cell r="AB85">
            <v>1.1151147209441504E-2</v>
          </cell>
          <cell r="AC85">
            <v>1.115042186399162E-2</v>
          </cell>
          <cell r="AD85">
            <v>1.1114760684761601E-2</v>
          </cell>
          <cell r="AE85">
            <v>1.1085539660813914E-2</v>
          </cell>
          <cell r="AF85">
            <v>1.1026252529763352E-2</v>
          </cell>
          <cell r="AG85">
            <v>1.1048348401134504E-2</v>
          </cell>
          <cell r="AH85">
            <v>1.1023221178687584E-2</v>
          </cell>
          <cell r="AI85">
            <v>1.0365324109242381E-2</v>
          </cell>
          <cell r="AJ85">
            <v>1.0218010915696763E-2</v>
          </cell>
          <cell r="AK85">
            <v>1.0070697722151412E-2</v>
          </cell>
          <cell r="AL85">
            <v>9.9233845286060621E-3</v>
          </cell>
          <cell r="AM85">
            <v>9.7760713350607108E-3</v>
          </cell>
          <cell r="AN85">
            <v>9.6287581415156268E-3</v>
          </cell>
          <cell r="AO85">
            <v>9.4814449479699199E-3</v>
          </cell>
          <cell r="AP85">
            <v>9.3341317544252799E-3</v>
          </cell>
          <cell r="AQ85">
            <v>9.1868185608796615E-3</v>
          </cell>
          <cell r="AR85">
            <v>9.0395053673342218E-3</v>
          </cell>
          <cell r="AS85">
            <v>8.8395248669888467E-3</v>
          </cell>
          <cell r="AT85">
            <v>8.6058762919474681E-3</v>
          </cell>
          <cell r="AU85">
            <v>8.352766886300423E-3</v>
          </cell>
          <cell r="AV85">
            <v>8.0907288801668649E-3</v>
          </cell>
          <cell r="AW85">
            <v>7.8274753629548506E-3</v>
          </cell>
          <cell r="AX85">
            <v>7.5685588141403137E-3</v>
          </cell>
          <cell r="AY85">
            <v>7.3178793980844155E-3</v>
          </cell>
          <cell r="AZ85">
            <v>7.0780781781607516E-3</v>
          </cell>
          <cell r="BA85">
            <v>6.8508417215512379E-3</v>
          </cell>
          <cell r="BB85">
            <v>6.6371381845548253E-3</v>
          </cell>
          <cell r="BC85">
            <v>6.4374002301469174E-3</v>
          </cell>
          <cell r="BD85">
            <v>6.2516665788129094E-3</v>
          </cell>
          <cell r="BE85">
            <v>6.0796913104780971E-3</v>
          </cell>
          <cell r="BF85">
            <v>5.9210279926828592E-3</v>
          </cell>
          <cell r="BG85">
            <v>5.7750941448717619E-3</v>
          </cell>
          <cell r="BH85">
            <v>5.6412203423254152E-3</v>
          </cell>
          <cell r="BI85">
            <v>5.5186873289115651E-3</v>
          </cell>
          <cell r="BJ85">
            <v>5.4067537810349904E-3</v>
          </cell>
          <cell r="BK85">
            <v>5.304676797741781E-3</v>
          </cell>
          <cell r="BL85">
            <v>5.2117267475734865E-3</v>
          </cell>
          <cell r="BM85">
            <v>5.1271977538926098E-3</v>
          </cell>
          <cell r="BN85">
            <v>5.0504148259203248E-3</v>
          </cell>
          <cell r="BO85">
            <v>4.9807384264367377E-3</v>
          </cell>
          <cell r="BP85">
            <v>4.9175670964581647E-3</v>
          </cell>
          <cell r="BQ85">
            <v>4.8603386224604257E-3</v>
          </cell>
          <cell r="BR85">
            <v>4.8085301253094851E-3</v>
          </cell>
          <cell r="BS85">
            <v>4.7616573659819755E-3</v>
          </cell>
          <cell r="BT85">
            <v>4.7192734967997476E-3</v>
          </cell>
          <cell r="BU85">
            <v>4.6809674345249519E-3</v>
          </cell>
          <cell r="BV85">
            <v>4.6463619903992287E-3</v>
          </cell>
          <cell r="BW85">
            <v>4.6151118597497209E-3</v>
          </cell>
          <cell r="BX85">
            <v>4.5869015483013696E-3</v>
          </cell>
          <cell r="BY85">
            <v>4.5614432923821724E-3</v>
          </cell>
          <cell r="BZ85">
            <v>4.5384750146583389E-3</v>
          </cell>
          <cell r="CA85">
            <v>4.5177583449426354E-3</v>
          </cell>
          <cell r="CB85">
            <v>4.4990767262899746E-3</v>
          </cell>
          <cell r="CC85">
            <v>4.4822336194235033E-3</v>
          </cell>
          <cell r="CD85">
            <v>4.4670508130916888E-3</v>
          </cell>
          <cell r="CE85">
            <v>4.4533668438374368E-3</v>
          </cell>
          <cell r="CF85">
            <v>4.4410355256281342E-3</v>
          </cell>
          <cell r="CG85">
            <v>4.4299245875517815E-3</v>
          </cell>
          <cell r="CH85">
            <v>4.4199144162188732E-3</v>
          </cell>
          <cell r="CI85">
            <v>4.4108968984103219E-3</v>
          </cell>
          <cell r="CJ85">
            <v>4.4027743588162414E-3</v>
          </cell>
          <cell r="CK85">
            <v>4.3954585872896246E-3</v>
          </cell>
          <cell r="CL85">
            <v>4.3888699498508821E-3</v>
          </cell>
          <cell r="CM85">
            <v>4.3829365776438143E-3</v>
          </cell>
          <cell r="CN85">
            <v>4.377593628131571E-3</v>
          </cell>
          <cell r="CO85">
            <v>4.3727826130013801E-3</v>
          </cell>
          <cell r="CP85">
            <v>4.3684507874663936E-3</v>
          </cell>
          <cell r="CQ85">
            <v>4.364550595935413E-3</v>
          </cell>
          <cell r="CR85">
            <v>4.361039169308612E-3</v>
          </cell>
          <cell r="CS85">
            <v>4.3578778694582715E-3</v>
          </cell>
          <cell r="CT85">
            <v>4.3550318767658245E-3</v>
          </cell>
          <cell r="CU85">
            <v>4.3524698168813996E-3</v>
          </cell>
          <cell r="CV85">
            <v>4.3501634231740026E-3</v>
          </cell>
          <cell r="CW85">
            <v>4.348087231605291E-3</v>
          </cell>
          <cell r="CX85">
            <v>4.3462183050468894E-3</v>
          </cell>
          <cell r="CY85">
            <v>4.3445359842941402E-3</v>
          </cell>
          <cell r="CZ85">
            <v>4.3430216632739166E-3</v>
          </cell>
          <cell r="DA85">
            <v>4.3416585861624666E-3</v>
          </cell>
          <cell r="DB85">
            <v>4.3404316643290029E-3</v>
          </cell>
          <cell r="DC85">
            <v>4.3393273112100955E-3</v>
          </cell>
          <cell r="DD85">
            <v>4.3383332933955463E-3</v>
          </cell>
          <cell r="DE85">
            <v>4.3374385963572239E-3</v>
          </cell>
          <cell r="DF85">
            <v>4.3366333034096094E-3</v>
          </cell>
          <cell r="DG85">
            <v>4.3359084866104961E-3</v>
          </cell>
          <cell r="DH85">
            <v>4.3352561084435415E-3</v>
          </cell>
          <cell r="DI85">
            <v>4.3346689332249616E-3</v>
          </cell>
          <cell r="DJ85">
            <v>4.3341404472850625E-3</v>
          </cell>
          <cell r="DL85" t="str">
            <v>.Commercial.Buildings.ShellBCService requested.Commercial.Buildings.Shell.Other Services (Marine)</v>
          </cell>
        </row>
        <row r="86">
          <cell r="L86"/>
          <cell r="M86" t="str">
            <v>m2</v>
          </cell>
          <cell r="N86">
            <v>1.4928561185288075E-2</v>
          </cell>
          <cell r="O86">
            <v>1.4751149261224405E-2</v>
          </cell>
          <cell r="P86">
            <v>1.4492940987758928E-2</v>
          </cell>
          <cell r="Q86">
            <v>1.4365669465486824E-2</v>
          </cell>
          <cell r="R86">
            <v>1.419357474660006E-2</v>
          </cell>
          <cell r="S86">
            <v>1.3958968163112775E-2</v>
          </cell>
          <cell r="T86">
            <v>1.370840552907779E-2</v>
          </cell>
          <cell r="U86">
            <v>1.3544936769150093E-2</v>
          </cell>
          <cell r="V86">
            <v>1.3298777262432154E-2</v>
          </cell>
          <cell r="W86">
            <v>1.3185434829216133E-2</v>
          </cell>
          <cell r="X86">
            <v>1.3019729977550836E-2</v>
          </cell>
          <cell r="Y86">
            <v>1.2917451412739023E-2</v>
          </cell>
          <cell r="Z86">
            <v>1.2712729979010459E-2</v>
          </cell>
          <cell r="AA86">
            <v>1.2561155683382248E-2</v>
          </cell>
          <cell r="AB86">
            <v>1.2339550291605116E-2</v>
          </cell>
          <cell r="AC86">
            <v>1.2151286785413584E-2</v>
          </cell>
          <cell r="AD86">
            <v>1.1979424021112971E-2</v>
          </cell>
          <cell r="AE86">
            <v>1.1829239162992118E-2</v>
          </cell>
          <cell r="AF86">
            <v>1.1697625585527413E-2</v>
          </cell>
          <cell r="AG86">
            <v>1.1599815670829929E-2</v>
          </cell>
          <cell r="AH86">
            <v>1.1480844047293378E-2</v>
          </cell>
          <cell r="AI86">
            <v>1.1151105337075237E-2</v>
          </cell>
          <cell r="AJ86">
            <v>1.0975589931282091E-2</v>
          </cell>
          <cell r="AK86">
            <v>1.0800074525488899E-2</v>
          </cell>
          <cell r="AL86">
            <v>1.0624559119695707E-2</v>
          </cell>
          <cell r="AM86">
            <v>1.0449043713902558E-2</v>
          </cell>
          <cell r="AN86">
            <v>1.0273528308109367E-2</v>
          </cell>
          <cell r="AO86">
            <v>1.009801290231622E-2</v>
          </cell>
          <cell r="AP86">
            <v>9.9224974965230282E-3</v>
          </cell>
          <cell r="AQ86">
            <v>9.7469820907298364E-3</v>
          </cell>
          <cell r="AR86">
            <v>9.5714666849366897E-3</v>
          </cell>
          <cell r="AS86">
            <v>9.416347299341838E-3</v>
          </cell>
          <cell r="AT86">
            <v>9.2790023918023976E-3</v>
          </cell>
          <cell r="AU86">
            <v>9.1571949311658827E-3</v>
          </cell>
          <cell r="AV86">
            <v>9.049007310059776E-3</v>
          </cell>
          <cell r="AW86">
            <v>8.9527888148278265E-3</v>
          </cell>
          <cell r="AX86">
            <v>8.8671129550856112E-3</v>
          </cell>
          <cell r="AY86">
            <v>8.7907425874365897E-3</v>
          </cell>
          <cell r="AZ86">
            <v>8.7226012406374769E-3</v>
          </cell>
          <cell r="BA86">
            <v>8.6617494057446773E-3</v>
          </cell>
          <cell r="BB86">
            <v>8.6073648251405541E-3</v>
          </cell>
          <cell r="BC86">
            <v>8.5587260209250525E-3</v>
          </cell>
          <cell r="BD86">
            <v>8.5151984620321156E-3</v>
          </cell>
          <cell r="BE86">
            <v>8.4762228923653832E-3</v>
          </cell>
          <cell r="BF86">
            <v>8.4413054379346205E-3</v>
          </cell>
          <cell r="BG86">
            <v>8.4100091858731445E-3</v>
          </cell>
          <cell r="BH86">
            <v>8.3819469871611006E-3</v>
          </cell>
          <cell r="BI86">
            <v>8.3567752815096527E-3</v>
          </cell>
          <cell r="BJ86">
            <v>8.3341887799351019E-3</v>
          </cell>
          <cell r="BK86">
            <v>8.3139158701710444E-3</v>
          </cell>
          <cell r="BL86">
            <v>8.2957146338413657E-3</v>
          </cell>
          <cell r="BM86">
            <v>8.2793693834877675E-3</v>
          </cell>
          <cell r="BN86">
            <v>8.2646876430730407E-3</v>
          </cell>
          <cell r="BO86">
            <v>8.2514975082127965E-3</v>
          </cell>
          <cell r="BP86">
            <v>8.2396453327078754E-3</v>
          </cell>
          <cell r="BQ86">
            <v>8.2289936964156842E-3</v>
          </cell>
          <cell r="BR86">
            <v>8.219419616473031E-3</v>
          </cell>
          <cell r="BS86">
            <v>8.2108129696515427E-3</v>
          </cell>
          <cell r="BT86">
            <v>8.2030750984173131E-3</v>
          </cell>
          <cell r="BU86">
            <v>8.1961175772602979E-3</v>
          </cell>
          <cell r="BV86">
            <v>8.1898611192017627E-3</v>
          </cell>
          <cell r="BW86">
            <v>8.1842346051964349E-3</v>
          </cell>
          <cell r="BX86">
            <v>8.1791742215143546E-3</v>
          </cell>
          <cell r="BY86">
            <v>8.1746226921919369E-3</v>
          </cell>
          <cell r="BZ86">
            <v>8.1705285953445079E-3</v>
          </cell>
          <cell r="CA86">
            <v>8.1668457535839459E-3</v>
          </cell>
          <cell r="CB86">
            <v>8.1635326900265353E-3</v>
          </cell>
          <cell r="CC86">
            <v>8.1605521424413328E-3</v>
          </cell>
          <cell r="CD86">
            <v>8.1578706290065181E-3</v>
          </cell>
          <cell r="CE86">
            <v>8.1554580599329553E-3</v>
          </cell>
          <cell r="CF86">
            <v>8.1532873899000744E-3</v>
          </cell>
          <cell r="CG86">
            <v>8.1513343068446518E-3</v>
          </cell>
          <cell r="CH86">
            <v>8.1495769531617513E-3</v>
          </cell>
          <cell r="CI86">
            <v>8.1479956758296924E-3</v>
          </cell>
          <cell r="CJ86">
            <v>8.1465728023671601E-3</v>
          </cell>
          <cell r="CK86">
            <v>8.1452924398779034E-3</v>
          </cell>
          <cell r="CL86">
            <v>8.1441402947438277E-3</v>
          </cell>
          <cell r="CM86">
            <v>8.1431035107961697E-3</v>
          </cell>
          <cell r="CN86">
            <v>8.1421705240316139E-3</v>
          </cell>
          <cell r="CO86">
            <v>8.1413309321498144E-3</v>
          </cell>
          <cell r="CP86">
            <v>8.1405753773743719E-3</v>
          </cell>
          <cell r="CQ86">
            <v>8.139895441183688E-3</v>
          </cell>
          <cell r="CR86">
            <v>8.1392835497241713E-3</v>
          </cell>
          <cell r="CS86">
            <v>8.1387328888079483E-3</v>
          </cell>
          <cell r="CT86">
            <v>8.1382373275126763E-3</v>
          </cell>
          <cell r="CU86">
            <v>8.1377913495038479E-3</v>
          </cell>
          <cell r="CV86">
            <v>8.1373899912916669E-3</v>
          </cell>
          <cell r="CW86">
            <v>8.1370287867162956E-3</v>
          </cell>
          <cell r="CX86">
            <v>8.1367037170283815E-3</v>
          </cell>
          <cell r="CY86">
            <v>8.136411165996971E-3</v>
          </cell>
          <cell r="CZ86">
            <v>8.1361478795353732E-3</v>
          </cell>
          <cell r="DA86">
            <v>8.1359109293876637E-3</v>
          </cell>
          <cell r="DB86">
            <v>8.1356976804653845E-3</v>
          </cell>
          <cell r="DC86">
            <v>8.135505761465817E-3</v>
          </cell>
          <cell r="DD86">
            <v>8.1353330384407955E-3</v>
          </cell>
          <cell r="DE86">
            <v>8.1351775910186146E-3</v>
          </cell>
          <cell r="DF86">
            <v>8.1350376910118687E-3</v>
          </cell>
          <cell r="DG86">
            <v>8.1349117831710626E-3</v>
          </cell>
          <cell r="DH86">
            <v>8.1347984678681699E-3</v>
          </cell>
          <cell r="DI86">
            <v>8.1346964855161501E-3</v>
          </cell>
          <cell r="DJ86">
            <v>8.1346047025499888E-3</v>
          </cell>
          <cell r="DL86" t="str">
            <v>.Commercial.Buildings.ShellBCService requested.Commercial.Buildings.Shell.Wholesale (Cold)</v>
          </cell>
        </row>
        <row r="87">
          <cell r="L87"/>
          <cell r="M87" t="str">
            <v>m2</v>
          </cell>
          <cell r="N87">
            <v>3.4595305844673768E-2</v>
          </cell>
          <cell r="O87">
            <v>3.4788654060066579E-2</v>
          </cell>
          <cell r="P87">
            <v>3.4506443727809664E-2</v>
          </cell>
          <cell r="Q87">
            <v>3.4473080700739171E-2</v>
          </cell>
          <cell r="R87">
            <v>3.4755202771028205E-2</v>
          </cell>
          <cell r="S87">
            <v>3.4433500989583393E-2</v>
          </cell>
          <cell r="T87">
            <v>3.43823861107629E-2</v>
          </cell>
          <cell r="U87">
            <v>3.415418466695077E-2</v>
          </cell>
          <cell r="V87">
            <v>3.4082660899152122E-2</v>
          </cell>
          <cell r="W87">
            <v>3.4149767272246279E-2</v>
          </cell>
          <cell r="X87">
            <v>3.3953386347108511E-2</v>
          </cell>
          <cell r="Y87">
            <v>3.4021230056992001E-2</v>
          </cell>
          <cell r="Z87">
            <v>3.3779030216814346E-2</v>
          </cell>
          <cell r="AA87">
            <v>3.3794755936293892E-2</v>
          </cell>
          <cell r="AB87">
            <v>3.3593557352825827E-2</v>
          </cell>
          <cell r="AC87">
            <v>3.3262433961435488E-2</v>
          </cell>
          <cell r="AD87">
            <v>3.3053902933400249E-2</v>
          </cell>
          <cell r="AE87">
            <v>3.2734910843263756E-2</v>
          </cell>
          <cell r="AF87">
            <v>3.2465723488555399E-2</v>
          </cell>
          <cell r="AG87">
            <v>3.2196415082686704E-2</v>
          </cell>
          <cell r="AH87">
            <v>3.1818181818181822E-2</v>
          </cell>
          <cell r="AI87">
            <v>3.2324126299819726E-2</v>
          </cell>
          <cell r="AJ87">
            <v>3.2193442045342018E-2</v>
          </cell>
          <cell r="AK87">
            <v>3.2062757790864267E-2</v>
          </cell>
          <cell r="AL87">
            <v>3.1932073536386558E-2</v>
          </cell>
          <cell r="AM87">
            <v>3.1801389281908801E-2</v>
          </cell>
          <cell r="AN87">
            <v>3.1670705027431051E-2</v>
          </cell>
          <cell r="AO87">
            <v>3.1540020772953342E-2</v>
          </cell>
          <cell r="AP87">
            <v>3.1409336518475585E-2</v>
          </cell>
          <cell r="AQ87">
            <v>3.1278652263997876E-2</v>
          </cell>
          <cell r="AR87">
            <v>3.1147968009520126E-2</v>
          </cell>
          <cell r="AS87">
            <v>3.1030843587114762E-2</v>
          </cell>
          <cell r="AT87">
            <v>3.0925827983281376E-2</v>
          </cell>
          <cell r="AU87">
            <v>3.0831633797372929E-2</v>
          </cell>
          <cell r="AV87">
            <v>3.0747117237861353E-2</v>
          </cell>
          <cell r="AW87">
            <v>3.067126084559783E-2</v>
          </cell>
          <cell r="AX87">
            <v>3.0603158523733652E-2</v>
          </cell>
          <cell r="AY87">
            <v>3.0542002526720617E-2</v>
          </cell>
          <cell r="AZ87">
            <v>3.0487072119701919E-2</v>
          </cell>
          <cell r="BA87">
            <v>3.0437723667484661E-2</v>
          </cell>
          <cell r="BB87">
            <v>3.0393381951379604E-2</v>
          </cell>
          <cell r="BC87">
            <v>3.0353532544248666E-2</v>
          </cell>
          <cell r="BD87">
            <v>3.0317715100492734E-2</v>
          </cell>
          <cell r="BE87">
            <v>3.0285517439530094E-2</v>
          </cell>
          <cell r="BF87">
            <v>3.025657031942465E-2</v>
          </cell>
          <cell r="BG87">
            <v>3.0230542812412841E-2</v>
          </cell>
          <cell r="BH87">
            <v>3.0207138206700995E-2</v>
          </cell>
          <cell r="BI87">
            <v>3.0186090369504742E-2</v>
          </cell>
          <cell r="BJ87">
            <v>3.016716051523629E-2</v>
          </cell>
          <cell r="BK87">
            <v>3.0150134330303738E-2</v>
          </cell>
          <cell r="BL87">
            <v>3.0134819412403833E-2</v>
          </cell>
          <cell r="BM87">
            <v>3.0121042987657064E-2</v>
          </cell>
          <cell r="BN87">
            <v>3.0108649873608451E-2</v>
          </cell>
          <cell r="BO87">
            <v>3.0097500660126772E-2</v>
          </cell>
          <cell r="BP87">
            <v>3.0087470083685123E-2</v>
          </cell>
          <cell r="BQ87">
            <v>3.0078445573483551E-2</v>
          </cell>
          <cell r="BR87">
            <v>3.0070325950452663E-2</v>
          </cell>
          <cell r="BS87">
            <v>3.0063020262414912E-2</v>
          </cell>
          <cell r="BT87">
            <v>3.0056446740628531E-2</v>
          </cell>
          <cell r="BU87">
            <v>3.0050531864638977E-2</v>
          </cell>
          <cell r="BV87">
            <v>3.0045209523849994E-2</v>
          </cell>
          <cell r="BW87">
            <v>3.0040420265530231E-2</v>
          </cell>
          <cell r="BX87">
            <v>3.003611062011689E-2</v>
          </cell>
          <cell r="BY87">
            <v>3.003223249568647E-2</v>
          </cell>
          <cell r="BZ87">
            <v>3.0028742634352124E-2</v>
          </cell>
          <cell r="CA87">
            <v>3.0025602124133032E-2</v>
          </cell>
          <cell r="CB87">
            <v>3.0022775960536766E-2</v>
          </cell>
          <cell r="CC87">
            <v>3.0020232652711837E-2</v>
          </cell>
          <cell r="CD87">
            <v>3.0017943869574626E-2</v>
          </cell>
          <cell r="CE87">
            <v>3.0015884121801065E-2</v>
          </cell>
          <cell r="CF87">
            <v>3.0014030476005607E-2</v>
          </cell>
          <cell r="CG87">
            <v>3.0012362297815232E-2</v>
          </cell>
          <cell r="CH87">
            <v>3.0010861020889415E-2</v>
          </cell>
          <cell r="CI87">
            <v>3.0009509939243312E-2</v>
          </cell>
          <cell r="CJ87">
            <v>3.0008294020504644E-2</v>
          </cell>
          <cell r="CK87">
            <v>3.0007199737979533E-2</v>
          </cell>
          <cell r="CL87">
            <v>3.0006214919620633E-2</v>
          </cell>
          <cell r="CM87">
            <v>3.0005328612186653E-2</v>
          </cell>
          <cell r="CN87">
            <v>3.0004530959057418E-2</v>
          </cell>
          <cell r="CO87">
            <v>3.0003813090325231E-2</v>
          </cell>
          <cell r="CP87">
            <v>3.0003167023923999E-2</v>
          </cell>
          <cell r="CQ87">
            <v>3.0002585576683352E-2</v>
          </cell>
          <cell r="CR87">
            <v>3.0002062284308129E-2</v>
          </cell>
          <cell r="CS87">
            <v>3.0001591329384764E-2</v>
          </cell>
          <cell r="CT87">
            <v>3.0001167476607232E-2</v>
          </cell>
          <cell r="CU87">
            <v>3.0000786014496704E-2</v>
          </cell>
          <cell r="CV87">
            <v>3.0000442702962465E-2</v>
          </cell>
          <cell r="CW87">
            <v>3.0000133726117442E-2</v>
          </cell>
          <cell r="CX87">
            <v>2.9999855649820883E-2</v>
          </cell>
          <cell r="CY87">
            <v>2.9999605383473758E-2</v>
          </cell>
          <cell r="CZ87">
            <v>2.9999380145640353E-2</v>
          </cell>
          <cell r="DA87">
            <v>2.9999177433112267E-2</v>
          </cell>
          <cell r="DB87">
            <v>2.9998994993069787E-2</v>
          </cell>
          <cell r="DC87">
            <v>2.9998830798030111E-2</v>
          </cell>
          <cell r="DD87">
            <v>2.9998683023303229E-2</v>
          </cell>
          <cell r="DE87">
            <v>2.9998550026704179E-2</v>
          </cell>
          <cell r="DF87">
            <v>2.99984303302957E-2</v>
          </cell>
          <cell r="DG87">
            <v>2.9998322603957905E-2</v>
          </cell>
          <cell r="DH87">
            <v>2.9998225650602055E-2</v>
          </cell>
          <cell r="DI87">
            <v>2.9998138392863805E-2</v>
          </cell>
          <cell r="DJ87">
            <v>2.9998059861127805E-2</v>
          </cell>
          <cell r="DL87" t="str">
            <v>.Commercial.Buildings.ShellBCService requested.Commercial.Buildings.Shell.Retail (Cold)</v>
          </cell>
        </row>
        <row r="88">
          <cell r="L88"/>
          <cell r="M88" t="str">
            <v>m2</v>
          </cell>
          <cell r="N88">
            <v>1.243958709145025E-2</v>
          </cell>
          <cell r="O88">
            <v>1.2129996948428444E-2</v>
          </cell>
          <cell r="P88">
            <v>1.1804124081562272E-2</v>
          </cell>
          <cell r="Q88">
            <v>1.1629295924485542E-2</v>
          </cell>
          <cell r="R88">
            <v>1.1317452733291969E-2</v>
          </cell>
          <cell r="S88">
            <v>1.1045732219481757E-2</v>
          </cell>
          <cell r="T88">
            <v>1.0689795230543902E-2</v>
          </cell>
          <cell r="U88">
            <v>1.0527274421155901E-2</v>
          </cell>
          <cell r="V88">
            <v>1.0190977434395572E-2</v>
          </cell>
          <cell r="W88">
            <v>1.0007794325971162E-2</v>
          </cell>
          <cell r="X88">
            <v>9.8163752489961176E-3</v>
          </cell>
          <cell r="Y88">
            <v>9.6502932932275593E-3</v>
          </cell>
          <cell r="Z88">
            <v>9.4191340210980738E-3</v>
          </cell>
          <cell r="AA88">
            <v>9.1934967749895194E-3</v>
          </cell>
          <cell r="AB88">
            <v>8.9251613815831046E-3</v>
          </cell>
          <cell r="AC88">
            <v>8.7336061113476599E-3</v>
          </cell>
          <cell r="AD88">
            <v>8.5358132662319772E-3</v>
          </cell>
          <cell r="AE88">
            <v>8.3947237714645396E-3</v>
          </cell>
          <cell r="AF88">
            <v>8.2696893973225136E-3</v>
          </cell>
          <cell r="AG88">
            <v>8.1847852422646042E-3</v>
          </cell>
          <cell r="AH88">
            <v>8.0998677851737023E-3</v>
          </cell>
          <cell r="AI88">
            <v>7.5092878740218956E-3</v>
          </cell>
          <cell r="AJ88">
            <v>7.2871669590868198E-3</v>
          </cell>
          <cell r="AK88">
            <v>7.0650460441517441E-3</v>
          </cell>
          <cell r="AL88">
            <v>6.8429251292166692E-3</v>
          </cell>
          <cell r="AM88">
            <v>6.6208042142815934E-3</v>
          </cell>
          <cell r="AN88">
            <v>6.3986832993465177E-3</v>
          </cell>
          <cell r="AO88">
            <v>6.1765623844114419E-3</v>
          </cell>
          <cell r="AP88">
            <v>5.9544414694762777E-3</v>
          </cell>
          <cell r="AQ88">
            <v>5.7323205545412028E-3</v>
          </cell>
          <cell r="AR88">
            <v>5.5101996396061271E-3</v>
          </cell>
          <cell r="AS88">
            <v>5.3180370561635168E-3</v>
          </cell>
          <cell r="AT88">
            <v>5.1511220574782662E-3</v>
          </cell>
          <cell r="AU88">
            <v>5.0056135606148322E-3</v>
          </cell>
          <cell r="AV88">
            <v>4.8783551949109589E-3</v>
          </cell>
          <cell r="AW88">
            <v>4.766734441187412E-3</v>
          </cell>
          <cell r="AX88">
            <v>4.6685743394973313E-3</v>
          </cell>
          <cell r="AY88">
            <v>4.5820494944886075E-3</v>
          </cell>
          <cell r="AZ88">
            <v>4.5056203784133017E-3</v>
          </cell>
          <cell r="BA88">
            <v>4.4379815358000785E-3</v>
          </cell>
          <cell r="BB88">
            <v>4.3780204386662212E-3</v>
          </cell>
          <cell r="BC88">
            <v>4.3247845664586993E-3</v>
          </cell>
          <cell r="BD88">
            <v>4.2774548854858799E-3</v>
          </cell>
          <cell r="BE88">
            <v>4.2353243435374515E-3</v>
          </cell>
          <cell r="BF88">
            <v>4.1977803218638471E-3</v>
          </cell>
          <cell r="BG88">
            <v>4.1642902303521993E-3</v>
          </cell>
          <cell r="BH88">
            <v>4.1343896149835819E-3</v>
          </cell>
          <cell r="BI88">
            <v>4.1076722854649682E-3</v>
          </cell>
          <cell r="BJ88">
            <v>4.0837820767998818E-3</v>
          </cell>
          <cell r="BK88">
            <v>4.0624059398396764E-3</v>
          </cell>
          <cell r="BL88">
            <v>4.0432681186454034E-3</v>
          </cell>
          <cell r="BM88">
            <v>4.0261252212843452E-3</v>
          </cell>
          <cell r="BN88">
            <v>4.0107620288208851E-3</v>
          </cell>
          <cell r="BO88">
            <v>3.9969879172300814E-3</v>
          </cell>
          <cell r="BP88">
            <v>3.984633790636914E-3</v>
          </cell>
          <cell r="BQ88">
            <v>3.9735494430815305E-3</v>
          </cell>
          <cell r="BR88">
            <v>3.9636012810087204E-3</v>
          </cell>
          <cell r="BS88">
            <v>3.9546703507031431E-3</v>
          </cell>
          <cell r="BT88">
            <v>3.9466506245748869E-3</v>
          </cell>
          <cell r="BU88">
            <v>3.9394475080332921E-3</v>
          </cell>
          <cell r="BV88">
            <v>3.9329765350518357E-3</v>
          </cell>
          <cell r="BW88">
            <v>3.9271622257206892E-3</v>
          </cell>
          <cell r="BX88">
            <v>3.9219370833397495E-3</v>
          </cell>
          <cell r="BY88">
            <v>3.9172407121071612E-3</v>
          </cell>
          <cell r="BZ88">
            <v>3.9130190393519681E-3</v>
          </cell>
          <cell r="CA88">
            <v>3.9092236286599131E-3</v>
          </cell>
          <cell r="CB88">
            <v>3.9058110722404891E-3</v>
          </cell>
          <cell r="CC88">
            <v>3.9027424525547483E-3</v>
          </cell>
          <cell r="CD88">
            <v>3.8999828646261205E-3</v>
          </cell>
          <cell r="CE88">
            <v>3.8975009916382597E-3</v>
          </cell>
          <cell r="CF88">
            <v>3.8952687274231676E-3</v>
          </cell>
          <cell r="CG88">
            <v>3.8932608402907857E-3</v>
          </cell>
          <cell r="CH88">
            <v>3.8914546733733991E-3</v>
          </cell>
          <cell r="CI88">
            <v>3.8898298772752447E-3</v>
          </cell>
          <cell r="CJ88">
            <v>3.8883681713467932E-3</v>
          </cell>
          <cell r="CK88">
            <v>3.8870531303582048E-3</v>
          </cell>
          <cell r="CL88">
            <v>3.8858699937390903E-3</v>
          </cell>
          <cell r="CM88">
            <v>3.8848054948914354E-3</v>
          </cell>
          <cell r="CN88">
            <v>3.8838477083773717E-3</v>
          </cell>
          <cell r="CO88">
            <v>3.882985913040028E-3</v>
          </cell>
          <cell r="CP88">
            <v>3.882210469339481E-3</v>
          </cell>
          <cell r="CQ88">
            <v>3.8815127093815363E-3</v>
          </cell>
          <cell r="CR88">
            <v>3.8808848382886046E-3</v>
          </cell>
          <cell r="CS88">
            <v>3.8803198457126021E-3</v>
          </cell>
          <cell r="CT88">
            <v>3.8798114264224073E-3</v>
          </cell>
          <cell r="CU88">
            <v>3.8793539090153512E-3</v>
          </cell>
          <cell r="CV88">
            <v>3.878942191905474E-3</v>
          </cell>
          <cell r="CW88">
            <v>3.87857168583269E-3</v>
          </cell>
          <cell r="CX88">
            <v>3.8782382622179492E-3</v>
          </cell>
          <cell r="CY88">
            <v>3.8779382067613373E-3</v>
          </cell>
          <cell r="CZ88">
            <v>3.8776681777438807E-3</v>
          </cell>
          <cell r="DA88">
            <v>3.8774251685505909E-3</v>
          </cell>
          <cell r="DB88">
            <v>3.8772064739828371E-3</v>
          </cell>
          <cell r="DC88">
            <v>3.8770096599731905E-3</v>
          </cell>
          <cell r="DD88">
            <v>3.8768325363560795E-3</v>
          </cell>
          <cell r="DE88">
            <v>3.8766731323834833E-3</v>
          </cell>
          <cell r="DF88">
            <v>3.8765296747069471E-3</v>
          </cell>
          <cell r="DG88">
            <v>3.8764005675758972E-3</v>
          </cell>
          <cell r="DH88">
            <v>3.8762843750278532E-3</v>
          </cell>
          <cell r="DI88">
            <v>3.8761798048691284E-3</v>
          </cell>
          <cell r="DJ88">
            <v>3.8760856942651576E-3</v>
          </cell>
          <cell r="DL88" t="str">
            <v>.Commercial.Buildings.ShellBCService requested.Commercial.Buildings.Shell.Transportation and Warehousing (Cold)</v>
          </cell>
        </row>
        <row r="89">
          <cell r="L89"/>
          <cell r="M89" t="str">
            <v>m2</v>
          </cell>
          <cell r="N89">
            <v>3.2452518787439689E-3</v>
          </cell>
          <cell r="O89">
            <v>3.25533778928407E-3</v>
          </cell>
          <cell r="P89">
            <v>3.3127201078303921E-3</v>
          </cell>
          <cell r="Q89">
            <v>3.3184565817377643E-3</v>
          </cell>
          <cell r="R89">
            <v>3.2949086216700007E-3</v>
          </cell>
          <cell r="S89">
            <v>3.318859492492192E-3</v>
          </cell>
          <cell r="T89">
            <v>3.3260453439686206E-3</v>
          </cell>
          <cell r="U89">
            <v>3.3099238047584675E-3</v>
          </cell>
          <cell r="V89">
            <v>3.2961018219545509E-3</v>
          </cell>
          <cell r="W89">
            <v>3.2960581548886945E-3</v>
          </cell>
          <cell r="X89">
            <v>3.2974199260125867E-3</v>
          </cell>
          <cell r="Y89">
            <v>3.2953942717866987E-3</v>
          </cell>
          <cell r="Z89">
            <v>3.289913580414406E-3</v>
          </cell>
          <cell r="AA89">
            <v>3.2917082724507477E-3</v>
          </cell>
          <cell r="AB89">
            <v>3.2712147249583856E-3</v>
          </cell>
          <cell r="AC89">
            <v>3.2762001500724683E-3</v>
          </cell>
          <cell r="AD89">
            <v>3.2695736948886696E-3</v>
          </cell>
          <cell r="AE89">
            <v>3.2766001008534716E-3</v>
          </cell>
          <cell r="AF89">
            <v>3.2755327942839323E-3</v>
          </cell>
          <cell r="AG89">
            <v>3.2970217536925279E-3</v>
          </cell>
          <cell r="AH89">
            <v>3.3137290659858371E-3</v>
          </cell>
          <cell r="AI89">
            <v>3.2891955867813565E-3</v>
          </cell>
          <cell r="AJ89">
            <v>3.2889580776457724E-3</v>
          </cell>
          <cell r="AK89">
            <v>3.2887205685101879E-3</v>
          </cell>
          <cell r="AL89">
            <v>3.2884830593746034E-3</v>
          </cell>
          <cell r="AM89">
            <v>3.2882455502390197E-3</v>
          </cell>
          <cell r="AN89">
            <v>3.2880080411034351E-3</v>
          </cell>
          <cell r="AO89">
            <v>3.2877705319678506E-3</v>
          </cell>
          <cell r="AP89">
            <v>3.2875330228322669E-3</v>
          </cell>
          <cell r="AQ89">
            <v>3.2872955136966824E-3</v>
          </cell>
          <cell r="AR89">
            <v>3.2870580045610978E-3</v>
          </cell>
          <cell r="AS89">
            <v>3.2868442617832354E-3</v>
          </cell>
          <cell r="AT89">
            <v>3.2866519057920284E-3</v>
          </cell>
          <cell r="AU89">
            <v>3.2864787955314673E-3</v>
          </cell>
          <cell r="AV89">
            <v>3.2863230045030176E-3</v>
          </cell>
          <cell r="AW89">
            <v>3.2861827992239669E-3</v>
          </cell>
          <cell r="AX89">
            <v>3.2860566198562751E-3</v>
          </cell>
          <cell r="AY89">
            <v>3.2859430627857644E-3</v>
          </cell>
          <cell r="AZ89">
            <v>3.2858408649541022E-3</v>
          </cell>
          <cell r="BA89">
            <v>3.2857488897662644E-3</v>
          </cell>
          <cell r="BB89">
            <v>3.2856661144142702E-3</v>
          </cell>
          <cell r="BC89">
            <v>3.2855916184742415E-3</v>
          </cell>
          <cell r="BD89">
            <v>3.2855245736483582E-3</v>
          </cell>
          <cell r="BE89">
            <v>3.2854642345363505E-3</v>
          </cell>
          <cell r="BF89">
            <v>3.2854099303328667E-3</v>
          </cell>
          <cell r="BG89">
            <v>3.2853610573575476E-3</v>
          </cell>
          <cell r="BH89">
            <v>3.2853170723340813E-3</v>
          </cell>
          <cell r="BI89">
            <v>3.285277486342953E-3</v>
          </cell>
          <cell r="BJ89">
            <v>3.2852418593802253E-3</v>
          </cell>
          <cell r="BK89">
            <v>3.2852097954614891E-3</v>
          </cell>
          <cell r="BL89">
            <v>3.2851809382162755E-3</v>
          </cell>
          <cell r="BM89">
            <v>3.2851549669237166E-3</v>
          </cell>
          <cell r="BN89">
            <v>3.2851315929452E-3</v>
          </cell>
          <cell r="BO89">
            <v>3.2851105565142114E-3</v>
          </cell>
          <cell r="BP89">
            <v>3.2850916238475582E-3</v>
          </cell>
          <cell r="BQ89">
            <v>3.285074584545771E-3</v>
          </cell>
          <cell r="BR89">
            <v>3.2850592492537052E-3</v>
          </cell>
          <cell r="BS89">
            <v>3.2850454475552744E-3</v>
          </cell>
          <cell r="BT89">
            <v>3.285033026078874E-3</v>
          </cell>
          <cell r="BU89">
            <v>3.2850218467923862E-3</v>
          </cell>
          <cell r="BV89">
            <v>3.2850117854687868E-3</v>
          </cell>
          <cell r="BW89">
            <v>3.2850027303052815E-3</v>
          </cell>
          <cell r="BX89">
            <v>3.2849945806805911E-3</v>
          </cell>
          <cell r="BY89">
            <v>3.2849872460365658E-3</v>
          </cell>
          <cell r="BZ89">
            <v>3.2849806448716815E-3</v>
          </cell>
          <cell r="CA89">
            <v>3.2849747038352244E-3</v>
          </cell>
          <cell r="CB89">
            <v>3.2849693569120832E-3</v>
          </cell>
          <cell r="CC89">
            <v>3.284964544689089E-3</v>
          </cell>
          <cell r="CD89">
            <v>3.2849602136947381E-3</v>
          </cell>
          <cell r="CE89">
            <v>3.2849563158049619E-3</v>
          </cell>
          <cell r="CF89">
            <v>3.2849528077083258E-3</v>
          </cell>
          <cell r="CG89">
            <v>3.2849496504247255E-3</v>
          </cell>
          <cell r="CH89">
            <v>3.2849468088722161E-3</v>
          </cell>
          <cell r="CI89">
            <v>3.2849442514771695E-3</v>
          </cell>
          <cell r="CJ89">
            <v>3.2849419498234196E-3</v>
          </cell>
          <cell r="CK89">
            <v>3.2849398783364957E-3</v>
          </cell>
          <cell r="CL89">
            <v>3.2849380139994403E-3</v>
          </cell>
          <cell r="CM89">
            <v>3.2849363360970426E-3</v>
          </cell>
          <cell r="CN89">
            <v>3.2849348259856568E-3</v>
          </cell>
          <cell r="CO89">
            <v>3.2849334668860345E-3</v>
          </cell>
          <cell r="CP89">
            <v>3.2849322436968803E-3</v>
          </cell>
          <cell r="CQ89">
            <v>3.2849311428270514E-3</v>
          </cell>
          <cell r="CR89">
            <v>3.2849301520445377E-3</v>
          </cell>
          <cell r="CS89">
            <v>3.2849292603405445E-3</v>
          </cell>
          <cell r="CT89">
            <v>3.2849284578071688E-3</v>
          </cell>
          <cell r="CU89">
            <v>3.284927735527307E-3</v>
          </cell>
          <cell r="CV89">
            <v>3.2849270854755745E-3</v>
          </cell>
          <cell r="CW89">
            <v>3.2849265004291314E-3</v>
          </cell>
          <cell r="CX89">
            <v>3.2849259738874257E-3</v>
          </cell>
          <cell r="CY89">
            <v>3.2849254999999669E-3</v>
          </cell>
          <cell r="CZ89">
            <v>3.284925073501315E-3</v>
          </cell>
          <cell r="DA89">
            <v>3.2849246896525784E-3</v>
          </cell>
          <cell r="DB89">
            <v>3.2849243441887555E-3</v>
          </cell>
          <cell r="DC89">
            <v>3.2849240332713477E-3</v>
          </cell>
          <cell r="DD89">
            <v>3.2849237534457072E-3</v>
          </cell>
          <cell r="DE89">
            <v>3.2849235016026526E-3</v>
          </cell>
          <cell r="DF89">
            <v>3.2849232749439204E-3</v>
          </cell>
          <cell r="DG89">
            <v>3.2849230709510757E-3</v>
          </cell>
          <cell r="DH89">
            <v>3.284922887357526E-3</v>
          </cell>
          <cell r="DI89">
            <v>3.2849227221233407E-3</v>
          </cell>
          <cell r="DJ89">
            <v>3.2849225734125813E-3</v>
          </cell>
          <cell r="DL89" t="str">
            <v>.Commercial.Buildings.ShellBCService requested.Commercial.Buildings.Shell.Information and Cultural (Cold)</v>
          </cell>
        </row>
        <row r="90">
          <cell r="L90"/>
          <cell r="M90" t="str">
            <v>m2</v>
          </cell>
          <cell r="N90">
            <v>7.5832069096517074E-2</v>
          </cell>
          <cell r="O90">
            <v>7.603162806264574E-2</v>
          </cell>
          <cell r="P90">
            <v>7.6571070140031075E-2</v>
          </cell>
          <cell r="Q90">
            <v>7.6645755226499065E-2</v>
          </cell>
          <cell r="R90">
            <v>7.6469072779210848E-2</v>
          </cell>
          <cell r="S90">
            <v>7.6573849407529287E-2</v>
          </cell>
          <cell r="T90">
            <v>7.6617436730602173E-2</v>
          </cell>
          <cell r="U90">
            <v>7.637800962829823E-2</v>
          </cell>
          <cell r="V90">
            <v>7.6211862208688447E-2</v>
          </cell>
          <cell r="W90">
            <v>7.6212678903825229E-2</v>
          </cell>
          <cell r="X90">
            <v>7.6092025800739746E-2</v>
          </cell>
          <cell r="Y90">
            <v>7.6088587006075639E-2</v>
          </cell>
          <cell r="Z90">
            <v>7.6019970114599544E-2</v>
          </cell>
          <cell r="AA90">
            <v>7.6053574113555872E-2</v>
          </cell>
          <cell r="AB90">
            <v>7.5740481975153873E-2</v>
          </cell>
          <cell r="AC90">
            <v>7.5669359442631687E-2</v>
          </cell>
          <cell r="AD90">
            <v>7.5486385027481284E-2</v>
          </cell>
          <cell r="AE90">
            <v>7.5422845205100328E-2</v>
          </cell>
          <cell r="AF90">
            <v>7.5283095955229154E-2</v>
          </cell>
          <cell r="AG90">
            <v>7.5370107319483251E-2</v>
          </cell>
          <cell r="AH90">
            <v>7.5402913285310486E-2</v>
          </cell>
          <cell r="AI90">
            <v>7.5372270547835379E-2</v>
          </cell>
          <cell r="AJ90">
            <v>7.5314456279763242E-2</v>
          </cell>
          <cell r="AK90">
            <v>7.5256642011691091E-2</v>
          </cell>
          <cell r="AL90">
            <v>7.5198827743618954E-2</v>
          </cell>
          <cell r="AM90">
            <v>7.5141013475546803E-2</v>
          </cell>
          <cell r="AN90">
            <v>7.5083199207474693E-2</v>
          </cell>
          <cell r="AO90">
            <v>7.5025384939402542E-2</v>
          </cell>
          <cell r="AP90">
            <v>7.4967570671330405E-2</v>
          </cell>
          <cell r="AQ90">
            <v>7.4909756403258254E-2</v>
          </cell>
          <cell r="AR90">
            <v>7.4851942135186117E-2</v>
          </cell>
          <cell r="AS90">
            <v>7.4799949452116571E-2</v>
          </cell>
          <cell r="AT90">
            <v>7.4753188540387483E-2</v>
          </cell>
          <cell r="AU90">
            <v>7.4711130029001219E-2</v>
          </cell>
          <cell r="AV90">
            <v>7.4673298665859061E-2</v>
          </cell>
          <cell r="AW90">
            <v>7.4639267679980803E-2</v>
          </cell>
          <cell r="AX90">
            <v>7.4608653750788081E-2</v>
          </cell>
          <cell r="AY90">
            <v>7.4581112515421266E-2</v>
          </cell>
          <cell r="AZ90">
            <v>7.455633455357101E-2</v>
          </cell>
          <cell r="BA90">
            <v>7.45340417966536E-2</v>
          </cell>
          <cell r="BB90">
            <v>7.4513984314519929E-2</v>
          </cell>
          <cell r="BC90">
            <v>7.4495937438411181E-2</v>
          </cell>
          <cell r="BD90">
            <v>7.4479699183681802E-2</v>
          </cell>
          <cell r="BE90">
            <v>7.4465087940006114E-2</v>
          </cell>
          <cell r="BF90">
            <v>7.4451940400455954E-2</v>
          </cell>
          <cell r="BG90">
            <v>7.4440109704054847E-2</v>
          </cell>
          <cell r="BH90">
            <v>7.4429463769242199E-2</v>
          </cell>
          <cell r="BI90">
            <v>7.441988379817123E-2</v>
          </cell>
          <cell r="BJ90">
            <v>7.4411262933959554E-2</v>
          </cell>
          <cell r="BK90">
            <v>7.4403505054952621E-2</v>
          </cell>
          <cell r="BL90">
            <v>7.4396523691776739E-2</v>
          </cell>
          <cell r="BM90">
            <v>7.4390241054480596E-2</v>
          </cell>
          <cell r="BN90">
            <v>7.4384587158414561E-2</v>
          </cell>
          <cell r="BO90">
            <v>7.4379499038697894E-2</v>
          </cell>
          <cell r="BP90">
            <v>7.4374920044190718E-2</v>
          </cell>
          <cell r="BQ90">
            <v>7.4370799202839524E-2</v>
          </cell>
          <cell r="BR90">
            <v>7.4367090651112092E-2</v>
          </cell>
          <cell r="BS90">
            <v>7.436375312099397E-2</v>
          </cell>
          <cell r="BT90">
            <v>7.436074947869456E-2</v>
          </cell>
          <cell r="BU90">
            <v>7.4358046309813769E-2</v>
          </cell>
          <cell r="BV90">
            <v>7.4355613546260316E-2</v>
          </cell>
          <cell r="BW90">
            <v>7.43534241306954E-2</v>
          </cell>
          <cell r="BX90">
            <v>7.4351453714707971E-2</v>
          </cell>
          <cell r="BY90">
            <v>7.4349680387314918E-2</v>
          </cell>
          <cell r="BZ90">
            <v>7.4348084430726602E-2</v>
          </cell>
          <cell r="CA90">
            <v>7.4346648100629395E-2</v>
          </cell>
          <cell r="CB90">
            <v>7.4345355428515503E-2</v>
          </cell>
          <cell r="CC90">
            <v>7.434419204384124E-2</v>
          </cell>
          <cell r="CD90">
            <v>7.4343145014018994E-2</v>
          </cell>
          <cell r="CE90">
            <v>7.4342202700450263E-2</v>
          </cell>
          <cell r="CF90">
            <v>7.4341354628987999E-2</v>
          </cell>
          <cell r="CG90">
            <v>7.4340591373379047E-2</v>
          </cell>
          <cell r="CH90">
            <v>7.4339904450383631E-2</v>
          </cell>
          <cell r="CI90">
            <v>7.4339286225400342E-2</v>
          </cell>
          <cell r="CJ90">
            <v>7.4338729827542527E-2</v>
          </cell>
          <cell r="CK90">
            <v>7.4338229073218465E-2</v>
          </cell>
          <cell r="CL90">
            <v>7.4337778397362608E-2</v>
          </cell>
          <cell r="CM90">
            <v>7.4337372791551351E-2</v>
          </cell>
          <cell r="CN90">
            <v>7.4337007748313005E-2</v>
          </cell>
          <cell r="CO90">
            <v>7.4336679211011822E-2</v>
          </cell>
          <cell r="CP90">
            <v>7.4336383528747552E-2</v>
          </cell>
          <cell r="CQ90">
            <v>7.4336117415768205E-2</v>
          </cell>
          <cell r="CR90">
            <v>7.4335877914944171E-2</v>
          </cell>
          <cell r="CS90">
            <v>7.4335662364897026E-2</v>
          </cell>
          <cell r="CT90">
            <v>7.4335468370417115E-2</v>
          </cell>
          <cell r="CU90">
            <v>7.4335293775840833E-2</v>
          </cell>
          <cell r="CV90">
            <v>7.4335136641091246E-2</v>
          </cell>
          <cell r="CW90">
            <v>7.4334995220115552E-2</v>
          </cell>
          <cell r="CX90">
            <v>7.4334867941479588E-2</v>
          </cell>
          <cell r="CY90">
            <v>7.4334753390903341E-2</v>
          </cell>
          <cell r="CZ90">
            <v>7.4334650295543606E-2</v>
          </cell>
          <cell r="DA90">
            <v>7.433455750984852E-2</v>
          </cell>
          <cell r="DB90">
            <v>7.4334474002827181E-2</v>
          </cell>
          <cell r="DC90">
            <v>7.4334398846592403E-2</v>
          </cell>
          <cell r="DD90">
            <v>7.4334331206049487E-2</v>
          </cell>
          <cell r="DE90">
            <v>7.4334270329616245E-2</v>
          </cell>
          <cell r="DF90">
            <v>7.433421554087119E-2</v>
          </cell>
          <cell r="DG90">
            <v>7.4334166231036988E-2</v>
          </cell>
          <cell r="DH90">
            <v>7.4334121852215648E-2</v>
          </cell>
          <cell r="DI90">
            <v>7.4334081911300282E-2</v>
          </cell>
          <cell r="DJ90">
            <v>7.4334045964495776E-2</v>
          </cell>
          <cell r="DL90" t="str">
            <v>.Commercial.Buildings.ShellBCService requested.Commercial.Buildings.Shell.Offices (Cold)</v>
          </cell>
        </row>
        <row r="91">
          <cell r="L91"/>
          <cell r="M91" t="str">
            <v>m2</v>
          </cell>
          <cell r="N91">
            <v>2.3472034578449357E-2</v>
          </cell>
          <cell r="O91">
            <v>2.3625562325888187E-2</v>
          </cell>
          <cell r="P91">
            <v>2.3495725329368701E-2</v>
          </cell>
          <cell r="Q91">
            <v>2.396455709196451E-2</v>
          </cell>
          <cell r="R91">
            <v>2.4325486853618579E-2</v>
          </cell>
          <cell r="S91">
            <v>2.4638682424351504E-2</v>
          </cell>
          <cell r="T91">
            <v>2.4435360863497169E-2</v>
          </cell>
          <cell r="U91">
            <v>2.4512278226207281E-2</v>
          </cell>
          <cell r="V91">
            <v>2.452786644854665E-2</v>
          </cell>
          <cell r="W91">
            <v>2.4683768766993599E-2</v>
          </cell>
          <cell r="X91">
            <v>2.4825505106396452E-2</v>
          </cell>
          <cell r="Y91">
            <v>2.4961150780072584E-2</v>
          </cell>
          <cell r="Z91">
            <v>2.545220564721663E-2</v>
          </cell>
          <cell r="AA91">
            <v>2.5880275581292123E-2</v>
          </cell>
          <cell r="AB91">
            <v>2.6125561275301478E-2</v>
          </cell>
          <cell r="AC91">
            <v>2.6469268559056076E-2</v>
          </cell>
          <cell r="AD91">
            <v>2.6754104104246935E-2</v>
          </cell>
          <cell r="AE91">
            <v>2.713773322363296E-2</v>
          </cell>
          <cell r="AF91">
            <v>2.7718414776668109E-2</v>
          </cell>
          <cell r="AG91">
            <v>2.802240454551938E-2</v>
          </cell>
          <cell r="AH91">
            <v>2.8510531594784356E-2</v>
          </cell>
          <cell r="AI91">
            <v>2.8016105437388545E-2</v>
          </cell>
          <cell r="AJ91">
            <v>2.8253333732116196E-2</v>
          </cell>
          <cell r="AK91">
            <v>2.8490562026843851E-2</v>
          </cell>
          <cell r="AL91">
            <v>2.8727790321571505E-2</v>
          </cell>
          <cell r="AM91">
            <v>2.896501861629916E-2</v>
          </cell>
          <cell r="AN91">
            <v>2.9202246911026724E-2</v>
          </cell>
          <cell r="AO91">
            <v>2.9439475205754378E-2</v>
          </cell>
          <cell r="AP91">
            <v>2.9676703500482033E-2</v>
          </cell>
          <cell r="AQ91">
            <v>2.9913931795209684E-2</v>
          </cell>
          <cell r="AR91">
            <v>3.0151160089937339E-2</v>
          </cell>
          <cell r="AS91">
            <v>3.0366358730726094E-2</v>
          </cell>
          <cell r="AT91">
            <v>3.0561419855888682E-2</v>
          </cell>
          <cell r="AU91">
            <v>3.0738102562460987E-2</v>
          </cell>
          <cell r="AV91">
            <v>3.0898036297971897E-2</v>
          </cell>
          <cell r="AW91">
            <v>3.1042725597499748E-2</v>
          </cell>
          <cell r="AX91">
            <v>3.1173555762916732E-2</v>
          </cell>
          <cell r="AY91">
            <v>3.1291799159420673E-2</v>
          </cell>
          <cell r="AZ91">
            <v>3.1398621870924036E-2</v>
          </cell>
          <cell r="BA91">
            <v>3.1495090511725728E-2</v>
          </cell>
          <cell r="BB91">
            <v>3.158217903833286E-2</v>
          </cell>
          <cell r="BC91">
            <v>3.1660775443528785E-2</v>
          </cell>
          <cell r="BD91">
            <v>3.1731688245945008E-2</v>
          </cell>
          <cell r="BE91">
            <v>3.1795652713544301E-2</v>
          </cell>
          <cell r="BF91">
            <v>3.1853336779511021E-2</v>
          </cell>
          <cell r="BG91">
            <v>3.1905346624911679E-2</v>
          </cell>
          <cell r="BH91">
            <v>3.1952231914864571E-2</v>
          </cell>
          <cell r="BI91">
            <v>3.1994490684469058E-2</v>
          </cell>
          <cell r="BJ91">
            <v>3.2032573877926261E-2</v>
          </cell>
          <cell r="BK91">
            <v>3.2066889549582374E-2</v>
          </cell>
          <cell r="BL91">
            <v>3.2097806739418838E-2</v>
          </cell>
          <cell r="BM91">
            <v>3.2125659038111105E-2</v>
          </cell>
          <cell r="BN91">
            <v>3.2150747858435552E-2</v>
          </cell>
          <cell r="BO91">
            <v>3.2173345430732012E-2</v>
          </cell>
          <cell r="BP91">
            <v>3.21936975404973E-2</v>
          </cell>
          <cell r="BQ91">
            <v>3.2212026026130061E-2</v>
          </cell>
          <cell r="BR91">
            <v>3.2228531054480147E-2</v>
          </cell>
          <cell r="BS91">
            <v>3.2243393191263271E-2</v>
          </cell>
          <cell r="BT91">
            <v>3.2256775282654145E-2</v>
          </cell>
          <cell r="BU91">
            <v>3.2268824163521677E-2</v>
          </cell>
          <cell r="BV91">
            <v>3.2279672206861634E-2</v>
          </cell>
          <cell r="BW91">
            <v>3.2289438728046072E-2</v>
          </cell>
          <cell r="BX91">
            <v>3.2298231256570366E-2</v>
          </cell>
          <cell r="BY91">
            <v>3.2306146687055233E-2</v>
          </cell>
          <cell r="BZ91">
            <v>3.2313272320365412E-2</v>
          </cell>
          <cell r="CA91">
            <v>3.2319686804848924E-2</v>
          </cell>
          <cell r="CB91">
            <v>3.2325460986885317E-2</v>
          </cell>
          <cell r="CC91">
            <v>3.2330658679163349E-2</v>
          </cell>
          <cell r="CD91">
            <v>3.2335337354388601E-2</v>
          </cell>
          <cell r="CE91">
            <v>3.2339548771451072E-2</v>
          </cell>
          <cell r="CF91">
            <v>3.2343339540460113E-2</v>
          </cell>
          <cell r="CG91">
            <v>3.2346751632479104E-2</v>
          </cell>
          <cell r="CH91">
            <v>3.2349822839261959E-2</v>
          </cell>
          <cell r="CI91">
            <v>3.2352587187806481E-2</v>
          </cell>
          <cell r="CJ91">
            <v>3.2355075314093096E-2</v>
          </cell>
          <cell r="CK91">
            <v>3.2357314799968964E-2</v>
          </cell>
          <cell r="CL91">
            <v>3.2359330476764488E-2</v>
          </cell>
          <cell r="CM91">
            <v>3.2361144698889149E-2</v>
          </cell>
          <cell r="CN91">
            <v>3.2362777590344081E-2</v>
          </cell>
          <cell r="CO91">
            <v>3.2364247266807297E-2</v>
          </cell>
          <cell r="CP91">
            <v>3.2365570035691779E-2</v>
          </cell>
          <cell r="CQ91">
            <v>3.2366760576344772E-2</v>
          </cell>
          <cell r="CR91">
            <v>3.2367832102346207E-2</v>
          </cell>
          <cell r="CS91">
            <v>3.2368796507673804E-2</v>
          </cell>
          <cell r="CT91">
            <v>3.2369664498329814E-2</v>
          </cell>
          <cell r="CU91">
            <v>3.2370445710868383E-2</v>
          </cell>
          <cell r="CV91">
            <v>3.2371148819121572E-2</v>
          </cell>
          <cell r="CW91">
            <v>3.2371781630294229E-2</v>
          </cell>
          <cell r="CX91">
            <v>3.2372351171483141E-2</v>
          </cell>
          <cell r="CY91">
            <v>3.2372863767571494E-2</v>
          </cell>
          <cell r="CZ91">
            <v>3.2373325111355995E-2</v>
          </cell>
          <cell r="DA91">
            <v>3.2373740326679161E-2</v>
          </cell>
          <cell r="DB91">
            <v>3.2374114025262954E-2</v>
          </cell>
          <cell r="DC91">
            <v>3.2374450357870697E-2</v>
          </cell>
          <cell r="DD91">
            <v>3.2374753060362395E-2</v>
          </cell>
          <cell r="DE91">
            <v>3.2375025495152164E-2</v>
          </cell>
          <cell r="DF91">
            <v>3.2375270688526255E-2</v>
          </cell>
          <cell r="DG91">
            <v>3.2375491364234225E-2</v>
          </cell>
          <cell r="DH91">
            <v>3.2375689973725148E-2</v>
          </cell>
          <cell r="DI91">
            <v>3.2375868723363517E-2</v>
          </cell>
          <cell r="DJ91">
            <v>3.2376029598926263E-2</v>
          </cell>
          <cell r="DL91" t="str">
            <v>.Commercial.Buildings.ShellBCService requested.Commercial.Buildings.Shell.Educational (Cold)</v>
          </cell>
        </row>
        <row r="92">
          <cell r="L92"/>
          <cell r="M92" t="str">
            <v>m2</v>
          </cell>
          <cell r="N92">
            <v>1.7398666072915663E-2</v>
          </cell>
          <cell r="O92">
            <v>1.7276324726589076E-2</v>
          </cell>
          <cell r="P92">
            <v>1.7213599461805684E-2</v>
          </cell>
          <cell r="Q92">
            <v>1.6826515923878949E-2</v>
          </cell>
          <cell r="R92">
            <v>1.6542411507211901E-2</v>
          </cell>
          <cell r="S92">
            <v>1.6830150979626535E-2</v>
          </cell>
          <cell r="T92">
            <v>1.7244880763596943E-2</v>
          </cell>
          <cell r="U92">
            <v>1.7495700344077186E-2</v>
          </cell>
          <cell r="V92">
            <v>1.728518357402091E-2</v>
          </cell>
          <cell r="W92">
            <v>1.7129283623299671E-2</v>
          </cell>
          <cell r="X92">
            <v>1.7097535333733829E-2</v>
          </cell>
          <cell r="Y92">
            <v>1.7160325460871886E-2</v>
          </cell>
          <cell r="Z92">
            <v>1.7309693761858726E-2</v>
          </cell>
          <cell r="AA92">
            <v>1.7229613808365393E-2</v>
          </cell>
          <cell r="AB92">
            <v>1.8228233796371573E-2</v>
          </cell>
          <cell r="AC92">
            <v>1.8381775933800151E-2</v>
          </cell>
          <cell r="AD92">
            <v>1.8716410038168239E-2</v>
          </cell>
          <cell r="AE92">
            <v>1.8961398905777894E-2</v>
          </cell>
          <cell r="AF92">
            <v>1.8984674147481673E-2</v>
          </cell>
          <cell r="AG92">
            <v>1.8861434822060624E-2</v>
          </cell>
          <cell r="AH92">
            <v>1.8950791769247119E-2</v>
          </cell>
          <cell r="AI92">
            <v>1.8857133896061046E-2</v>
          </cell>
          <cell r="AJ92">
            <v>1.8964818775119616E-2</v>
          </cell>
          <cell r="AK92">
            <v>1.9072503654178136E-2</v>
          </cell>
          <cell r="AL92">
            <v>1.918018853323666E-2</v>
          </cell>
          <cell r="AM92">
            <v>1.9287873412295226E-2</v>
          </cell>
          <cell r="AN92">
            <v>1.939555829135375E-2</v>
          </cell>
          <cell r="AO92">
            <v>1.9503243170412316E-2</v>
          </cell>
          <cell r="AP92">
            <v>1.961092804947084E-2</v>
          </cell>
          <cell r="AQ92">
            <v>1.9718612928529361E-2</v>
          </cell>
          <cell r="AR92">
            <v>1.982629780758793E-2</v>
          </cell>
          <cell r="AS92">
            <v>1.9923743466691578E-2</v>
          </cell>
          <cell r="AT92">
            <v>2.0011875608127616E-2</v>
          </cell>
          <cell r="AU92">
            <v>2.0091545400553926E-2</v>
          </cell>
          <cell r="AV92">
            <v>2.0163533671650427E-2</v>
          </cell>
          <cell r="AW92">
            <v>2.0228555257066166E-2</v>
          </cell>
          <cell r="AX92">
            <v>2.0287263392228021E-2</v>
          </cell>
          <cell r="AY92">
            <v>2.0340254060495895E-2</v>
          </cell>
          <cell r="AZ92">
            <v>2.0388070233190499E-2</v>
          </cell>
          <cell r="BA92">
            <v>2.0431205954890553E-2</v>
          </cell>
          <cell r="BB92">
            <v>2.0470110241740062E-2</v>
          </cell>
          <cell r="BC92">
            <v>2.0505190771895724E-2</v>
          </cell>
          <cell r="BD92">
            <v>2.0536817356181476E-2</v>
          </cell>
          <cell r="BE92">
            <v>2.0565325183934526E-2</v>
          </cell>
          <cell r="BF92">
            <v>2.0591017844295428E-2</v>
          </cell>
          <cell r="BG92">
            <v>2.0614170127126085E-2</v>
          </cell>
          <cell r="BH92">
            <v>2.0635030610597096E-2</v>
          </cell>
          <cell r="BI92">
            <v>2.065382404448696E-2</v>
          </cell>
          <cell r="BJ92">
            <v>2.0670753539561142E-2</v>
          </cell>
          <cell r="BK92">
            <v>2.0686002574196397E-2</v>
          </cell>
          <cell r="BL92">
            <v>2.0699736829805592E-2</v>
          </cell>
          <cell r="BM92">
            <v>2.0712105866698024E-2</v>
          </cell>
          <cell r="BN92">
            <v>2.0723244651858548E-2</v>
          </cell>
          <cell r="BO92">
            <v>2.0733274949808089E-2</v>
          </cell>
          <cell r="BP92">
            <v>2.0742306587268299E-2</v>
          </cell>
          <cell r="BQ92">
            <v>2.075043860183302E-2</v>
          </cell>
          <cell r="BR92">
            <v>2.0757760284279579E-2</v>
          </cell>
          <cell r="BS92">
            <v>2.0764352123556689E-2</v>
          </cell>
          <cell r="BT92">
            <v>2.077028666288153E-2</v>
          </cell>
          <cell r="BU92">
            <v>2.0775629274778593E-2</v>
          </cell>
          <cell r="BV92">
            <v>2.078043886230815E-2</v>
          </cell>
          <cell r="BW92">
            <v>2.0784768493168428E-2</v>
          </cell>
          <cell r="BX92">
            <v>2.0788665972818369E-2</v>
          </cell>
          <cell r="BY92">
            <v>2.0792174362259636E-2</v>
          </cell>
          <cell r="BZ92">
            <v>2.0795332445639303E-2</v>
          </cell>
          <cell r="CA92">
            <v>2.0798175152388697E-2</v>
          </cell>
          <cell r="CB92">
            <v>2.0800733938199492E-2</v>
          </cell>
          <cell r="CC92">
            <v>2.0803037128754375E-2</v>
          </cell>
          <cell r="CD92">
            <v>2.0805110229775381E-2</v>
          </cell>
          <cell r="CE92">
            <v>2.0806976206627383E-2</v>
          </cell>
          <cell r="CF92">
            <v>2.0808655736414994E-2</v>
          </cell>
          <cell r="CG92">
            <v>2.0810167435237649E-2</v>
          </cell>
          <cell r="CH92">
            <v>2.0811528063017195E-2</v>
          </cell>
          <cell r="CI92">
            <v>2.0812752708084317E-2</v>
          </cell>
          <cell r="CJ92">
            <v>2.0813854953502055E-2</v>
          </cell>
          <cell r="CK92">
            <v>2.081484702691554E-2</v>
          </cell>
          <cell r="CL92">
            <v>2.0815739935545325E-2</v>
          </cell>
          <cell r="CM92">
            <v>2.0816543587785466E-2</v>
          </cell>
          <cell r="CN92">
            <v>2.0817266902726197E-2</v>
          </cell>
          <cell r="CO92">
            <v>2.0817917908792651E-2</v>
          </cell>
          <cell r="CP92">
            <v>2.0818503832575132E-2</v>
          </cell>
          <cell r="CQ92">
            <v>2.0819031178821199E-2</v>
          </cell>
          <cell r="CR92">
            <v>2.0819505802464878E-2</v>
          </cell>
          <cell r="CS92">
            <v>2.0819932973482433E-2</v>
          </cell>
          <cell r="CT92">
            <v>2.0820317435286395E-2</v>
          </cell>
          <cell r="CU92">
            <v>2.08206634572995E-2</v>
          </cell>
          <cell r="CV92">
            <v>2.0820974882286916E-2</v>
          </cell>
          <cell r="CW92">
            <v>2.0821255168967916E-2</v>
          </cell>
          <cell r="CX92">
            <v>2.082150743037665E-2</v>
          </cell>
          <cell r="CY92">
            <v>2.0821734468395171E-2</v>
          </cell>
          <cell r="CZ92">
            <v>2.0821938804839901E-2</v>
          </cell>
          <cell r="DA92">
            <v>2.0822122709444914E-2</v>
          </cell>
          <cell r="DB92">
            <v>2.0822288225051284E-2</v>
          </cell>
          <cell r="DC92">
            <v>2.0822437190281134E-2</v>
          </cell>
          <cell r="DD92">
            <v>2.0822571259947145E-2</v>
          </cell>
          <cell r="DE92">
            <v>2.0822691923423467E-2</v>
          </cell>
          <cell r="DF92">
            <v>2.0822800521181462E-2</v>
          </cell>
          <cell r="DG92">
            <v>2.0822898259673397E-2</v>
          </cell>
          <cell r="DH92">
            <v>2.0822986224729029E-2</v>
          </cell>
          <cell r="DI92">
            <v>2.0823065393613543E-2</v>
          </cell>
          <cell r="DJ92">
            <v>2.0823136645880504E-2</v>
          </cell>
          <cell r="DL92" t="str">
            <v>.Commercial.Buildings.ShellBCService requested.Commercial.Buildings.Shell.Healthcare and Social Assistance (Cold)</v>
          </cell>
        </row>
        <row r="93">
          <cell r="L93"/>
          <cell r="M93" t="str">
            <v>m2</v>
          </cell>
          <cell r="N93">
            <v>4.889891892027892E-3</v>
          </cell>
          <cell r="O93">
            <v>4.9189364780926814E-3</v>
          </cell>
          <cell r="P93">
            <v>4.9043196797648042E-3</v>
          </cell>
          <cell r="Q93">
            <v>4.9335912073965489E-3</v>
          </cell>
          <cell r="R93">
            <v>5.0131821313174176E-3</v>
          </cell>
          <cell r="S93">
            <v>4.9940869743220198E-3</v>
          </cell>
          <cell r="T93">
            <v>5.0200707770350671E-3</v>
          </cell>
          <cell r="U93">
            <v>5.3678966700826765E-3</v>
          </cell>
          <cell r="V93">
            <v>5.3655856661744827E-3</v>
          </cell>
          <cell r="W93">
            <v>5.3772834469755556E-3</v>
          </cell>
          <cell r="X93">
            <v>5.4858190786353277E-3</v>
          </cell>
          <cell r="Y93">
            <v>5.4707545033231509E-3</v>
          </cell>
          <cell r="Z93">
            <v>5.4315068094912362E-3</v>
          </cell>
          <cell r="AA93">
            <v>5.3975071227817173E-3</v>
          </cell>
          <cell r="AB93">
            <v>5.3257356075536479E-3</v>
          </cell>
          <cell r="AC93">
            <v>5.338073535504753E-3</v>
          </cell>
          <cell r="AD93">
            <v>5.2919452640117579E-3</v>
          </cell>
          <cell r="AE93">
            <v>5.2866551152800723E-3</v>
          </cell>
          <cell r="AF93">
            <v>5.2362537649529358E-3</v>
          </cell>
          <cell r="AG93">
            <v>5.1819300404288881E-3</v>
          </cell>
          <cell r="AH93">
            <v>5.1178155679158701E-3</v>
          </cell>
          <cell r="AI93">
            <v>5.41712217512461E-3</v>
          </cell>
          <cell r="AJ93">
            <v>5.4362162199062024E-3</v>
          </cell>
          <cell r="AK93">
            <v>5.4553102646877948E-3</v>
          </cell>
          <cell r="AL93">
            <v>5.4744043094693924E-3</v>
          </cell>
          <cell r="AM93">
            <v>5.4934983542509848E-3</v>
          </cell>
          <cell r="AN93">
            <v>5.5125923990325771E-3</v>
          </cell>
          <cell r="AO93">
            <v>5.5316864438141756E-3</v>
          </cell>
          <cell r="AP93">
            <v>5.550780488595768E-3</v>
          </cell>
          <cell r="AQ93">
            <v>5.5698745333773603E-3</v>
          </cell>
          <cell r="AR93">
            <v>5.5889685781589579E-3</v>
          </cell>
          <cell r="AS93">
            <v>5.6062121289979115E-3</v>
          </cell>
          <cell r="AT93">
            <v>5.6217792058668517E-3</v>
          </cell>
          <cell r="AU93">
            <v>5.6358284784098489E-3</v>
          </cell>
          <cell r="AV93">
            <v>5.6485044229212453E-3</v>
          </cell>
          <cell r="AW93">
            <v>5.6599384323167507E-3</v>
          </cell>
          <cell r="AX93">
            <v>5.6702498715811749E-3</v>
          </cell>
          <cell r="AY93">
            <v>5.6795470740291674E-3</v>
          </cell>
          <cell r="AZ93">
            <v>5.6879282759409776E-3</v>
          </cell>
          <cell r="BA93">
            <v>5.6954824888469143E-3</v>
          </cell>
          <cell r="BB93">
            <v>5.7022903100274825E-3</v>
          </cell>
          <cell r="BC93">
            <v>5.7084246727515785E-3</v>
          </cell>
          <cell r="BD93">
            <v>5.7139515384598766E-3</v>
          </cell>
          <cell r="BE93">
            <v>5.7189305335705208E-3</v>
          </cell>
          <cell r="BF93">
            <v>5.7234155338852415E-3</v>
          </cell>
          <cell r="BG93">
            <v>5.7274551997437556E-3</v>
          </cell>
          <cell r="BH93">
            <v>5.7310934651432595E-3</v>
          </cell>
          <cell r="BI93">
            <v>5.7343699840326319E-3</v>
          </cell>
          <cell r="BJ93">
            <v>5.7373205369274753E-3</v>
          </cell>
          <cell r="BK93">
            <v>5.7399774008880175E-3</v>
          </cell>
          <cell r="BL93">
            <v>5.7423696857696683E-3</v>
          </cell>
          <cell r="BM93">
            <v>5.7445236395054075E-3</v>
          </cell>
          <cell r="BN93">
            <v>5.7464629250177325E-3</v>
          </cell>
          <cell r="BO93">
            <v>5.7482088711913815E-3</v>
          </cell>
          <cell r="BP93">
            <v>5.7497807001709554E-3</v>
          </cell>
          <cell r="BQ93">
            <v>5.7511957330829318E-3</v>
          </cell>
          <cell r="BR93">
            <v>5.7524695761219822E-3</v>
          </cell>
          <cell r="BS93">
            <v>5.7536162887884051E-3</v>
          </cell>
          <cell r="BT93">
            <v>5.7546485359180775E-3</v>
          </cell>
          <cell r="BU93">
            <v>5.7555777250092146E-3</v>
          </cell>
          <cell r="BV93">
            <v>5.7564141302217488E-3</v>
          </cell>
          <cell r="BW93">
            <v>5.7571670043054029E-3</v>
          </cell>
          <cell r="BX93">
            <v>5.7578446796013923E-3</v>
          </cell>
          <cell r="BY93">
            <v>5.7584546591599372E-3</v>
          </cell>
          <cell r="BZ93">
            <v>5.7590036989211175E-3</v>
          </cell>
          <cell r="CA93">
            <v>5.7594978818195494E-3</v>
          </cell>
          <cell r="CB93">
            <v>5.7599426845936037E-3</v>
          </cell>
          <cell r="CC93">
            <v>5.7603430380069329E-3</v>
          </cell>
          <cell r="CD93">
            <v>5.7607033811233757E-3</v>
          </cell>
          <cell r="CE93">
            <v>5.7610277102155853E-3</v>
          </cell>
          <cell r="CF93">
            <v>5.7613196228324037E-3</v>
          </cell>
          <cell r="CG93">
            <v>5.7615823574996934E-3</v>
          </cell>
          <cell r="CH93">
            <v>5.7618188294836425E-3</v>
          </cell>
          <cell r="CI93">
            <v>5.7620316630041411E-3</v>
          </cell>
          <cell r="CJ93">
            <v>5.7622232202481855E-3</v>
          </cell>
          <cell r="CK93">
            <v>5.7623956274992687E-3</v>
          </cell>
          <cell r="CL93">
            <v>5.7625507986678679E-3</v>
          </cell>
          <cell r="CM93">
            <v>5.7626904564802451E-3</v>
          </cell>
          <cell r="CN93">
            <v>5.7628161515575829E-3</v>
          </cell>
          <cell r="CO93">
            <v>5.7629292795946694E-3</v>
          </cell>
          <cell r="CP93">
            <v>5.7630310968267498E-3</v>
          </cell>
          <cell r="CQ93">
            <v>5.7631227339546036E-3</v>
          </cell>
          <cell r="CR93">
            <v>5.7632052086810685E-3</v>
          </cell>
          <cell r="CS93">
            <v>5.7632794369971378E-3</v>
          </cell>
          <cell r="CT93">
            <v>5.7633462433420339E-3</v>
          </cell>
          <cell r="CU93">
            <v>5.7634063697494017E-3</v>
          </cell>
          <cell r="CV93">
            <v>5.7634604840805766E-3</v>
          </cell>
          <cell r="CW93">
            <v>5.7635091874359201E-3</v>
          </cell>
          <cell r="CX93">
            <v>5.7635530208261336E-3</v>
          </cell>
          <cell r="CY93">
            <v>5.7635924711773564E-3</v>
          </cell>
          <cell r="CZ93">
            <v>5.7636279767364837E-3</v>
          </cell>
          <cell r="DA93">
            <v>5.7636599319365513E-3</v>
          </cell>
          <cell r="DB93">
            <v>5.7636886917760638E-3</v>
          </cell>
          <cell r="DC93">
            <v>5.7637145757607816E-3</v>
          </cell>
          <cell r="DD93">
            <v>5.7637378714516449E-3</v>
          </cell>
          <cell r="DE93">
            <v>5.7637588376581624E-3</v>
          </cell>
          <cell r="DF93">
            <v>5.7637777073126679E-3</v>
          </cell>
          <cell r="DG93">
            <v>5.7637946900573221E-3</v>
          </cell>
          <cell r="DH93">
            <v>5.763809974572545E-3</v>
          </cell>
          <cell r="DI93">
            <v>5.763823730672725E-3</v>
          </cell>
          <cell r="DJ93">
            <v>5.7638361111924342E-3</v>
          </cell>
          <cell r="DL93" t="str">
            <v>.Commercial.Buildings.ShellBCService requested.Commercial.Buildings.Shell.Arts Entertainment and Recreation (Cold)</v>
          </cell>
        </row>
        <row r="94">
          <cell r="L94"/>
          <cell r="M94" t="str">
            <v>m2</v>
          </cell>
          <cell r="N94">
            <v>9.8192833223892037E-3</v>
          </cell>
          <cell r="O94">
            <v>9.8688808607400556E-3</v>
          </cell>
          <cell r="P94">
            <v>1.0299909263502143E-2</v>
          </cell>
          <cell r="Q94">
            <v>1.0479594431600018E-2</v>
          </cell>
          <cell r="R94">
            <v>1.0821491356993476E-2</v>
          </cell>
          <cell r="S94">
            <v>1.0995001462959349E-2</v>
          </cell>
          <cell r="T94">
            <v>1.1445744087870689E-2</v>
          </cell>
          <cell r="U94">
            <v>1.1678315602595605E-2</v>
          </cell>
          <cell r="V94">
            <v>1.2736730530043597E-2</v>
          </cell>
          <cell r="W94">
            <v>1.2994083124783387E-2</v>
          </cell>
          <cell r="X94">
            <v>1.3504284314035485E-2</v>
          </cell>
          <cell r="Y94">
            <v>1.3570216349712597E-2</v>
          </cell>
          <cell r="Z94">
            <v>1.3742826631729316E-2</v>
          </cell>
          <cell r="AA94">
            <v>1.3791401771153447E-2</v>
          </cell>
          <cell r="AB94">
            <v>1.3662716792286603E-2</v>
          </cell>
          <cell r="AC94">
            <v>1.3930390054740191E-2</v>
          </cell>
          <cell r="AD94">
            <v>1.4133751479267442E-2</v>
          </cell>
          <cell r="AE94">
            <v>1.4184508756431343E-2</v>
          </cell>
          <cell r="AF94">
            <v>1.4312426957538005E-2</v>
          </cell>
          <cell r="AG94">
            <v>1.4523998422750428E-2</v>
          </cell>
          <cell r="AH94">
            <v>1.454951977143552E-2</v>
          </cell>
          <cell r="AI94">
            <v>1.5472321818581576E-2</v>
          </cell>
          <cell r="AJ94">
            <v>1.5731515250813819E-2</v>
          </cell>
          <cell r="AK94">
            <v>1.5990708683046147E-2</v>
          </cell>
          <cell r="AL94">
            <v>1.6249902115278388E-2</v>
          </cell>
          <cell r="AM94">
            <v>1.6509095547510629E-2</v>
          </cell>
          <cell r="AN94">
            <v>1.676828897974296E-2</v>
          </cell>
          <cell r="AO94">
            <v>1.7027482411975201E-2</v>
          </cell>
          <cell r="AP94">
            <v>1.7286675844207441E-2</v>
          </cell>
          <cell r="AQ94">
            <v>1.7545869276439769E-2</v>
          </cell>
          <cell r="AR94">
            <v>1.780506270867201E-2</v>
          </cell>
          <cell r="AS94">
            <v>1.8041782800317228E-2</v>
          </cell>
          <cell r="AT94">
            <v>1.8257663378388356E-2</v>
          </cell>
          <cell r="AU94">
            <v>1.8454280723313749E-2</v>
          </cell>
          <cell r="AV94">
            <v>1.8633141974220519E-2</v>
          </cell>
          <cell r="AW94">
            <v>1.8795677291560738E-2</v>
          </cell>
          <cell r="AX94">
            <v>1.8943235080777998E-2</v>
          </cell>
          <cell r="AY94">
            <v>1.9077079669680246E-2</v>
          </cell>
          <cell r="AZ94">
            <v>1.9198390918126459E-2</v>
          </cell>
          <cell r="BA94">
            <v>1.9308265318699634E-2</v>
          </cell>
          <cell r="BB94">
            <v>1.9407718219640265E-2</v>
          </cell>
          <cell r="BC94">
            <v>1.949768686576929E-2</v>
          </cell>
          <cell r="BD94">
            <v>1.9579034009369466E-2</v>
          </cell>
          <cell r="BE94">
            <v>1.9652551891355671E-2</v>
          </cell>
          <cell r="BF94">
            <v>1.971896643412558E-2</v>
          </cell>
          <cell r="BG94">
            <v>1.9778941521949891E-2</v>
          </cell>
          <cell r="BH94">
            <v>1.98330832733917E-2</v>
          </cell>
          <cell r="BI94">
            <v>1.9881944233789851E-2</v>
          </cell>
          <cell r="BJ94">
            <v>1.9926027435015245E-2</v>
          </cell>
          <cell r="BK94">
            <v>1.9965790285169149E-2</v>
          </cell>
          <cell r="BL94">
            <v>2.000164826322887E-2</v>
          </cell>
          <cell r="BM94">
            <v>2.0033978403378765E-2</v>
          </cell>
          <cell r="BN94">
            <v>2.0063122561345924E-2</v>
          </cell>
          <cell r="BO94">
            <v>2.0089390460877515E-2</v>
          </cell>
          <cell r="BP94">
            <v>2.0113062522880698E-2</v>
          </cell>
          <cell r="BQ94">
            <v>2.0134392482972736E-2</v>
          </cell>
          <cell r="BR94">
            <v>2.015360980549066E-2</v>
          </cell>
          <cell r="BS94">
            <v>2.0170921903577256E-2</v>
          </cell>
          <cell r="BT94">
            <v>2.0186516175952077E-2</v>
          </cell>
          <cell r="BU94">
            <v>2.0200561871520493E-2</v>
          </cell>
          <cell r="BV94">
            <v>2.021321179317595E-2</v>
          </cell>
          <cell r="BW94">
            <v>2.022460385209459E-2</v>
          </cell>
          <cell r="BX94">
            <v>2.0234862483574933E-2</v>
          </cell>
          <cell r="BY94">
            <v>2.024409993509256E-2</v>
          </cell>
          <cell r="BZ94">
            <v>2.0252417436762666E-2</v>
          </cell>
          <cell r="CA94">
            <v>2.0259906263865608E-2</v>
          </cell>
          <cell r="CB94">
            <v>2.0266648700517684E-2</v>
          </cell>
          <cell r="CC94">
            <v>2.0272718912981158E-2</v>
          </cell>
          <cell r="CD94">
            <v>2.0278183740518714E-2</v>
          </cell>
          <cell r="CE94">
            <v>2.0283103411119056E-2</v>
          </cell>
          <cell r="CF94">
            <v>2.0287532188860247E-2</v>
          </cell>
          <cell r="CG94">
            <v>2.0291518959141133E-2</v>
          </cell>
          <cell r="CH94">
            <v>2.029510775750204E-2</v>
          </cell>
          <cell r="CI94">
            <v>2.0298338247276667E-2</v>
          </cell>
          <cell r="CJ94">
            <v>2.0301246150868011E-2</v>
          </cell>
          <cell r="CK94">
            <v>2.0303863639023177E-2</v>
          </cell>
          <cell r="CL94">
            <v>2.0306219682093927E-2</v>
          </cell>
          <cell r="CM94">
            <v>2.0308340366911509E-2</v>
          </cell>
          <cell r="CN94">
            <v>2.0310249182574128E-2</v>
          </cell>
          <cell r="CO94">
            <v>2.0311967278142051E-2</v>
          </cell>
          <cell r="CP94">
            <v>2.0313513694957444E-2</v>
          </cell>
          <cell r="CQ94">
            <v>2.0314905576051714E-2</v>
          </cell>
          <cell r="CR94">
            <v>2.0316158354871022E-2</v>
          </cell>
          <cell r="CS94">
            <v>2.0317285925339088E-2</v>
          </cell>
          <cell r="CT94">
            <v>2.0318300795083673E-2</v>
          </cell>
          <cell r="CU94">
            <v>2.0319214223478235E-2</v>
          </cell>
          <cell r="CV94">
            <v>2.0320036345990968E-2</v>
          </cell>
          <cell r="CW94">
            <v>2.032077628618946E-2</v>
          </cell>
          <cell r="CX94">
            <v>2.0321442256618076E-2</v>
          </cell>
          <cell r="CY94">
            <v>2.0322041649647023E-2</v>
          </cell>
          <cell r="CZ94">
            <v>2.0322581119284585E-2</v>
          </cell>
          <cell r="DA94">
            <v>2.032306665484709E-2</v>
          </cell>
          <cell r="DB94">
            <v>2.0323503647293472E-2</v>
          </cell>
          <cell r="DC94">
            <v>2.0323896948951922E-2</v>
          </cell>
          <cell r="DD94">
            <v>2.0324250927294604E-2</v>
          </cell>
          <cell r="DE94">
            <v>2.0324569513351692E-2</v>
          </cell>
          <cell r="DF94">
            <v>2.0324856245297566E-2</v>
          </cell>
          <cell r="DG94">
            <v>2.0325114307689459E-2</v>
          </cell>
          <cell r="DH94">
            <v>2.0325346566791091E-2</v>
          </cell>
          <cell r="DI94">
            <v>2.0325555602371224E-2</v>
          </cell>
          <cell r="DJ94">
            <v>2.0325743736328183E-2</v>
          </cell>
          <cell r="DL94" t="str">
            <v>.Commercial.Buildings.ShellBCService requested.Commercial.Buildings.Shell.Accommodation and Food services (Cold)</v>
          </cell>
        </row>
        <row r="95">
          <cell r="L95"/>
          <cell r="M95" t="str">
            <v>m2</v>
          </cell>
          <cell r="N95">
            <v>3.3793490375446924E-3</v>
          </cell>
          <cell r="O95">
            <v>3.3535294870406726E-3</v>
          </cell>
          <cell r="P95">
            <v>3.3991472205663017E-3</v>
          </cell>
          <cell r="Q95">
            <v>3.3634834462115681E-3</v>
          </cell>
          <cell r="R95">
            <v>3.2672164990574528E-3</v>
          </cell>
          <cell r="S95">
            <v>3.2111678865411179E-3</v>
          </cell>
          <cell r="T95">
            <v>3.1298745630447163E-3</v>
          </cell>
          <cell r="U95">
            <v>3.0314798667237576E-3</v>
          </cell>
          <cell r="V95">
            <v>3.0042541545914525E-3</v>
          </cell>
          <cell r="W95">
            <v>2.963847551800217E-3</v>
          </cell>
          <cell r="X95">
            <v>2.907918866791035E-3</v>
          </cell>
          <cell r="Y95">
            <v>2.8645968651988501E-3</v>
          </cell>
          <cell r="Z95">
            <v>2.8429892377672419E-3</v>
          </cell>
          <cell r="AA95">
            <v>2.8065109357349751E-3</v>
          </cell>
          <cell r="AB95">
            <v>2.7877868023603752E-3</v>
          </cell>
          <cell r="AC95">
            <v>2.7876054659979042E-3</v>
          </cell>
          <cell r="AD95">
            <v>2.7786901711903994E-3</v>
          </cell>
          <cell r="AE95">
            <v>2.7713849152034777E-3</v>
          </cell>
          <cell r="AF95">
            <v>2.7565631324408374E-3</v>
          </cell>
          <cell r="AG95">
            <v>2.762087100283625E-3</v>
          </cell>
          <cell r="AH95">
            <v>2.755805294671895E-3</v>
          </cell>
          <cell r="AI95">
            <v>2.5913310273105944E-3</v>
          </cell>
          <cell r="AJ95">
            <v>2.5545027289241898E-3</v>
          </cell>
          <cell r="AK95">
            <v>2.5176744305378525E-3</v>
          </cell>
          <cell r="AL95">
            <v>2.4808461321515147E-3</v>
          </cell>
          <cell r="AM95">
            <v>2.4440178337651768E-3</v>
          </cell>
          <cell r="AN95">
            <v>2.4071895353789058E-3</v>
          </cell>
          <cell r="AO95">
            <v>2.3703612369924791E-3</v>
          </cell>
          <cell r="AP95">
            <v>2.3335329386063191E-3</v>
          </cell>
          <cell r="AQ95">
            <v>2.2967046402199149E-3</v>
          </cell>
          <cell r="AR95">
            <v>2.259876341833555E-3</v>
          </cell>
          <cell r="AS95">
            <v>2.2098812167472108E-3</v>
          </cell>
          <cell r="AT95">
            <v>2.1514690729868662E-3</v>
          </cell>
          <cell r="AU95">
            <v>2.0881917215751053E-3</v>
          </cell>
          <cell r="AV95">
            <v>2.0226822200417158E-3</v>
          </cell>
          <cell r="AW95">
            <v>1.9568688407387122E-3</v>
          </cell>
          <cell r="AX95">
            <v>1.892139703535078E-3</v>
          </cell>
          <cell r="AY95">
            <v>1.8294698495211032E-3</v>
          </cell>
          <cell r="AZ95">
            <v>1.7695195445401875E-3</v>
          </cell>
          <cell r="BA95">
            <v>1.712710430387809E-3</v>
          </cell>
          <cell r="BB95">
            <v>1.6592845461387059E-3</v>
          </cell>
          <cell r="BC95">
            <v>1.6093500575367289E-3</v>
          </cell>
          <cell r="BD95">
            <v>1.5629166447032269E-3</v>
          </cell>
          <cell r="BE95">
            <v>1.5199228276195239E-3</v>
          </cell>
          <cell r="BF95">
            <v>1.4802569981707144E-3</v>
          </cell>
          <cell r="BG95">
            <v>1.4437735362179403E-3</v>
          </cell>
          <cell r="BH95">
            <v>1.4103050855813534E-3</v>
          </cell>
          <cell r="BI95">
            <v>1.3796718322278908E-3</v>
          </cell>
          <cell r="BJ95">
            <v>1.3516884452587472E-3</v>
          </cell>
          <cell r="BK95">
            <v>1.3261691994354448E-3</v>
          </cell>
          <cell r="BL95">
            <v>1.3029316868933712E-3</v>
          </cell>
          <cell r="BM95">
            <v>1.281799438473152E-3</v>
          </cell>
          <cell r="BN95">
            <v>1.2626037064800808E-3</v>
          </cell>
          <cell r="BO95">
            <v>1.245184606609184E-3</v>
          </cell>
          <cell r="BP95">
            <v>1.2293917741145407E-3</v>
          </cell>
          <cell r="BQ95">
            <v>1.215084655615106E-3</v>
          </cell>
          <cell r="BR95">
            <v>1.2021325313273708E-3</v>
          </cell>
          <cell r="BS95">
            <v>1.1904143414954934E-3</v>
          </cell>
          <cell r="BT95">
            <v>1.1798183741999367E-3</v>
          </cell>
          <cell r="BU95">
            <v>1.1702418586312378E-3</v>
          </cell>
          <cell r="BV95">
            <v>1.1615904975998067E-3</v>
          </cell>
          <cell r="BW95">
            <v>1.15377796493743E-3</v>
          </cell>
          <cell r="BX95">
            <v>1.1467253870753422E-3</v>
          </cell>
          <cell r="BY95">
            <v>1.1403608230955429E-3</v>
          </cell>
          <cell r="BZ95">
            <v>1.1346187536645843E-3</v>
          </cell>
          <cell r="CA95">
            <v>1.1294395862356584E-3</v>
          </cell>
          <cell r="CB95">
            <v>1.1247691815724934E-3</v>
          </cell>
          <cell r="CC95">
            <v>1.1205584048558756E-3</v>
          </cell>
          <cell r="CD95">
            <v>1.116762703272922E-3</v>
          </cell>
          <cell r="CE95">
            <v>1.1133417109593588E-3</v>
          </cell>
          <cell r="CF95">
            <v>1.1102588814070333E-3</v>
          </cell>
          <cell r="CG95">
            <v>1.107481146887945E-3</v>
          </cell>
          <cell r="CH95">
            <v>1.1049786040547181E-3</v>
          </cell>
          <cell r="CI95">
            <v>1.10272422460258E-3</v>
          </cell>
          <cell r="CJ95">
            <v>1.1006935897040601E-3</v>
          </cell>
          <cell r="CK95">
            <v>1.0988646468224059E-3</v>
          </cell>
          <cell r="CL95">
            <v>1.0972174874627203E-3</v>
          </cell>
          <cell r="CM95">
            <v>1.0957341444109534E-3</v>
          </cell>
          <cell r="CN95">
            <v>1.0943984070328925E-3</v>
          </cell>
          <cell r="CO95">
            <v>1.0931956532503448E-3</v>
          </cell>
          <cell r="CP95">
            <v>1.0921126968665982E-3</v>
          </cell>
          <cell r="CQ95">
            <v>1.0911376489838528E-3</v>
          </cell>
          <cell r="CR95">
            <v>1.0902597923271526E-3</v>
          </cell>
          <cell r="CS95">
            <v>1.0894694673645674E-3</v>
          </cell>
          <cell r="CT95">
            <v>1.0887579691914559E-3</v>
          </cell>
          <cell r="CU95">
            <v>1.0881174542203495E-3</v>
          </cell>
          <cell r="CV95">
            <v>1.0875408557935004E-3</v>
          </cell>
          <cell r="CW95">
            <v>1.0870218079013225E-3</v>
          </cell>
          <cell r="CX95">
            <v>1.0865545762617221E-3</v>
          </cell>
          <cell r="CY95">
            <v>1.0861339960735348E-3</v>
          </cell>
          <cell r="CZ95">
            <v>1.0857554158184787E-3</v>
          </cell>
          <cell r="DA95">
            <v>1.0854146465406164E-3</v>
          </cell>
          <cell r="DB95">
            <v>1.0851079160822505E-3</v>
          </cell>
          <cell r="DC95">
            <v>1.0848318278025234E-3</v>
          </cell>
          <cell r="DD95">
            <v>1.0845833233488864E-3</v>
          </cell>
          <cell r="DE95">
            <v>1.0843596490893058E-3</v>
          </cell>
          <cell r="DF95">
            <v>1.0841583258524021E-3</v>
          </cell>
          <cell r="DG95">
            <v>1.0839771216526236E-3</v>
          </cell>
          <cell r="DH95">
            <v>1.0838140271108852E-3</v>
          </cell>
          <cell r="DI95">
            <v>1.08366723330624E-3</v>
          </cell>
          <cell r="DJ95">
            <v>1.0835351118212652E-3</v>
          </cell>
          <cell r="DL95" t="str">
            <v>.Commercial.Buildings.ShellBCService requested.Commercial.Buildings.Shell.Other Services (Cold)</v>
          </cell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  <cell r="BA96"/>
          <cell r="BB96"/>
          <cell r="BC96"/>
          <cell r="BD96"/>
          <cell r="BE96"/>
          <cell r="BF96"/>
          <cell r="BG96"/>
          <cell r="BH96"/>
          <cell r="BI96"/>
          <cell r="BJ96"/>
          <cell r="BK96"/>
          <cell r="BL96"/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  <cell r="CL96"/>
          <cell r="CM96"/>
          <cell r="CN96"/>
          <cell r="CO96"/>
          <cell r="CP96"/>
          <cell r="CQ96"/>
          <cell r="CR96"/>
          <cell r="CS96"/>
          <cell r="CT96"/>
          <cell r="CU96"/>
          <cell r="CV96"/>
          <cell r="CW96"/>
          <cell r="CX96"/>
          <cell r="CY96"/>
          <cell r="CZ96"/>
          <cell r="DA96"/>
          <cell r="DB96"/>
          <cell r="DC96"/>
          <cell r="DD96"/>
          <cell r="DE96"/>
          <cell r="DF96"/>
          <cell r="DG96"/>
          <cell r="DH96"/>
          <cell r="DI96"/>
          <cell r="DJ96"/>
          <cell r="DL96"/>
        </row>
        <row r="97">
          <cell r="L97"/>
          <cell r="M97" t="str">
            <v>m2</v>
          </cell>
          <cell r="N97">
            <v>6.9326066835681793E-2</v>
          </cell>
          <cell r="O97">
            <v>6.9017085053384594E-2</v>
          </cell>
          <cell r="P97">
            <v>6.8199214932986418E-2</v>
          </cell>
          <cell r="Q97">
            <v>6.8546331774879607E-2</v>
          </cell>
          <cell r="R97">
            <v>6.8205498463041775E-2</v>
          </cell>
          <cell r="S97">
            <v>6.7606778455736427E-2</v>
          </cell>
          <cell r="T97">
            <v>6.7242309991597651E-2</v>
          </cell>
          <cell r="U97">
            <v>6.762709118530813E-2</v>
          </cell>
          <cell r="V97">
            <v>6.7434486394096022E-2</v>
          </cell>
          <cell r="W97">
            <v>6.5944518294651769E-2</v>
          </cell>
          <cell r="X97">
            <v>6.46552051023426E-2</v>
          </cell>
          <cell r="Y97">
            <v>6.398397570534313E-2</v>
          </cell>
          <cell r="Z97">
            <v>6.3077352705072851E-2</v>
          </cell>
          <cell r="AA97">
            <v>6.2476370857329572E-2</v>
          </cell>
          <cell r="AB97">
            <v>6.2031285838800063E-2</v>
          </cell>
          <cell r="AC97">
            <v>6.0972601829578608E-2</v>
          </cell>
          <cell r="AD97">
            <v>6.0441632030104331E-2</v>
          </cell>
          <cell r="AE97">
            <v>5.9647994697315763E-2</v>
          </cell>
          <cell r="AF97">
            <v>5.9883167974407167E-2</v>
          </cell>
          <cell r="AG97">
            <v>6.0136069222157279E-2</v>
          </cell>
          <cell r="AH97">
            <v>6.0294124344733219E-2</v>
          </cell>
          <cell r="AI97">
            <v>5.8524382196221358E-2</v>
          </cell>
          <cell r="AJ97">
            <v>5.7971407583373269E-2</v>
          </cell>
          <cell r="AK97">
            <v>5.7418432970525179E-2</v>
          </cell>
          <cell r="AL97">
            <v>5.686545835767709E-2</v>
          </cell>
          <cell r="AM97">
            <v>5.6312483744829001E-2</v>
          </cell>
          <cell r="AN97">
            <v>5.5759509131980911E-2</v>
          </cell>
          <cell r="AO97">
            <v>5.5206534519132822E-2</v>
          </cell>
          <cell r="AP97">
            <v>5.4653559906284732E-2</v>
          </cell>
          <cell r="AQ97">
            <v>5.4100585293436865E-2</v>
          </cell>
          <cell r="AR97">
            <v>5.3547610680588775E-2</v>
          </cell>
          <cell r="AS97">
            <v>5.3055020402461642E-2</v>
          </cell>
          <cell r="AT97">
            <v>5.2615767404400104E-2</v>
          </cell>
          <cell r="AU97">
            <v>5.2223712702278886E-2</v>
          </cell>
          <cell r="AV97">
            <v>5.1873492648035237E-2</v>
          </cell>
          <cell r="AW97">
            <v>5.1560408364630987E-2</v>
          </cell>
          <cell r="AX97">
            <v>5.1280333177618612E-2</v>
          </cell>
          <cell r="AY97">
            <v>5.1029634736231406E-2</v>
          </cell>
          <cell r="AZ97">
            <v>5.0805109188322845E-2</v>
          </cell>
          <cell r="BA97">
            <v>5.0603925297189344E-2</v>
          </cell>
          <cell r="BB97">
            <v>5.0423576799085303E-2</v>
          </cell>
          <cell r="BC97">
            <v>5.0261841624151586E-2</v>
          </cell>
          <cell r="BD97">
            <v>5.0116746860208776E-2</v>
          </cell>
          <cell r="BE97">
            <v>4.998653854335728E-2</v>
          </cell>
          <cell r="BF97">
            <v>4.9869655522988741E-2</v>
          </cell>
          <cell r="BG97">
            <v>4.9764706780409E-2</v>
          </cell>
          <cell r="BH97">
            <v>4.967045168656458E-2</v>
          </cell>
          <cell r="BI97">
            <v>4.9585782770597622E-2</v>
          </cell>
          <cell r="BJ97">
            <v>4.9509710641216814E-2</v>
          </cell>
          <cell r="BK97">
            <v>4.9441350760364745E-2</v>
          </cell>
          <cell r="BL97">
            <v>4.9379911815902462E-2</v>
          </cell>
          <cell r="BM97">
            <v>4.9324685479007202E-2</v>
          </cell>
          <cell r="BN97">
            <v>4.9275037364265625E-2</v>
          </cell>
          <cell r="BO97">
            <v>4.9230399037296507E-2</v>
          </cell>
          <cell r="BP97">
            <v>4.9190260937156241E-2</v>
          </cell>
          <cell r="BQ97">
            <v>4.9154166099571579E-2</v>
          </cell>
          <cell r="BR97">
            <v>4.9121704582853545E-2</v>
          </cell>
          <cell r="BS97">
            <v>4.9092508511697053E-2</v>
          </cell>
          <cell r="BT97">
            <v>4.9066247665386101E-2</v>
          </cell>
          <cell r="BU97">
            <v>4.9042625546548563E-2</v>
          </cell>
          <cell r="BV97">
            <v>4.9021375874819043E-2</v>
          </cell>
          <cell r="BW97">
            <v>4.9002259456802789E-2</v>
          </cell>
          <cell r="BX97">
            <v>4.8985061389777533E-2</v>
          </cell>
          <cell r="BY97">
            <v>4.8969588561778972E-2</v>
          </cell>
          <cell r="BZ97">
            <v>4.8955667415218541E-2</v>
          </cell>
          <cell r="CA97">
            <v>4.8943141945085741E-2</v>
          </cell>
          <cell r="CB97">
            <v>4.8931871906181049E-2</v>
          </cell>
          <cell r="CC97">
            <v>4.8921731206783114E-2</v>
          </cell>
          <cell r="CD97">
            <v>4.8912606468738525E-2</v>
          </cell>
          <cell r="CE97">
            <v>4.8904395736225868E-2</v>
          </cell>
          <cell r="CF97">
            <v>4.8897007317432323E-2</v>
          </cell>
          <cell r="CG97">
            <v>4.8890358745128419E-2</v>
          </cell>
          <cell r="CH97">
            <v>4.8884375843666304E-2</v>
          </cell>
          <cell r="CI97">
            <v>4.8878991891286021E-2</v>
          </cell>
          <cell r="CJ97">
            <v>4.8874146867816298E-2</v>
          </cell>
          <cell r="CK97">
            <v>4.8869786778920697E-2</v>
          </cell>
          <cell r="CL97">
            <v>4.8865863048983937E-2</v>
          </cell>
          <cell r="CM97">
            <v>4.8862331975571674E-2</v>
          </cell>
          <cell r="CN97">
            <v>4.8859154239142166E-2</v>
          </cell>
          <cell r="CO97">
            <v>4.8856294462351811E-2</v>
          </cell>
          <cell r="CP97">
            <v>4.8853720813887613E-2</v>
          </cell>
          <cell r="CQ97">
            <v>4.8851404652286864E-2</v>
          </cell>
          <cell r="CR97">
            <v>4.8849320205674771E-2</v>
          </cell>
          <cell r="CS97">
            <v>4.8847444283771246E-2</v>
          </cell>
          <cell r="CT97">
            <v>4.8845756018893668E-2</v>
          </cell>
          <cell r="CU97">
            <v>4.8844236633018664E-2</v>
          </cell>
          <cell r="CV97">
            <v>4.8842869228266694E-2</v>
          </cell>
          <cell r="CW97">
            <v>4.8841638598442629E-2</v>
          </cell>
          <cell r="CX97">
            <v>4.8840531059506878E-2</v>
          </cell>
          <cell r="CY97">
            <v>4.8839534297067923E-2</v>
          </cell>
          <cell r="CZ97">
            <v>4.883863722918106E-2</v>
          </cell>
          <cell r="DA97">
            <v>4.8837829882912215E-2</v>
          </cell>
          <cell r="DB97">
            <v>4.8837103283281794E-2</v>
          </cell>
          <cell r="DC97">
            <v>4.8836449353343601E-2</v>
          </cell>
          <cell r="DD97">
            <v>4.883586082427975E-2</v>
          </cell>
          <cell r="DE97">
            <v>4.8835331154505425E-2</v>
          </cell>
          <cell r="DF97">
            <v>4.8834854456878816E-2</v>
          </cell>
          <cell r="DG97">
            <v>4.8834425433202752E-2</v>
          </cell>
          <cell r="DH97">
            <v>4.8834039315286445E-2</v>
          </cell>
          <cell r="DI97">
            <v>4.8833691811909385E-2</v>
          </cell>
          <cell r="DJ97">
            <v>4.8833379061095583E-2</v>
          </cell>
          <cell r="DL97" t="str">
            <v>.Commercial.Buildings.ShellABService requested.Commercial.Buildings.Shell.Wholesale (Cold)</v>
          </cell>
        </row>
        <row r="98">
          <cell r="L98"/>
          <cell r="M98" t="str">
            <v>m2</v>
          </cell>
          <cell r="N98">
            <v>0.15037970899516451</v>
          </cell>
          <cell r="O98">
            <v>0.15061014808406736</v>
          </cell>
          <cell r="P98">
            <v>0.15175771000208296</v>
          </cell>
          <cell r="Q98">
            <v>0.1547933437620839</v>
          </cell>
          <cell r="R98">
            <v>0.15810999520105778</v>
          </cell>
          <cell r="S98">
            <v>0.15856079509499474</v>
          </cell>
          <cell r="T98">
            <v>0.15903131122556236</v>
          </cell>
          <cell r="U98">
            <v>0.15996784320198562</v>
          </cell>
          <cell r="V98">
            <v>0.16107441514979604</v>
          </cell>
          <cell r="W98">
            <v>0.15870975123307177</v>
          </cell>
          <cell r="X98">
            <v>0.15742050340889291</v>
          </cell>
          <cell r="Y98">
            <v>0.15684685889957439</v>
          </cell>
          <cell r="Z98">
            <v>0.15498374679843663</v>
          </cell>
          <cell r="AA98">
            <v>0.15403815165963788</v>
          </cell>
          <cell r="AB98">
            <v>0.15365108491215132</v>
          </cell>
          <cell r="AC98">
            <v>0.15136299140001577</v>
          </cell>
          <cell r="AD98">
            <v>0.14983024610236731</v>
          </cell>
          <cell r="AE98">
            <v>0.14895337726419983</v>
          </cell>
          <cell r="AF98">
            <v>0.14933370079761382</v>
          </cell>
          <cell r="AG98">
            <v>0.14909596914193016</v>
          </cell>
          <cell r="AH98">
            <v>0.14760870258281023</v>
          </cell>
          <cell r="AI98">
            <v>0.15066338020024761</v>
          </cell>
          <cell r="AJ98">
            <v>0.15035087210192599</v>
          </cell>
          <cell r="AK98">
            <v>0.15003836400360426</v>
          </cell>
          <cell r="AL98">
            <v>0.14972585590528265</v>
          </cell>
          <cell r="AM98">
            <v>0.14941334780696103</v>
          </cell>
          <cell r="AN98">
            <v>0.14910083970863941</v>
          </cell>
          <cell r="AO98">
            <v>0.14878833161031779</v>
          </cell>
          <cell r="AP98">
            <v>0.14847582351199606</v>
          </cell>
          <cell r="AQ98">
            <v>0.14816331541367445</v>
          </cell>
          <cell r="AR98">
            <v>0.14785080731535283</v>
          </cell>
          <cell r="AS98">
            <v>0.14757014325859633</v>
          </cell>
          <cell r="AT98">
            <v>0.14731802511170464</v>
          </cell>
          <cell r="AU98">
            <v>0.14709150644060165</v>
          </cell>
          <cell r="AV98">
            <v>0.14688795310563277</v>
          </cell>
          <cell r="AW98">
            <v>0.14670500862365393</v>
          </cell>
          <cell r="AX98">
            <v>0.14654056365648668</v>
          </cell>
          <cell r="AY98">
            <v>0.14639272908311585</v>
          </cell>
          <cell r="AZ98">
            <v>0.14625981219309081</v>
          </cell>
          <cell r="BA98">
            <v>0.14614029560545222</v>
          </cell>
          <cell r="BB98">
            <v>0.14603281857354014</v>
          </cell>
          <cell r="BC98">
            <v>0.14593616038318058</v>
          </cell>
          <cell r="BD98">
            <v>0.14584922559155222</v>
          </cell>
          <cell r="BE98">
            <v>0.14577103088776944</v>
          </cell>
          <cell r="BF98">
            <v>0.14570069338490829</v>
          </cell>
          <cell r="BG98">
            <v>0.14563742017768821</v>
          </cell>
          <cell r="BH98">
            <v>0.14558049902098924</v>
          </cell>
          <cell r="BI98">
            <v>0.14552929000239853</v>
          </cell>
          <cell r="BJ98">
            <v>0.14548321809750323</v>
          </cell>
          <cell r="BK98">
            <v>0.14544176651006577</v>
          </cell>
          <cell r="BL98">
            <v>0.14540447071085022</v>
          </cell>
          <cell r="BM98">
            <v>0.1453709130989804</v>
          </cell>
          <cell r="BN98">
            <v>0.14534071821852329</v>
          </cell>
          <cell r="BO98">
            <v>0.14531354847069172</v>
          </cell>
          <cell r="BP98">
            <v>0.14528910026880332</v>
          </cell>
          <cell r="BQ98">
            <v>0.14526710058905121</v>
          </cell>
          <cell r="BR98">
            <v>0.14524730387534723</v>
          </cell>
          <cell r="BS98">
            <v>0.145229489261085</v>
          </cell>
          <cell r="BT98">
            <v>0.14521345807471878</v>
          </cell>
          <cell r="BU98">
            <v>0.14519903159963432</v>
          </cell>
          <cell r="BV98">
            <v>0.14518604906195848</v>
          </cell>
          <cell r="BW98">
            <v>0.14517436582276555</v>
          </cell>
          <cell r="BX98">
            <v>0.14516385175363569</v>
          </cell>
          <cell r="BY98">
            <v>0.14515438977674011</v>
          </cell>
          <cell r="BZ98">
            <v>0.14514587455260414</v>
          </cell>
          <cell r="CA98">
            <v>0.1451382113004592</v>
          </cell>
          <cell r="CB98">
            <v>0.14513131473766513</v>
          </cell>
          <cell r="CC98">
            <v>0.14512510812608534</v>
          </cell>
          <cell r="CD98">
            <v>0.14511952241454942</v>
          </cell>
          <cell r="CE98">
            <v>0.1451144954676564</v>
          </cell>
          <cell r="CF98">
            <v>0.14510997137217299</v>
          </cell>
          <cell r="CG98">
            <v>0.14510589981317698</v>
          </cell>
          <cell r="CH98">
            <v>0.145102235512898</v>
          </cell>
          <cell r="CI98">
            <v>0.14509893772592669</v>
          </cell>
          <cell r="CJ98">
            <v>0.14509596978510744</v>
          </cell>
          <cell r="CK98">
            <v>0.14509329869300738</v>
          </cell>
          <cell r="CL98">
            <v>0.14509089475437259</v>
          </cell>
          <cell r="CM98">
            <v>0.14508873124544738</v>
          </cell>
          <cell r="CN98">
            <v>0.14508678411644957</v>
          </cell>
          <cell r="CO98">
            <v>0.14508503172386941</v>
          </cell>
          <cell r="CP98">
            <v>0.14508345458959651</v>
          </cell>
          <cell r="CQ98">
            <v>0.14508203518418059</v>
          </cell>
          <cell r="CR98">
            <v>0.14508075773180415</v>
          </cell>
          <cell r="CS98">
            <v>0.14507960803478856</v>
          </cell>
          <cell r="CT98">
            <v>0.14507857331567425</v>
          </cell>
          <cell r="CU98">
            <v>0.14507764207511309</v>
          </cell>
          <cell r="CV98">
            <v>0.14507680396398781</v>
          </cell>
          <cell r="CW98">
            <v>0.14507604966833265</v>
          </cell>
          <cell r="CX98">
            <v>0.14507537080577262</v>
          </cell>
          <cell r="CY98">
            <v>0.14507475983232757</v>
          </cell>
          <cell r="CZ98">
            <v>0.14507420995854278</v>
          </cell>
          <cell r="DA98">
            <v>0.14507371507401223</v>
          </cell>
          <cell r="DB98">
            <v>0.14507326967945408</v>
          </cell>
          <cell r="DC98">
            <v>0.14507286882558243</v>
          </cell>
          <cell r="DD98">
            <v>0.14507250805809477</v>
          </cell>
          <cell r="DE98">
            <v>0.1450721833681633</v>
          </cell>
          <cell r="DF98">
            <v>0.145071891147879</v>
          </cell>
          <cell r="DG98">
            <v>0.14507162815015287</v>
          </cell>
          <cell r="DH98">
            <v>0.14507139145262848</v>
          </cell>
          <cell r="DI98">
            <v>0.14507117842520412</v>
          </cell>
          <cell r="DJ98">
            <v>0.14507098670080373</v>
          </cell>
          <cell r="DL98" t="str">
            <v>.Commercial.Buildings.ShellABService requested.Commercial.Buildings.Shell.Retail (Cold)</v>
          </cell>
        </row>
        <row r="99">
          <cell r="L99"/>
          <cell r="M99" t="str">
            <v>m2</v>
          </cell>
          <cell r="N99">
            <v>5.828260007243518E-2</v>
          </cell>
          <cell r="O99">
            <v>5.7790314955005771E-2</v>
          </cell>
          <cell r="P99">
            <v>5.6320703106285071E-2</v>
          </cell>
          <cell r="Q99">
            <v>5.6118615319717263E-2</v>
          </cell>
          <cell r="R99">
            <v>5.4828989066195308E-2</v>
          </cell>
          <cell r="S99">
            <v>5.3858543017204503E-2</v>
          </cell>
          <cell r="T99">
            <v>5.320660062724003E-2</v>
          </cell>
          <cell r="U99">
            <v>5.3587530987598837E-2</v>
          </cell>
          <cell r="V99">
            <v>5.3022890825299825E-2</v>
          </cell>
          <cell r="W99">
            <v>5.1336721070191466E-2</v>
          </cell>
          <cell r="X99">
            <v>4.9800547546279855E-2</v>
          </cell>
          <cell r="Y99">
            <v>4.9023414293693307E-2</v>
          </cell>
          <cell r="Z99">
            <v>4.8171595468089537E-2</v>
          </cell>
          <cell r="AA99">
            <v>4.7565693604807051E-2</v>
          </cell>
          <cell r="AB99">
            <v>4.707096655809908E-2</v>
          </cell>
          <cell r="AC99">
            <v>4.6163591733312352E-2</v>
          </cell>
          <cell r="AD99">
            <v>4.5809081697575187E-2</v>
          </cell>
          <cell r="AE99">
            <v>4.4922418521210407E-2</v>
          </cell>
          <cell r="AF99">
            <v>4.5226927206046548E-2</v>
          </cell>
          <cell r="AG99">
            <v>4.56933320642001E-2</v>
          </cell>
          <cell r="AH99">
            <v>4.6295663738175723E-2</v>
          </cell>
          <cell r="AI99">
            <v>4.2912931393769504E-2</v>
          </cell>
          <cell r="AJ99">
            <v>4.2207627574680773E-2</v>
          </cell>
          <cell r="AK99">
            <v>4.1502323755592041E-2</v>
          </cell>
          <cell r="AL99">
            <v>4.0797019936503087E-2</v>
          </cell>
          <cell r="AM99">
            <v>4.0091716117414355E-2</v>
          </cell>
          <cell r="AN99">
            <v>3.9386412298325624E-2</v>
          </cell>
          <cell r="AO99">
            <v>3.8681108479236892E-2</v>
          </cell>
          <cell r="AP99">
            <v>3.797580466014816E-2</v>
          </cell>
          <cell r="AQ99">
            <v>3.7270500841059429E-2</v>
          </cell>
          <cell r="AR99">
            <v>3.6565197021970697E-2</v>
          </cell>
          <cell r="AS99">
            <v>3.5942435983857018E-2</v>
          </cell>
          <cell r="AT99">
            <v>3.539149696227941E-2</v>
          </cell>
          <cell r="AU99">
            <v>3.4903252341197233E-2</v>
          </cell>
          <cell r="AV99">
            <v>3.4469894218232738E-2</v>
          </cell>
          <cell r="AW99">
            <v>3.4084714417220045E-2</v>
          </cell>
          <cell r="AX99">
            <v>3.3741926328277508E-2</v>
          </cell>
          <cell r="AY99">
            <v>3.3436519709006553E-2</v>
          </cell>
          <cell r="AZ99">
            <v>3.3164141632229097E-2</v>
          </cell>
          <cell r="BA99">
            <v>3.2920998306460184E-2</v>
          </cell>
          <cell r="BB99">
            <v>3.2703773660812244E-2</v>
          </cell>
          <cell r="BC99">
            <v>3.250956147378134E-2</v>
          </cell>
          <cell r="BD99">
            <v>3.2335808506039766E-2</v>
          </cell>
          <cell r="BE99">
            <v>3.2180266622551086E-2</v>
          </cell>
          <cell r="BF99">
            <v>3.2040952296990485E-2</v>
          </cell>
          <cell r="BG99">
            <v>3.1916112209717809E-2</v>
          </cell>
          <cell r="BH99">
            <v>3.1804193900391027E-2</v>
          </cell>
          <cell r="BI99">
            <v>3.1703820633474947E-2</v>
          </cell>
          <cell r="BJ99">
            <v>3.1613769791293475E-2</v>
          </cell>
          <cell r="BK99">
            <v>3.1532954233937337E-2</v>
          </cell>
          <cell r="BL99">
            <v>3.1460406165184626E-2</v>
          </cell>
          <cell r="BM99">
            <v>3.1395263123930872E-2</v>
          </cell>
          <cell r="BN99">
            <v>3.1336755785560708E-2</v>
          </cell>
          <cell r="BO99">
            <v>3.1284197310409906E-2</v>
          </cell>
          <cell r="BP99">
            <v>3.1236974019448221E-2</v>
          </cell>
          <cell r="BQ99">
            <v>3.1194537212506306E-2</v>
          </cell>
          <cell r="BR99">
            <v>3.1156395973305134E-2</v>
          </cell>
          <cell r="BS99">
            <v>3.1122110829434203E-2</v>
          </cell>
          <cell r="BT99">
            <v>3.1091288155224977E-2</v>
          </cell>
          <cell r="BU99">
            <v>3.106357522194339E-2</v>
          </cell>
          <cell r="BV99">
            <v>3.1038655813490967E-2</v>
          </cell>
          <cell r="BW99">
            <v>3.1016246337348771E-2</v>
          </cell>
          <cell r="BX99">
            <v>3.0996092370216801E-2</v>
          </cell>
          <cell r="BY99">
            <v>3.0977965586013165E-2</v>
          </cell>
          <cell r="BZ99">
            <v>3.0961661020860738E-2</v>
          </cell>
          <cell r="CA99">
            <v>3.0946994635615187E-2</v>
          </cell>
          <cell r="CB99">
            <v>3.0933801141548742E-2</v>
          </cell>
          <cell r="CC99">
            <v>3.0921932059140025E-2</v>
          </cell>
          <cell r="CD99">
            <v>3.0911253983647441E-2</v>
          </cell>
          <cell r="CE99">
            <v>3.0901647034357247E-2</v>
          </cell>
          <cell r="CF99">
            <v>3.0893003467176838E-2</v>
          </cell>
          <cell r="CG99">
            <v>3.0885226432654417E-2</v>
          </cell>
          <cell r="CH99">
            <v>3.08782288636026E-2</v>
          </cell>
          <cell r="CI99">
            <v>3.0871932478331546E-2</v>
          </cell>
          <cell r="CJ99">
            <v>3.086626688709496E-2</v>
          </cell>
          <cell r="CK99">
            <v>3.0861168790752142E-2</v>
          </cell>
          <cell r="CL99">
            <v>3.0856581261878294E-2</v>
          </cell>
          <cell r="CM99">
            <v>3.0852453099636541E-2</v>
          </cell>
          <cell r="CN99">
            <v>3.0848738250678274E-2</v>
          </cell>
          <cell r="CO99">
            <v>3.0845395289180014E-2</v>
          </cell>
          <cell r="CP99">
            <v>3.0842386949869308E-2</v>
          </cell>
          <cell r="CQ99">
            <v>3.0839679708551608E-2</v>
          </cell>
          <cell r="CR99">
            <v>3.0837243405234992E-2</v>
          </cell>
          <cell r="CS99">
            <v>3.083505090546897E-2</v>
          </cell>
          <cell r="CT99">
            <v>3.0833077795975803E-2</v>
          </cell>
          <cell r="CU99">
            <v>3.0831302111063837E-2</v>
          </cell>
          <cell r="CV99">
            <v>3.0829704086679004E-2</v>
          </cell>
          <cell r="CW99">
            <v>3.0828265939277469E-2</v>
          </cell>
          <cell r="CX99">
            <v>3.082697166699426E-2</v>
          </cell>
          <cell r="CY99">
            <v>3.0825806870843412E-2</v>
          </cell>
          <cell r="CZ99">
            <v>3.0824758593918256E-2</v>
          </cell>
          <cell r="DA99">
            <v>3.0823815176768993E-2</v>
          </cell>
          <cell r="DB99">
            <v>3.0822966127321307E-2</v>
          </cell>
          <cell r="DC99">
            <v>3.0822202003866934E-2</v>
          </cell>
          <cell r="DD99">
            <v>3.0821514309806852E-2</v>
          </cell>
          <cell r="DE99">
            <v>3.0820895398962003E-2</v>
          </cell>
          <cell r="DF99">
            <v>3.0820338390386864E-2</v>
          </cell>
          <cell r="DG99">
            <v>3.0819837091729089E-2</v>
          </cell>
          <cell r="DH99">
            <v>3.0819385930275438E-2</v>
          </cell>
          <cell r="DI99">
            <v>3.0818979890911116E-2</v>
          </cell>
          <cell r="DJ99">
            <v>3.0818614460297763E-2</v>
          </cell>
          <cell r="DL99" t="str">
            <v>.Commercial.Buildings.ShellABService requested.Commercial.Buildings.Shell.Transportation and Warehousing (Cold)</v>
          </cell>
        </row>
        <row r="100">
          <cell r="L100"/>
          <cell r="M100" t="str">
            <v>m2</v>
          </cell>
          <cell r="N100">
            <v>2.06957211596503E-2</v>
          </cell>
          <cell r="O100">
            <v>2.0687098284691986E-2</v>
          </cell>
          <cell r="P100">
            <v>2.0628343303587912E-2</v>
          </cell>
          <cell r="Q100">
            <v>2.0508533413013678E-2</v>
          </cell>
          <cell r="R100">
            <v>2.0361995840917312E-2</v>
          </cell>
          <cell r="S100">
            <v>2.0356743005775758E-2</v>
          </cell>
          <cell r="T100">
            <v>2.0342298491163899E-2</v>
          </cell>
          <cell r="U100">
            <v>2.0191738474345373E-2</v>
          </cell>
          <cell r="V100">
            <v>2.0188214339912025E-2</v>
          </cell>
          <cell r="W100">
            <v>2.061826682451549E-2</v>
          </cell>
          <cell r="X100">
            <v>2.0592707472262484E-2</v>
          </cell>
          <cell r="Y100">
            <v>2.056738053115564E-2</v>
          </cell>
          <cell r="Z100">
            <v>2.0642994533726238E-2</v>
          </cell>
          <cell r="AA100">
            <v>2.0605530045257878E-2</v>
          </cell>
          <cell r="AB100">
            <v>2.0500022936832004E-2</v>
          </cell>
          <cell r="AC100">
            <v>2.0401866530508662E-2</v>
          </cell>
          <cell r="AD100">
            <v>2.0328776956248289E-2</v>
          </cell>
          <cell r="AE100">
            <v>2.0171454662859016E-2</v>
          </cell>
          <cell r="AF100">
            <v>1.9951148866264638E-2</v>
          </cell>
          <cell r="AG100">
            <v>1.9798479759589926E-2</v>
          </cell>
          <cell r="AH100">
            <v>1.9798057085081151E-2</v>
          </cell>
          <cell r="AI100">
            <v>2.0063769215360711E-2</v>
          </cell>
          <cell r="AJ100">
            <v>2.0035205496768571E-2</v>
          </cell>
          <cell r="AK100">
            <v>2.0006641778176425E-2</v>
          </cell>
          <cell r="AL100">
            <v>1.9978078059584285E-2</v>
          </cell>
          <cell r="AM100">
            <v>1.9949514340992139E-2</v>
          </cell>
          <cell r="AN100">
            <v>1.9920950622399999E-2</v>
          </cell>
          <cell r="AO100">
            <v>1.9892386903807853E-2</v>
          </cell>
          <cell r="AP100">
            <v>1.9863823185215713E-2</v>
          </cell>
          <cell r="AQ100">
            <v>1.9835259466623567E-2</v>
          </cell>
          <cell r="AR100">
            <v>1.9806695748031428E-2</v>
          </cell>
          <cell r="AS100">
            <v>1.9781025421102508E-2</v>
          </cell>
          <cell r="AT100">
            <v>1.9757952069726394E-2</v>
          </cell>
          <cell r="AU100">
            <v>1.9737210275770564E-2</v>
          </cell>
          <cell r="AV100">
            <v>1.9718562258373703E-2</v>
          </cell>
          <cell r="AW100">
            <v>1.9701794899754741E-2</v>
          </cell>
          <cell r="AX100">
            <v>1.968671710906323E-2</v>
          </cell>
          <cell r="AY100">
            <v>1.9673157482575625E-2</v>
          </cell>
          <cell r="AZ100">
            <v>1.9660962224258258E-2</v>
          </cell>
          <cell r="BA100">
            <v>1.964999329555555E-2</v>
          </cell>
          <cell r="BB100">
            <v>1.9640126767371008E-2</v>
          </cell>
          <cell r="BC100">
            <v>1.9631251350710796E-2</v>
          </cell>
          <cell r="BD100">
            <v>1.9623267085454955E-2</v>
          </cell>
          <cell r="BE100">
            <v>1.9616084169291451E-2</v>
          </cell>
          <cell r="BF100">
            <v>1.9609621911060564E-2</v>
          </cell>
          <cell r="BG100">
            <v>1.960380779466735E-2</v>
          </cell>
          <cell r="BH100">
            <v>1.9598576641373992E-2</v>
          </cell>
          <cell r="BI100">
            <v>1.9593869859720406E-2</v>
          </cell>
          <cell r="BJ100">
            <v>1.958963477357209E-2</v>
          </cell>
          <cell r="BK100">
            <v>1.9585824019886032E-2</v>
          </cell>
          <cell r="BL100">
            <v>1.9582395008740757E-2</v>
          </cell>
          <cell r="BM100">
            <v>1.9579309439014349E-2</v>
          </cell>
          <cell r="BN100">
            <v>1.9576532863830477E-2</v>
          </cell>
          <cell r="BO100">
            <v>1.9574034300540756E-2</v>
          </cell>
          <cell r="BP100">
            <v>1.9571785880583673E-2</v>
          </cell>
          <cell r="BQ100">
            <v>1.9569762535065597E-2</v>
          </cell>
          <cell r="BR100">
            <v>1.9567941712356773E-2</v>
          </cell>
          <cell r="BS100">
            <v>1.9566303124391594E-2</v>
          </cell>
          <cell r="BT100">
            <v>1.9564828518714383E-2</v>
          </cell>
          <cell r="BU100">
            <v>1.9563501473624591E-2</v>
          </cell>
          <cell r="BV100">
            <v>1.9562307214053627E-2</v>
          </cell>
          <cell r="BW100">
            <v>1.9561232446053286E-2</v>
          </cell>
          <cell r="BX100">
            <v>1.9560265207996693E-2</v>
          </cell>
          <cell r="BY100">
            <v>1.95593947367898E-2</v>
          </cell>
          <cell r="BZ100">
            <v>1.9558611347567548E-2</v>
          </cell>
          <cell r="CA100">
            <v>1.9557906325506063E-2</v>
          </cell>
          <cell r="CB100">
            <v>1.9557271828523029E-2</v>
          </cell>
          <cell r="CC100">
            <v>1.9556700799764196E-2</v>
          </cell>
          <cell r="CD100">
            <v>1.9556186888886735E-2</v>
          </cell>
          <cell r="CE100">
            <v>1.9555724381251111E-2</v>
          </cell>
          <cell r="CF100">
            <v>1.9555308134223605E-2</v>
          </cell>
          <cell r="CG100">
            <v>1.9554933519872749E-2</v>
          </cell>
          <cell r="CH100">
            <v>1.9554596373415702E-2</v>
          </cell>
          <cell r="CI100">
            <v>1.9554292946835826E-2</v>
          </cell>
          <cell r="CJ100">
            <v>1.955401986715135E-2</v>
          </cell>
          <cell r="CK100">
            <v>1.9553774098867573E-2</v>
          </cell>
          <cell r="CL100">
            <v>1.955355291019226E-2</v>
          </cell>
          <cell r="CM100">
            <v>1.9553353842636321E-2</v>
          </cell>
          <cell r="CN100">
            <v>1.9553174683659948E-2</v>
          </cell>
          <cell r="CO100">
            <v>1.9553013442058613E-2</v>
          </cell>
          <cell r="CP100">
            <v>1.9552868325814092E-2</v>
          </cell>
          <cell r="CQ100">
            <v>1.955273772216333E-2</v>
          </cell>
          <cell r="CR100">
            <v>1.9552620179662774E-2</v>
          </cell>
          <cell r="CS100">
            <v>1.9552514392048227E-2</v>
          </cell>
          <cell r="CT100">
            <v>1.9552419183710253E-2</v>
          </cell>
          <cell r="CU100">
            <v>1.955233349662332E-2</v>
          </cell>
          <cell r="CV100">
            <v>1.9552256378583047E-2</v>
          </cell>
          <cell r="CW100">
            <v>1.9552186972620553E-2</v>
          </cell>
          <cell r="CX100">
            <v>1.9552124507476044E-2</v>
          </cell>
          <cell r="CY100">
            <v>1.9552068289025594E-2</v>
          </cell>
          <cell r="CZ100">
            <v>1.9552017692565669E-2</v>
          </cell>
          <cell r="DA100">
            <v>1.9551972155869575E-2</v>
          </cell>
          <cell r="DB100">
            <v>1.955193117293854E-2</v>
          </cell>
          <cell r="DC100">
            <v>1.9551894288377922E-2</v>
          </cell>
          <cell r="DD100">
            <v>1.9551861092335993E-2</v>
          </cell>
          <cell r="DE100">
            <v>1.9551831215948983E-2</v>
          </cell>
          <cell r="DF100">
            <v>1.955180432724176E-2</v>
          </cell>
          <cell r="DG100">
            <v>1.955178012743854E-2</v>
          </cell>
          <cell r="DH100">
            <v>1.9551758347642598E-2</v>
          </cell>
          <cell r="DI100">
            <v>1.9551738745848084E-2</v>
          </cell>
          <cell r="DJ100">
            <v>1.9551721104250706E-2</v>
          </cell>
          <cell r="DL100" t="str">
            <v>.Commercial.Buildings.ShellABService requested.Commercial.Buildings.Shell.Information and Cultural (Cold)</v>
          </cell>
        </row>
        <row r="101">
          <cell r="L101"/>
          <cell r="M101" t="str">
            <v>m2</v>
          </cell>
          <cell r="N101">
            <v>0.41317857532955171</v>
          </cell>
          <cell r="O101">
            <v>0.41358663671954266</v>
          </cell>
          <cell r="P101">
            <v>0.41327884140777277</v>
          </cell>
          <cell r="Q101">
            <v>0.41361786831651853</v>
          </cell>
          <cell r="R101">
            <v>0.41344395398204103</v>
          </cell>
          <cell r="S101">
            <v>0.41390315705708203</v>
          </cell>
          <cell r="T101">
            <v>0.4137835286852935</v>
          </cell>
          <cell r="U101">
            <v>0.41242723709321288</v>
          </cell>
          <cell r="V101">
            <v>0.41278863126283005</v>
          </cell>
          <cell r="W101">
            <v>0.41697572251196746</v>
          </cell>
          <cell r="X101">
            <v>0.41600245713289047</v>
          </cell>
          <cell r="Y101">
            <v>0.41579339811783766</v>
          </cell>
          <cell r="Z101">
            <v>0.41622850148891666</v>
          </cell>
          <cell r="AA101">
            <v>0.41589952246190881</v>
          </cell>
          <cell r="AB101">
            <v>0.41498967842561663</v>
          </cell>
          <cell r="AC101">
            <v>0.41346545034553783</v>
          </cell>
          <cell r="AD101">
            <v>0.41206059298761383</v>
          </cell>
          <cell r="AE101">
            <v>0.40970801913937671</v>
          </cell>
          <cell r="AF101">
            <v>0.4071720381298225</v>
          </cell>
          <cell r="AG101">
            <v>0.40517171827053372</v>
          </cell>
          <cell r="AH101">
            <v>0.4046363980015214</v>
          </cell>
          <cell r="AI101">
            <v>0.40952538835296382</v>
          </cell>
          <cell r="AJ101">
            <v>0.40923067505662114</v>
          </cell>
          <cell r="AK101">
            <v>0.40893596176027847</v>
          </cell>
          <cell r="AL101">
            <v>0.40864124846393579</v>
          </cell>
          <cell r="AM101">
            <v>0.40834653516759312</v>
          </cell>
          <cell r="AN101">
            <v>0.40805182187125055</v>
          </cell>
          <cell r="AO101">
            <v>0.40775710857490788</v>
          </cell>
          <cell r="AP101">
            <v>0.4074623952785652</v>
          </cell>
          <cell r="AQ101">
            <v>0.40716768198222253</v>
          </cell>
          <cell r="AR101">
            <v>0.40687296868587997</v>
          </cell>
          <cell r="AS101">
            <v>0.40660791870477808</v>
          </cell>
          <cell r="AT101">
            <v>0.40636952911756863</v>
          </cell>
          <cell r="AU101">
            <v>0.4061551042776676</v>
          </cell>
          <cell r="AV101">
            <v>0.40596222375077634</v>
          </cell>
          <cell r="AW101">
            <v>0.40578871371455794</v>
          </cell>
          <cell r="AX101">
            <v>0.40563262142501733</v>
          </cell>
          <cell r="AY101">
            <v>0.40549219240319978</v>
          </cell>
          <cell r="AZ101">
            <v>0.40536585003812958</v>
          </cell>
          <cell r="BA101">
            <v>0.40525217733849495</v>
          </cell>
          <cell r="BB101">
            <v>0.40514990059731437</v>
          </cell>
          <cell r="BC101">
            <v>0.40505787476141292</v>
          </cell>
          <cell r="BD101">
            <v>0.40497507032159302</v>
          </cell>
          <cell r="BE101">
            <v>0.40490056156041199</v>
          </cell>
          <cell r="BF101">
            <v>0.40483351601289846</v>
          </cell>
          <cell r="BG101">
            <v>0.40477318501171272</v>
          </cell>
          <cell r="BH101">
            <v>0.40471889520248233</v>
          </cell>
          <cell r="BI101">
            <v>0.40467004092758596</v>
          </cell>
          <cell r="BJ101">
            <v>0.40462607738773015</v>
          </cell>
          <cell r="BK101">
            <v>0.40458651450045724</v>
          </cell>
          <cell r="BL101">
            <v>0.40455091138339716</v>
          </cell>
          <cell r="BM101">
            <v>0.40451887139777065</v>
          </cell>
          <cell r="BN101">
            <v>0.40449003769448516</v>
          </cell>
          <cell r="BO101">
            <v>0.40446408921124216</v>
          </cell>
          <cell r="BP101">
            <v>0.40444073707448497</v>
          </cell>
          <cell r="BQ101">
            <v>0.40441972136483645</v>
          </cell>
          <cell r="BR101">
            <v>0.40440080820897673</v>
          </cell>
          <cell r="BS101">
            <v>0.40438378716474899</v>
          </cell>
          <cell r="BT101">
            <v>0.40436846886971117</v>
          </cell>
          <cell r="BU101">
            <v>0.40435468292641652</v>
          </cell>
          <cell r="BV101">
            <v>0.4043422760004492</v>
          </cell>
          <cell r="BW101">
            <v>0.40433111010969525</v>
          </cell>
          <cell r="BX101">
            <v>0.40432106108552762</v>
          </cell>
          <cell r="BY101">
            <v>0.40431201718855436</v>
          </cell>
          <cell r="BZ101">
            <v>0.40430387786334382</v>
          </cell>
          <cell r="CA101">
            <v>0.40429655261812397</v>
          </cell>
          <cell r="CB101">
            <v>0.40428996001687412</v>
          </cell>
          <cell r="CC101">
            <v>0.40428402677250042</v>
          </cell>
          <cell r="CD101">
            <v>0.40427868693093122</v>
          </cell>
          <cell r="CE101">
            <v>0.40427388113699542</v>
          </cell>
          <cell r="CF101">
            <v>0.40426955597386843</v>
          </cell>
          <cell r="CG101">
            <v>0.40426566336870001</v>
          </cell>
          <cell r="CH101">
            <v>0.40426216005778121</v>
          </cell>
          <cell r="CI101">
            <v>0.40425900710527757</v>
          </cell>
          <cell r="CJ101">
            <v>0.40425616947015597</v>
          </cell>
          <cell r="CK101">
            <v>0.40425361561647299</v>
          </cell>
          <cell r="CL101">
            <v>0.4042513171626787</v>
          </cell>
          <cell r="CM101">
            <v>0.40424924856602529</v>
          </cell>
          <cell r="CN101">
            <v>0.40424738683856393</v>
          </cell>
          <cell r="CO101">
            <v>0.40424571129156528</v>
          </cell>
          <cell r="CP101">
            <v>0.40424420330551691</v>
          </cell>
          <cell r="CQ101">
            <v>0.40424284612313621</v>
          </cell>
          <cell r="CR101">
            <v>0.40424162466309449</v>
          </cell>
          <cell r="CS101">
            <v>0.40424052535237864</v>
          </cell>
          <cell r="CT101">
            <v>0.40423953597542495</v>
          </cell>
          <cell r="CU101">
            <v>0.40423864553834593</v>
          </cell>
          <cell r="CV101">
            <v>0.40423784414674008</v>
          </cell>
          <cell r="CW101">
            <v>0.40423712289572467</v>
          </cell>
          <cell r="CX101">
            <v>0.40423647377096894</v>
          </cell>
          <cell r="CY101">
            <v>0.40423588955962697</v>
          </cell>
          <cell r="CZ101">
            <v>0.4042353637701791</v>
          </cell>
          <cell r="DA101">
            <v>0.40423489056029149</v>
          </cell>
          <cell r="DB101">
            <v>0.40423446467189122</v>
          </cell>
          <cell r="DC101">
            <v>0.40423408137273481</v>
          </cell>
          <cell r="DD101">
            <v>0.40423373640382115</v>
          </cell>
          <cell r="DE101">
            <v>0.40423342593206379</v>
          </cell>
          <cell r="DF101">
            <v>0.40423314650769676</v>
          </cell>
          <cell r="DG101">
            <v>0.40423289502594023</v>
          </cell>
          <cell r="DH101">
            <v>0.40423266869250019</v>
          </cell>
          <cell r="DI101">
            <v>0.40423246499251819</v>
          </cell>
          <cell r="DJ101">
            <v>0.40423228166262681</v>
          </cell>
          <cell r="DL101" t="str">
            <v>.Commercial.Buildings.ShellABService requested.Commercial.Buildings.Shell.Offices (Cold)</v>
          </cell>
        </row>
        <row r="102">
          <cell r="L102"/>
          <cell r="M102" t="str">
            <v>m2</v>
          </cell>
          <cell r="N102">
            <v>0.12535053377714078</v>
          </cell>
          <cell r="O102">
            <v>0.12535728498558421</v>
          </cell>
          <cell r="P102">
            <v>0.12740013125304248</v>
          </cell>
          <cell r="Q102">
            <v>0.12515049917390236</v>
          </cell>
          <cell r="R102">
            <v>0.12490434542003641</v>
          </cell>
          <cell r="S102">
            <v>0.12297220934736025</v>
          </cell>
          <cell r="T102">
            <v>0.12276039416440997</v>
          </cell>
          <cell r="U102">
            <v>0.12240165226437451</v>
          </cell>
          <cell r="V102">
            <v>0.12234231607868747</v>
          </cell>
          <cell r="W102">
            <v>0.12222031536785585</v>
          </cell>
          <cell r="X102">
            <v>0.1269547098838921</v>
          </cell>
          <cell r="Y102">
            <v>0.1280652497901997</v>
          </cell>
          <cell r="Z102">
            <v>0.13170853544230207</v>
          </cell>
          <cell r="AA102">
            <v>0.13287378091976487</v>
          </cell>
          <cell r="AB102">
            <v>0.13382999220147648</v>
          </cell>
          <cell r="AC102">
            <v>0.13596238542380515</v>
          </cell>
          <cell r="AD102">
            <v>0.13906315425037311</v>
          </cell>
          <cell r="AE102">
            <v>0.14416763255134898</v>
          </cell>
          <cell r="AF102">
            <v>0.14659843359344057</v>
          </cell>
          <cell r="AG102">
            <v>0.14842151543583335</v>
          </cell>
          <cell r="AH102">
            <v>0.14992507981618319</v>
          </cell>
          <cell r="AI102">
            <v>0.14549961345580398</v>
          </cell>
          <cell r="AJ102">
            <v>0.14678559497714971</v>
          </cell>
          <cell r="AK102">
            <v>0.14807157649849545</v>
          </cell>
          <cell r="AL102">
            <v>0.14935755801984119</v>
          </cell>
          <cell r="AM102">
            <v>0.15064353954118692</v>
          </cell>
          <cell r="AN102">
            <v>0.15192952106253266</v>
          </cell>
          <cell r="AO102">
            <v>0.15321550258387839</v>
          </cell>
          <cell r="AP102">
            <v>0.15450148410522413</v>
          </cell>
          <cell r="AQ102">
            <v>0.15578746562656987</v>
          </cell>
          <cell r="AR102">
            <v>0.1570734471479156</v>
          </cell>
          <cell r="AS102">
            <v>0.15824038438989782</v>
          </cell>
          <cell r="AT102">
            <v>0.15929843042488831</v>
          </cell>
          <cell r="AU102">
            <v>0.1602570388484395</v>
          </cell>
          <cell r="AV102">
            <v>0.16112497817632465</v>
          </cell>
          <cell r="AW102">
            <v>0.16191035419251643</v>
          </cell>
          <cell r="AX102">
            <v>0.16262063796946805</v>
          </cell>
          <cell r="AY102">
            <v>0.16326269771525123</v>
          </cell>
          <cell r="AZ102">
            <v>0.16384283297206623</v>
          </cell>
          <cell r="BA102">
            <v>0.16436681000284145</v>
          </cell>
          <cell r="BB102">
            <v>0.16483989746325037</v>
          </cell>
          <cell r="BC102">
            <v>0.1652669016718083</v>
          </cell>
          <cell r="BD102">
            <v>0.16565220096689207</v>
          </cell>
          <cell r="BE102">
            <v>0.16599977878225844</v>
          </cell>
          <cell r="BF102">
            <v>0.16631325518710727</v>
          </cell>
          <cell r="BG102">
            <v>0.16659591672754723</v>
          </cell>
          <cell r="BH102">
            <v>0.16685074447750745</v>
          </cell>
          <cell r="BI102">
            <v>0.16708044026217383</v>
          </cell>
          <cell r="BJ102">
            <v>0.16728745105888168</v>
          </cell>
          <cell r="BK102">
            <v>0.16747399161157428</v>
          </cell>
          <cell r="BL102">
            <v>0.16764206531754086</v>
          </cell>
          <cell r="BM102">
            <v>0.16779348346092188</v>
          </cell>
          <cell r="BN102">
            <v>0.16792988287785859</v>
          </cell>
          <cell r="BO102">
            <v>0.16805274214434801</v>
          </cell>
          <cell r="BP102">
            <v>0.16816339638080555</v>
          </cell>
          <cell r="BQ102">
            <v>0.16826305076781684</v>
          </cell>
          <cell r="BR102">
            <v>0.16835279286620222</v>
          </cell>
          <cell r="BS102">
            <v>0.16843360383182254</v>
          </cell>
          <cell r="BT102">
            <v>0.16850636861192</v>
          </cell>
          <cell r="BU102">
            <v>0.16857188520552313</v>
          </cell>
          <cell r="BV102">
            <v>0.16863087306579344</v>
          </cell>
          <cell r="BW102">
            <v>0.16868398071733914</v>
          </cell>
          <cell r="BX102">
            <v>0.16873179265661079</v>
          </cell>
          <cell r="BY102">
            <v>0.16877483559862846</v>
          </cell>
          <cell r="BZ102">
            <v>0.16881358412854985</v>
          </cell>
          <cell r="CA102">
            <v>0.16884846581202645</v>
          </cell>
          <cell r="CB102">
            <v>0.1688798658139477</v>
          </cell>
          <cell r="CC102">
            <v>0.16890813107106431</v>
          </cell>
          <cell r="CD102">
            <v>0.16893357406012474</v>
          </cell>
          <cell r="CE102">
            <v>0.16895647619955725</v>
          </cell>
          <cell r="CF102">
            <v>0.16897709091938265</v>
          </cell>
          <cell r="CG102">
            <v>0.16899564643094461</v>
          </cell>
          <cell r="CH102">
            <v>0.1690123482251866</v>
          </cell>
          <cell r="CI102">
            <v>0.16902738132557485</v>
          </cell>
          <cell r="CJ102">
            <v>0.16904091231935522</v>
          </cell>
          <cell r="CK102">
            <v>0.16905309118862336</v>
          </cell>
          <cell r="CL102">
            <v>0.16906405296066918</v>
          </cell>
          <cell r="CM102">
            <v>0.16907391919521714</v>
          </cell>
          <cell r="CN102">
            <v>0.16908279932450634</v>
          </cell>
          <cell r="CO102">
            <v>0.16909079186062995</v>
          </cell>
          <cell r="CP102">
            <v>0.16909798548316732</v>
          </cell>
          <cell r="CQ102">
            <v>0.16910446001888516</v>
          </cell>
          <cell r="CR102">
            <v>0.16911028732414241</v>
          </cell>
          <cell r="CS102">
            <v>0.16911553207960092</v>
          </cell>
          <cell r="CT102">
            <v>0.16912025250590745</v>
          </cell>
          <cell r="CU102">
            <v>0.16912450100816606</v>
          </cell>
          <cell r="CV102">
            <v>0.16912832475625353</v>
          </cell>
          <cell r="CW102">
            <v>0.16913176620733852</v>
          </cell>
          <cell r="CX102">
            <v>0.16913486357633953</v>
          </cell>
          <cell r="CY102">
            <v>0.16913765125949129</v>
          </cell>
          <cell r="CZ102">
            <v>0.16914016021567985</v>
          </cell>
          <cell r="DA102">
            <v>0.16914241830974519</v>
          </cell>
          <cell r="DB102">
            <v>0.16914445062153585</v>
          </cell>
          <cell r="DC102">
            <v>0.16914627972412455</v>
          </cell>
          <cell r="DD102">
            <v>0.16914792593425604</v>
          </cell>
          <cell r="DE102">
            <v>0.16914940753779389</v>
          </cell>
          <cell r="DF102">
            <v>0.16915074099265789</v>
          </cell>
          <cell r="DG102">
            <v>0.16915194111149628</v>
          </cell>
          <cell r="DH102">
            <v>0.16915302122611417</v>
          </cell>
          <cell r="DI102">
            <v>0.16915399333547762</v>
          </cell>
          <cell r="DJ102">
            <v>0.16915486823893269</v>
          </cell>
          <cell r="DL102" t="str">
            <v>.Commercial.Buildings.ShellABService requested.Commercial.Buildings.Shell.Educational (Cold)</v>
          </cell>
        </row>
        <row r="103">
          <cell r="L103"/>
          <cell r="M103" t="str">
            <v>m2</v>
          </cell>
          <cell r="N103">
            <v>6.9536473334138232E-2</v>
          </cell>
          <cell r="O103">
            <v>6.9841349026473001E-2</v>
          </cell>
          <cell r="P103">
            <v>6.9649906462708439E-2</v>
          </cell>
          <cell r="Q103">
            <v>6.8578189264245804E-2</v>
          </cell>
          <cell r="R103">
            <v>6.8309259363340522E-2</v>
          </cell>
          <cell r="S103">
            <v>6.9551764349826781E-2</v>
          </cell>
          <cell r="T103">
            <v>6.998480077829973E-2</v>
          </cell>
          <cell r="U103">
            <v>7.0552381651062049E-2</v>
          </cell>
          <cell r="V103">
            <v>7.0059223820515631E-2</v>
          </cell>
          <cell r="W103">
            <v>7.0123438116596937E-2</v>
          </cell>
          <cell r="X103">
            <v>7.0003640196874065E-2</v>
          </cell>
          <cell r="Y103">
            <v>6.9970632729491014E-2</v>
          </cell>
          <cell r="Z103">
            <v>6.9963880750255655E-2</v>
          </cell>
          <cell r="AA103">
            <v>7.1726147871633714E-2</v>
          </cell>
          <cell r="AB103">
            <v>7.2558374237350481E-2</v>
          </cell>
          <cell r="AC103">
            <v>7.303114615785794E-2</v>
          </cell>
          <cell r="AD103">
            <v>7.3208067705793731E-2</v>
          </cell>
          <cell r="AE103">
            <v>7.332258026749397E-2</v>
          </cell>
          <cell r="AF103">
            <v>7.369460115715222E-2</v>
          </cell>
          <cell r="AG103">
            <v>7.3390353680260034E-2</v>
          </cell>
          <cell r="AH103">
            <v>7.3958290635660312E-2</v>
          </cell>
          <cell r="AI103">
            <v>7.3886252972374167E-2</v>
          </cell>
          <cell r="AJ103">
            <v>7.4148576828923174E-2</v>
          </cell>
          <cell r="AK103">
            <v>7.4410900685472181E-2</v>
          </cell>
          <cell r="AL103">
            <v>7.4673224542021188E-2</v>
          </cell>
          <cell r="AM103">
            <v>7.4935548398570306E-2</v>
          </cell>
          <cell r="AN103">
            <v>7.5197872255119314E-2</v>
          </cell>
          <cell r="AO103">
            <v>7.5460196111668321E-2</v>
          </cell>
          <cell r="AP103">
            <v>7.5722519968217439E-2</v>
          </cell>
          <cell r="AQ103">
            <v>7.5984843824766446E-2</v>
          </cell>
          <cell r="AR103">
            <v>7.6247167681315453E-2</v>
          </cell>
          <cell r="AS103">
            <v>7.6484074215082964E-2</v>
          </cell>
          <cell r="AT103">
            <v>7.6697952575624853E-2</v>
          </cell>
          <cell r="AU103">
            <v>7.6890981376325204E-2</v>
          </cell>
          <cell r="AV103">
            <v>7.7065144519918902E-2</v>
          </cell>
          <cell r="AW103">
            <v>7.7222246391058513E-2</v>
          </cell>
          <cell r="AX103">
            <v>7.7363926310424047E-2</v>
          </cell>
          <cell r="AY103">
            <v>7.7491672184422059E-2</v>
          </cell>
          <cell r="AZ103">
            <v>7.7606833315411475E-2</v>
          </cell>
          <cell r="BA103">
            <v>7.7710632361175466E-2</v>
          </cell>
          <cell r="BB103">
            <v>7.7804176450351495E-2</v>
          </cell>
          <cell r="BC103">
            <v>7.7888467473845965E-2</v>
          </cell>
          <cell r="BD103">
            <v>7.7964411581825543E-2</v>
          </cell>
          <cell r="BE103">
            <v>7.8032827922464812E-2</v>
          </cell>
          <cell r="BF103">
            <v>7.8094456662874498E-2</v>
          </cell>
          <cell r="BG103">
            <v>7.8149966335056359E-2</v>
          </cell>
          <cell r="BH103">
            <v>7.8199960550752207E-2</v>
          </cell>
          <cell r="BI103">
            <v>7.8244984129016829E-2</v>
          </cell>
          <cell r="BJ103">
            <v>7.8285528679522251E-2</v>
          </cell>
          <cell r="BK103">
            <v>7.8322037683211762E-2</v>
          </cell>
          <cell r="BL103">
            <v>7.8354911110138564E-2</v>
          </cell>
          <cell r="BM103">
            <v>7.838450961228223E-2</v>
          </cell>
          <cell r="BN103">
            <v>7.8411158326940011E-2</v>
          </cell>
          <cell r="BO103">
            <v>7.8435150324021055E-2</v>
          </cell>
          <cell r="BP103">
            <v>7.8456749728289532E-2</v>
          </cell>
          <cell r="BQ103">
            <v>7.8476194545354011E-2</v>
          </cell>
          <cell r="BR103">
            <v>7.8493699218016605E-2</v>
          </cell>
          <cell r="BS103">
            <v>7.850945693750036E-2</v>
          </cell>
          <cell r="BT103">
            <v>7.852364173208147E-2</v>
          </cell>
          <cell r="BU103">
            <v>7.8536410353774455E-2</v>
          </cell>
          <cell r="BV103">
            <v>7.8547903981957393E-2</v>
          </cell>
          <cell r="BW103">
            <v>7.855824976118217E-2</v>
          </cell>
          <cell r="BX103">
            <v>7.8567562188890619E-2</v>
          </cell>
          <cell r="BY103">
            <v>7.8575944367348063E-2</v>
          </cell>
          <cell r="BZ103">
            <v>7.8583489132806203E-2</v>
          </cell>
          <cell r="CA103">
            <v>7.8590280073713714E-2</v>
          </cell>
          <cell r="CB103">
            <v>7.8596392448697289E-2</v>
          </cell>
          <cell r="CC103">
            <v>7.8601894014034585E-2</v>
          </cell>
          <cell r="CD103">
            <v>7.8606845769425296E-2</v>
          </cell>
          <cell r="CE103">
            <v>7.8611302630032173E-2</v>
          </cell>
          <cell r="CF103">
            <v>7.8615314032004432E-2</v>
          </cell>
          <cell r="CG103">
            <v>7.8618924478005017E-2</v>
          </cell>
          <cell r="CH103">
            <v>7.8622174028635861E-2</v>
          </cell>
          <cell r="CI103">
            <v>7.8625098745085734E-2</v>
          </cell>
          <cell r="CJ103">
            <v>7.8627731087809169E-2</v>
          </cell>
          <cell r="CK103">
            <v>7.863010027557725E-2</v>
          </cell>
          <cell r="CL103">
            <v>7.8632232608817423E-2</v>
          </cell>
          <cell r="CM103">
            <v>7.863415176077676E-2</v>
          </cell>
          <cell r="CN103">
            <v>7.8635879039696294E-2</v>
          </cell>
          <cell r="CO103">
            <v>7.8637433624871161E-2</v>
          </cell>
          <cell r="CP103">
            <v>7.8638832779188456E-2</v>
          </cell>
          <cell r="CQ103">
            <v>7.864009204047899E-2</v>
          </cell>
          <cell r="CR103">
            <v>7.864122539378883E-2</v>
          </cell>
          <cell r="CS103">
            <v>7.8642245426468083E-2</v>
          </cell>
          <cell r="CT103">
            <v>7.8643163467786908E-2</v>
          </cell>
          <cell r="CU103">
            <v>7.8643989714619056E-2</v>
          </cell>
          <cell r="CV103">
            <v>7.8644733344580692E-2</v>
          </cell>
          <cell r="CW103">
            <v>7.8645402617874519E-2</v>
          </cell>
          <cell r="CX103">
            <v>7.8646004968964969E-2</v>
          </cell>
          <cell r="CY103">
            <v>7.864654708909849E-2</v>
          </cell>
          <cell r="CZ103">
            <v>7.8647035000581886E-2</v>
          </cell>
          <cell r="DA103">
            <v>7.864747412364119E-2</v>
          </cell>
          <cell r="DB103">
            <v>7.8647869336601214E-2</v>
          </cell>
          <cell r="DC103">
            <v>7.8648225030052629E-2</v>
          </cell>
          <cell r="DD103">
            <v>7.8648545155606694E-2</v>
          </cell>
          <cell r="DE103">
            <v>7.8648833269778076E-2</v>
          </cell>
          <cell r="DF103">
            <v>7.8649092573482238E-2</v>
          </cell>
          <cell r="DG103">
            <v>7.8649325947585405E-2</v>
          </cell>
          <cell r="DH103">
            <v>7.86495359849015E-2</v>
          </cell>
          <cell r="DI103">
            <v>7.8649725018990826E-2</v>
          </cell>
          <cell r="DJ103">
            <v>7.8649895150080126E-2</v>
          </cell>
          <cell r="DL103" t="str">
            <v>.Commercial.Buildings.ShellABService requested.Commercial.Buildings.Shell.Healthcare and Social Assistance (Cold)</v>
          </cell>
        </row>
        <row r="104">
          <cell r="L104"/>
          <cell r="M104" t="str">
            <v>m2</v>
          </cell>
          <cell r="N104">
            <v>2.2911313086019527E-2</v>
          </cell>
          <cell r="O104">
            <v>2.2819753763893218E-2</v>
          </cell>
          <cell r="P104">
            <v>2.2532515211648393E-2</v>
          </cell>
          <cell r="Q104">
            <v>2.2504569901922879E-2</v>
          </cell>
          <cell r="R104">
            <v>2.2157275584627892E-2</v>
          </cell>
          <cell r="S104">
            <v>2.235675570426909E-2</v>
          </cell>
          <cell r="T104">
            <v>2.2374041760043005E-2</v>
          </cell>
          <cell r="U104">
            <v>2.2599422685622466E-2</v>
          </cell>
          <cell r="V104">
            <v>2.2562358729423464E-2</v>
          </cell>
          <cell r="W104">
            <v>2.3234212457835159E-2</v>
          </cell>
          <cell r="X104">
            <v>2.3438507215931957E-2</v>
          </cell>
          <cell r="Y104">
            <v>2.4336757175989435E-2</v>
          </cell>
          <cell r="Z104">
            <v>2.4281647199997834E-2</v>
          </cell>
          <cell r="AA104">
            <v>2.4220100646383278E-2</v>
          </cell>
          <cell r="AB104">
            <v>2.4181843203816646E-2</v>
          </cell>
          <cell r="AC104">
            <v>2.4209013554826905E-2</v>
          </cell>
          <cell r="AD104">
            <v>2.4104509671349958E-2</v>
          </cell>
          <cell r="AE104">
            <v>2.3827857285022052E-2</v>
          </cell>
          <cell r="AF104">
            <v>2.3377212891511602E-2</v>
          </cell>
          <cell r="AG104">
            <v>2.3060152386650573E-2</v>
          </cell>
          <cell r="AH104">
            <v>2.2744765834574479E-2</v>
          </cell>
          <cell r="AI104">
            <v>2.4003043568647173E-2</v>
          </cell>
          <cell r="AJ104">
            <v>2.4073300404102702E-2</v>
          </cell>
          <cell r="AK104">
            <v>2.414355723955823E-2</v>
          </cell>
          <cell r="AL104">
            <v>2.4213814075013787E-2</v>
          </cell>
          <cell r="AM104">
            <v>2.4284070910469316E-2</v>
          </cell>
          <cell r="AN104">
            <v>2.4354327745924872E-2</v>
          </cell>
          <cell r="AO104">
            <v>2.4424584581380401E-2</v>
          </cell>
          <cell r="AP104">
            <v>2.4494841416835958E-2</v>
          </cell>
          <cell r="AQ104">
            <v>2.4565098252291487E-2</v>
          </cell>
          <cell r="AR104">
            <v>2.4635355087747043E-2</v>
          </cell>
          <cell r="AS104">
            <v>2.4698767082436089E-2</v>
          </cell>
          <cell r="AT104">
            <v>2.475598477925154E-2</v>
          </cell>
          <cell r="AU104">
            <v>2.4807600002961509E-2</v>
          </cell>
          <cell r="AV104">
            <v>2.4854150558382766E-2</v>
          </cell>
          <cell r="AW104">
            <v>2.4896124673637377E-2</v>
          </cell>
          <cell r="AX104">
            <v>2.4933965175310959E-2</v>
          </cell>
          <cell r="AY104">
            <v>2.4968073390424058E-2</v>
          </cell>
          <cell r="AZ104">
            <v>2.4998812776276056E-2</v>
          </cell>
          <cell r="BA104">
            <v>2.5026512283794319E-2</v>
          </cell>
          <cell r="BB104">
            <v>2.5051469463330332E-2</v>
          </cell>
          <cell r="BC104">
            <v>2.5073953324147726E-2</v>
          </cell>
          <cell r="BD104">
            <v>2.5094206960356826E-2</v>
          </cell>
          <cell r="BE104">
            <v>2.5112449956941549E-2</v>
          </cell>
          <cell r="BF104">
            <v>2.5128880589938639E-2</v>
          </cell>
          <cell r="BG104">
            <v>2.5143677834882004E-2</v>
          </cell>
          <cell r="BH104">
            <v>2.5157003197407855E-2</v>
          </cell>
          <cell r="BI104">
            <v>2.5169002379503796E-2</v>
          </cell>
          <cell r="BJ104">
            <v>2.5179806794334906E-2</v>
          </cell>
          <cell r="BK104">
            <v>2.5189534941938214E-2</v>
          </cell>
          <cell r="BL104">
            <v>2.5198293657379436E-2</v>
          </cell>
          <cell r="BM104">
            <v>2.5206179242239668E-2</v>
          </cell>
          <cell r="BN104">
            <v>2.5213278489565998E-2</v>
          </cell>
          <cell r="BO104">
            <v>2.5219669611693883E-2</v>
          </cell>
          <cell r="BP104">
            <v>2.5225423079642206E-2</v>
          </cell>
          <cell r="BQ104">
            <v>2.523060238210198E-2</v>
          </cell>
          <cell r="BR104">
            <v>2.5235264711392154E-2</v>
          </cell>
          <cell r="BS104">
            <v>2.5239461583144347E-2</v>
          </cell>
          <cell r="BT104">
            <v>2.5243239395904119E-2</v>
          </cell>
          <cell r="BU104">
            <v>2.5246639936300604E-2</v>
          </cell>
          <cell r="BV104">
            <v>2.5249700834938424E-2</v>
          </cell>
          <cell r="BW104">
            <v>2.5252455977705038E-2</v>
          </cell>
          <cell r="BX104">
            <v>2.5254935876761784E-2</v>
          </cell>
          <cell r="BY104">
            <v>2.5257168005095865E-2</v>
          </cell>
          <cell r="BZ104">
            <v>2.5259177098152213E-2</v>
          </cell>
          <cell r="CA104">
            <v>2.5260985425735738E-2</v>
          </cell>
          <cell r="CB104">
            <v>2.5262613037074753E-2</v>
          </cell>
          <cell r="CC104">
            <v>2.5264077981662834E-2</v>
          </cell>
          <cell r="CD104">
            <v>2.5265396508247235E-2</v>
          </cell>
          <cell r="CE104">
            <v>2.5266583244105443E-2</v>
          </cell>
          <cell r="CF104">
            <v>2.5267651356545566E-2</v>
          </cell>
          <cell r="CG104">
            <v>2.5268612698379454E-2</v>
          </cell>
          <cell r="CH104">
            <v>2.5269477938947942E-2</v>
          </cell>
          <cell r="CI104">
            <v>2.5270256682124168E-2</v>
          </cell>
          <cell r="CJ104">
            <v>2.5270957572581826E-2</v>
          </cell>
          <cell r="CK104">
            <v>2.5271588391489488E-2</v>
          </cell>
          <cell r="CL104">
            <v>2.5272156142678352E-2</v>
          </cell>
          <cell r="CM104">
            <v>2.527266713022791E-2</v>
          </cell>
          <cell r="CN104">
            <v>2.5273127028321185E-2</v>
          </cell>
          <cell r="CO104">
            <v>2.5273540944137207E-2</v>
          </cell>
          <cell r="CP104">
            <v>2.527391347447272E-2</v>
          </cell>
          <cell r="CQ104">
            <v>2.527424875671665E-2</v>
          </cell>
          <cell r="CR104">
            <v>2.5274550514739241E-2</v>
          </cell>
          <cell r="CS104">
            <v>2.5274822100202085E-2</v>
          </cell>
          <cell r="CT104">
            <v>2.5275066529745115E-2</v>
          </cell>
          <cell r="CU104">
            <v>2.5275286518461299E-2</v>
          </cell>
          <cell r="CV104">
            <v>2.5275484510029127E-2</v>
          </cell>
          <cell r="CW104">
            <v>2.5275662703836028E-2</v>
          </cell>
          <cell r="CX104">
            <v>2.5275823079392887E-2</v>
          </cell>
          <cell r="CY104">
            <v>2.527596741830989E-2</v>
          </cell>
          <cell r="CZ104">
            <v>2.527609732407702E-2</v>
          </cell>
          <cell r="DA104">
            <v>2.5276214239868325E-2</v>
          </cell>
          <cell r="DB104">
            <v>2.5276319464567217E-2</v>
          </cell>
          <cell r="DC104">
            <v>2.5276414167190463E-2</v>
          </cell>
          <cell r="DD104">
            <v>2.5276499399870728E-2</v>
          </cell>
          <cell r="DE104">
            <v>2.5276576109541631E-2</v>
          </cell>
          <cell r="DF104">
            <v>2.5276645148454964E-2</v>
          </cell>
          <cell r="DG104">
            <v>2.5276707283646678E-2</v>
          </cell>
          <cell r="DH104">
            <v>2.5276763205456687E-2</v>
          </cell>
          <cell r="DI104">
            <v>2.5276813535197045E-2</v>
          </cell>
          <cell r="DJ104">
            <v>2.5276858832053561E-2</v>
          </cell>
          <cell r="DL104" t="str">
            <v>.Commercial.Buildings.ShellABService requested.Commercial.Buildings.Shell.Arts Entertainment and Recreation (Cold)</v>
          </cell>
        </row>
        <row r="105">
          <cell r="L105"/>
          <cell r="M105" t="str">
            <v>m2</v>
          </cell>
          <cell r="N105">
            <v>5.0904575479019845E-2</v>
          </cell>
          <cell r="O105">
            <v>5.0989853729993026E-2</v>
          </cell>
          <cell r="P105">
            <v>5.1056096748423298E-2</v>
          </cell>
          <cell r="Q105">
            <v>5.108403346574332E-2</v>
          </cell>
          <cell r="R105">
            <v>5.0743403616932213E-2</v>
          </cell>
          <cell r="S105">
            <v>5.1809852760970068E-2</v>
          </cell>
          <cell r="T105">
            <v>5.2269988737863843E-2</v>
          </cell>
          <cell r="U105">
            <v>5.1722925779542524E-2</v>
          </cell>
          <cell r="V105">
            <v>5.1882742426299797E-2</v>
          </cell>
          <cell r="W105">
            <v>5.2416840949923806E-2</v>
          </cell>
          <cell r="X105">
            <v>5.2916518151690101E-2</v>
          </cell>
          <cell r="Y105">
            <v>5.344207050951618E-2</v>
          </cell>
          <cell r="Z105">
            <v>5.3020367422814678E-2</v>
          </cell>
          <cell r="AA105">
            <v>5.2851280470123697E-2</v>
          </cell>
          <cell r="AB105">
            <v>5.3262076242029555E-2</v>
          </cell>
          <cell r="AC105">
            <v>5.6422774439053511E-2</v>
          </cell>
          <cell r="AD105">
            <v>5.7208785511917278E-2</v>
          </cell>
          <cell r="AE105">
            <v>5.7405521167959619E-2</v>
          </cell>
          <cell r="AF105">
            <v>5.6854289605084041E-2</v>
          </cell>
          <cell r="AG105">
            <v>5.7066579640382115E-2</v>
          </cell>
          <cell r="AH105">
            <v>5.6506669945848131E-2</v>
          </cell>
          <cell r="AI105">
            <v>5.7333081676700703E-2</v>
          </cell>
          <cell r="AJ105">
            <v>5.7688741713105784E-2</v>
          </cell>
          <cell r="AK105">
            <v>5.8044401749510977E-2</v>
          </cell>
          <cell r="AL105">
            <v>5.8400061785916058E-2</v>
          </cell>
          <cell r="AM105">
            <v>5.8755721822321139E-2</v>
          </cell>
          <cell r="AN105">
            <v>5.9111381858726331E-2</v>
          </cell>
          <cell r="AO105">
            <v>5.9467041895131412E-2</v>
          </cell>
          <cell r="AP105">
            <v>5.9822701931536493E-2</v>
          </cell>
          <cell r="AQ105">
            <v>6.0178361967941685E-2</v>
          </cell>
          <cell r="AR105">
            <v>6.0534022004346766E-2</v>
          </cell>
          <cell r="AS105">
            <v>6.0856007824318964E-2</v>
          </cell>
          <cell r="AT105">
            <v>6.1147336466257321E-2</v>
          </cell>
          <cell r="AU105">
            <v>6.1410787422292085E-2</v>
          </cell>
          <cell r="AV105">
            <v>6.1648914844237283E-2</v>
          </cell>
          <cell r="AW105">
            <v>6.1864060553914732E-2</v>
          </cell>
          <cell r="AX105">
            <v>6.2058367437020888E-2</v>
          </cell>
          <cell r="AY105">
            <v>6.223379289495945E-2</v>
          </cell>
          <cell r="AZ105">
            <v>6.2392122107632321E-2</v>
          </cell>
          <cell r="BA105">
            <v>6.2534980924356984E-2</v>
          </cell>
          <cell r="BB105">
            <v>6.2663848251982221E-2</v>
          </cell>
          <cell r="BC105">
            <v>6.2780067850824711E-2</v>
          </cell>
          <cell r="BD105">
            <v>6.2884859481948746E-2</v>
          </cell>
          <cell r="BE105">
            <v>6.2979329375042845E-2</v>
          </cell>
          <cell r="BF105">
            <v>6.3064480005989479E-2</v>
          </cell>
          <cell r="BG105">
            <v>6.3141219188265749E-2</v>
          </cell>
          <cell r="BH105">
            <v>6.3210368493471739E-2</v>
          </cell>
          <cell r="BI105">
            <v>6.3272671024328708E-2</v>
          </cell>
          <cell r="BJ105">
            <v>6.3328798569058542E-2</v>
          </cell>
          <cell r="BK105">
            <v>6.3379358169675118E-2</v>
          </cell>
          <cell r="BL105">
            <v>6.3424898138819005E-2</v>
          </cell>
          <cell r="BM105">
            <v>6.3465913560698417E-2</v>
          </cell>
          <cell r="BN105">
            <v>6.3502851311746294E-2</v>
          </cell>
          <cell r="BO105">
            <v>6.3536114635992097E-2</v>
          </cell>
          <cell r="BP105">
            <v>6.3566067309059837E-2</v>
          </cell>
          <cell r="BQ105">
            <v>6.3593037423283788E-2</v>
          </cell>
          <cell r="BR105">
            <v>6.3617320824793169E-2</v>
          </cell>
          <cell r="BS105">
            <v>6.3639184231644316E-2</v>
          </cell>
          <cell r="BT105">
            <v>6.3658868060240736E-2</v>
          </cell>
          <cell r="BU105">
            <v>6.3676588985428592E-2</v>
          </cell>
          <cell r="BV105">
            <v>6.3692542257825849E-2</v>
          </cell>
          <cell r="BW105">
            <v>6.3706903800164291E-2</v>
          </cell>
          <cell r="BX105">
            <v>6.3719832102715424E-2</v>
          </cell>
          <cell r="BY105">
            <v>6.3731469936245427E-2</v>
          </cell>
          <cell r="BZ105">
            <v>6.3741945899410082E-2</v>
          </cell>
          <cell r="CA105">
            <v>6.3751375816061287E-2</v>
          </cell>
          <cell r="CB105">
            <v>6.3759863996594168E-2</v>
          </cell>
          <cell r="CC105">
            <v>6.3767504376217116E-2</v>
          </cell>
          <cell r="CD105">
            <v>6.3774381541873579E-2</v>
          </cell>
          <cell r="CE105">
            <v>6.3780571658480972E-2</v>
          </cell>
          <cell r="CF105">
            <v>6.378614330417437E-2</v>
          </cell>
          <cell r="CG105">
            <v>6.3791158223345815E-2</v>
          </cell>
          <cell r="CH105">
            <v>6.3795672005449486E-2</v>
          </cell>
          <cell r="CI105">
            <v>6.379973469679337E-2</v>
          </cell>
          <cell r="CJ105">
            <v>6.3803391351854311E-2</v>
          </cell>
          <cell r="CK105">
            <v>6.3806682530030842E-2</v>
          </cell>
          <cell r="CL105">
            <v>6.3809644743182042E-2</v>
          </cell>
          <cell r="CM105">
            <v>6.3812310858786289E-2</v>
          </cell>
          <cell r="CN105">
            <v>6.3814710463086982E-2</v>
          </cell>
          <cell r="CO105">
            <v>6.3816870188169061E-2</v>
          </cell>
          <cell r="CP105">
            <v>6.3818814006526683E-2</v>
          </cell>
          <cell r="CQ105">
            <v>6.3820563496335192E-2</v>
          </cell>
          <cell r="CR105">
            <v>6.3822138080326343E-2</v>
          </cell>
          <cell r="CS105">
            <v>6.3823555240881777E-2</v>
          </cell>
          <cell r="CT105">
            <v>6.3824830713702721E-2</v>
          </cell>
          <cell r="CU105">
            <v>6.382597866218212E-2</v>
          </cell>
          <cell r="CV105">
            <v>6.3827011834395805E-2</v>
          </cell>
          <cell r="CW105">
            <v>6.3827941704439992E-2</v>
          </cell>
          <cell r="CX105">
            <v>6.3828778599671981E-2</v>
          </cell>
          <cell r="CY105">
            <v>6.3829531815256607E-2</v>
          </cell>
          <cell r="CZ105">
            <v>6.3830209717282302E-2</v>
          </cell>
          <cell r="DA105">
            <v>6.3830819835585112E-2</v>
          </cell>
          <cell r="DB105">
            <v>6.3831368947306261E-2</v>
          </cell>
          <cell r="DC105">
            <v>6.3831863152106705E-2</v>
          </cell>
          <cell r="DD105">
            <v>6.3832307939870783E-2</v>
          </cell>
          <cell r="DE105">
            <v>6.3832708251647843E-2</v>
          </cell>
          <cell r="DF105">
            <v>6.3833068534506626E-2</v>
          </cell>
          <cell r="DG105">
            <v>6.3833392790909674E-2</v>
          </cell>
          <cell r="DH105">
            <v>6.3833684623154863E-2</v>
          </cell>
          <cell r="DI105">
            <v>6.383394727337631E-2</v>
          </cell>
          <cell r="DJ105">
            <v>6.3834183659548238E-2</v>
          </cell>
          <cell r="DL105" t="str">
            <v>.Commercial.Buildings.ShellABService requested.Commercial.Buildings.Shell.Accommodation and Food services (Cold)</v>
          </cell>
        </row>
        <row r="106">
          <cell r="L106"/>
          <cell r="M106" t="str">
            <v>m2</v>
          </cell>
          <cell r="N106">
            <v>1.9434431931198277E-2</v>
          </cell>
          <cell r="O106">
            <v>1.9300475397364444E-2</v>
          </cell>
          <cell r="P106">
            <v>1.9176537571462222E-2</v>
          </cell>
          <cell r="Q106">
            <v>1.9098015607972724E-2</v>
          </cell>
          <cell r="R106">
            <v>1.8935283461809567E-2</v>
          </cell>
          <cell r="S106">
            <v>1.9023401206780206E-2</v>
          </cell>
          <cell r="T106">
            <v>1.9004725538525995E-2</v>
          </cell>
          <cell r="U106">
            <v>1.8922176676947466E-2</v>
          </cell>
          <cell r="V106">
            <v>1.8644720973139659E-2</v>
          </cell>
          <cell r="W106">
            <v>1.8420213173390324E-2</v>
          </cell>
          <cell r="X106">
            <v>1.8215203888943682E-2</v>
          </cell>
          <cell r="Y106">
            <v>1.7970262247199671E-2</v>
          </cell>
          <cell r="Z106">
            <v>1.7921378190387836E-2</v>
          </cell>
          <cell r="AA106">
            <v>1.7743421463153258E-2</v>
          </cell>
          <cell r="AB106">
            <v>1.7924675443827733E-2</v>
          </cell>
          <cell r="AC106">
            <v>1.8008178585503406E-2</v>
          </cell>
          <cell r="AD106">
            <v>1.7945153086656982E-2</v>
          </cell>
          <cell r="AE106">
            <v>1.7873144443213682E-2</v>
          </cell>
          <cell r="AF106">
            <v>1.7908479778656831E-2</v>
          </cell>
          <cell r="AG106">
            <v>1.8165830398462566E-2</v>
          </cell>
          <cell r="AH106">
            <v>1.8232248015412206E-2</v>
          </cell>
          <cell r="AI106">
            <v>1.7588156967911051E-2</v>
          </cell>
          <cell r="AJ106">
            <v>1.7507998263348812E-2</v>
          </cell>
          <cell r="AK106">
            <v>1.7427839558786795E-2</v>
          </cell>
          <cell r="AL106">
            <v>1.7347680854224889E-2</v>
          </cell>
          <cell r="AM106">
            <v>1.7267522149662651E-2</v>
          </cell>
          <cell r="AN106">
            <v>1.7187363445100412E-2</v>
          </cell>
          <cell r="AO106">
            <v>1.7107204740538173E-2</v>
          </cell>
          <cell r="AP106">
            <v>1.7027046035976046E-2</v>
          </cell>
          <cell r="AQ106">
            <v>1.6946887331413696E-2</v>
          </cell>
          <cell r="AR106">
            <v>1.6866728626851457E-2</v>
          </cell>
          <cell r="AS106">
            <v>1.6764222717468469E-2</v>
          </cell>
          <cell r="AT106">
            <v>1.6647525088298698E-2</v>
          </cell>
          <cell r="AU106">
            <v>1.6522806312465721E-2</v>
          </cell>
          <cell r="AV106">
            <v>1.6394685920085639E-2</v>
          </cell>
          <cell r="AW106">
            <v>1.6266574169055414E-2</v>
          </cell>
          <cell r="AX106">
            <v>1.6140941411312726E-2</v>
          </cell>
          <cell r="AY106">
            <v>1.6019530400813942E-2</v>
          </cell>
          <cell r="AZ106">
            <v>1.5903523552583287E-2</v>
          </cell>
          <cell r="BA106">
            <v>1.5793674584679507E-2</v>
          </cell>
          <cell r="BB106">
            <v>1.5690411972962504E-2</v>
          </cell>
          <cell r="BC106">
            <v>1.5593920086136137E-2</v>
          </cell>
          <cell r="BD106">
            <v>1.5504202644128107E-2</v>
          </cell>
          <cell r="BE106">
            <v>1.5421132179911146E-2</v>
          </cell>
          <cell r="BF106">
            <v>1.5344488425243497E-2</v>
          </cell>
          <cell r="BG106">
            <v>1.5273987940053524E-2</v>
          </cell>
          <cell r="BH106">
            <v>1.5209306829059521E-2</v>
          </cell>
          <cell r="BI106">
            <v>1.5150098011199375E-2</v>
          </cell>
          <cell r="BJ106">
            <v>1.5096004206886837E-2</v>
          </cell>
          <cell r="BK106">
            <v>1.5046667568889505E-2</v>
          </cell>
          <cell r="BL106">
            <v>1.5001736692046852E-2</v>
          </cell>
          <cell r="BM106">
            <v>1.4960871585154245E-2</v>
          </cell>
          <cell r="BN106">
            <v>1.4923747067223769E-2</v>
          </cell>
          <cell r="BO106">
            <v>1.4890054953763943E-2</v>
          </cell>
          <cell r="BP106">
            <v>1.4859505321726418E-2</v>
          </cell>
          <cell r="BQ106">
            <v>1.4831827080412308E-2</v>
          </cell>
          <cell r="BR106">
            <v>1.4806768026756401E-2</v>
          </cell>
          <cell r="BS106">
            <v>1.4784094524531666E-2</v>
          </cell>
          <cell r="BT106">
            <v>1.4763590916098135E-2</v>
          </cell>
          <cell r="BU106">
            <v>1.4745058750805784E-2</v>
          </cell>
          <cell r="BV106">
            <v>1.4728315894713573E-2</v>
          </cell>
          <cell r="BW106">
            <v>1.4713195570943638E-2</v>
          </cell>
          <cell r="BX106">
            <v>1.4699545367867106E-2</v>
          </cell>
          <cell r="BY106">
            <v>1.4687226242805718E-2</v>
          </cell>
          <cell r="BZ106">
            <v>1.4676111541486958E-2</v>
          </cell>
          <cell r="CA106">
            <v>1.4666086047672611E-2</v>
          </cell>
          <cell r="CB106">
            <v>1.4657045072893893E-2</v>
          </cell>
          <cell r="CC106">
            <v>1.4648893592748014E-2</v>
          </cell>
          <cell r="CD106">
            <v>1.4641545433575764E-2</v>
          </cell>
          <cell r="CE106">
            <v>1.4634922511338244E-2</v>
          </cell>
          <cell r="CF106">
            <v>1.46289541230189E-2</v>
          </cell>
          <cell r="CG106">
            <v>1.4623576289792606E-2</v>
          </cell>
          <cell r="CH106">
            <v>1.4618731150416342E-2</v>
          </cell>
          <cell r="CI106">
            <v>1.4614366402764367E-2</v>
          </cell>
          <cell r="CJ106">
            <v>1.4610434791073379E-2</v>
          </cell>
          <cell r="CK106">
            <v>1.4606893636258222E-2</v>
          </cell>
          <cell r="CL106">
            <v>1.4603704406547235E-2</v>
          </cell>
          <cell r="CM106">
            <v>1.4600832325674773E-2</v>
          </cell>
          <cell r="CN106">
            <v>1.4598246015895433E-2</v>
          </cell>
          <cell r="CO106">
            <v>1.4595917173167439E-2</v>
          </cell>
          <cell r="CP106">
            <v>1.4593820271960323E-2</v>
          </cell>
          <cell r="CQ106">
            <v>1.4591932297265409E-2</v>
          </cell>
          <cell r="CR106">
            <v>1.459023250153213E-2</v>
          </cell>
          <cell r="CS106">
            <v>1.4588702184391567E-2</v>
          </cell>
          <cell r="CT106">
            <v>1.4587324493178899E-2</v>
          </cell>
          <cell r="CU106">
            <v>1.4586084242406594E-2</v>
          </cell>
          <cell r="CV106">
            <v>1.4584967750484346E-2</v>
          </cell>
          <cell r="CW106">
            <v>1.4583962692112928E-2</v>
          </cell>
          <cell r="CX106">
            <v>1.4583057964911772E-2</v>
          </cell>
          <cell r="CY106">
            <v>1.4582243568952324E-2</v>
          </cell>
          <cell r="CZ106">
            <v>1.4581510497992167E-2</v>
          </cell>
          <cell r="DA106">
            <v>1.4580850641305654E-2</v>
          </cell>
          <cell r="DB106">
            <v>1.4580256695102545E-2</v>
          </cell>
          <cell r="DC106">
            <v>1.4579722082619817E-2</v>
          </cell>
          <cell r="DD106">
            <v>1.4579240882057198E-2</v>
          </cell>
          <cell r="DE106">
            <v>1.4578807761595036E-2</v>
          </cell>
          <cell r="DF106">
            <v>1.4578417920814934E-2</v>
          </cell>
          <cell r="DG106">
            <v>1.4578067037898434E-2</v>
          </cell>
          <cell r="DH106">
            <v>1.4577751222039526E-2</v>
          </cell>
          <cell r="DI106">
            <v>1.4577466970567277E-2</v>
          </cell>
          <cell r="DJ106">
            <v>1.4577211130310852E-2</v>
          </cell>
          <cell r="DL106" t="str">
            <v>.Commercial.Buildings.ShellABService requested.Commercial.Buildings.Shell.Other Services (Cold)</v>
          </cell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  <cell r="BB107"/>
          <cell r="BC107"/>
          <cell r="BD107"/>
          <cell r="BE107"/>
          <cell r="BF107"/>
          <cell r="BG107"/>
          <cell r="BH107"/>
          <cell r="BI107"/>
          <cell r="BJ107"/>
          <cell r="BK107"/>
          <cell r="BL107"/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  <cell r="CL107"/>
          <cell r="CM107"/>
          <cell r="CN107"/>
          <cell r="CO107"/>
          <cell r="CP107"/>
          <cell r="CQ107"/>
          <cell r="CR107"/>
          <cell r="CS107"/>
          <cell r="CT107"/>
          <cell r="CU107"/>
          <cell r="CV107"/>
          <cell r="CW107"/>
          <cell r="CX107"/>
          <cell r="CY107"/>
          <cell r="CZ107"/>
          <cell r="DA107"/>
          <cell r="DB107"/>
          <cell r="DC107"/>
          <cell r="DD107"/>
          <cell r="DE107"/>
          <cell r="DF107"/>
          <cell r="DG107"/>
          <cell r="DH107"/>
          <cell r="DI107"/>
          <cell r="DJ107"/>
          <cell r="DL107"/>
        </row>
        <row r="108">
          <cell r="L108"/>
          <cell r="M108" t="str">
            <v>m2</v>
          </cell>
          <cell r="N108">
            <v>8.9303418021521683E-2</v>
          </cell>
          <cell r="O108">
            <v>8.8390640791972064E-2</v>
          </cell>
          <cell r="P108">
            <v>8.7259577811666988E-2</v>
          </cell>
          <cell r="Q108">
            <v>8.6288815806159838E-2</v>
          </cell>
          <cell r="R108">
            <v>8.5027033177272782E-2</v>
          </cell>
          <cell r="S108">
            <v>8.4180619488424646E-2</v>
          </cell>
          <cell r="T108">
            <v>8.3146919431279651E-2</v>
          </cell>
          <cell r="U108">
            <v>8.2732795487839378E-2</v>
          </cell>
          <cell r="V108">
            <v>8.1462828028039808E-2</v>
          </cell>
          <cell r="W108">
            <v>8.1199010298247956E-2</v>
          </cell>
          <cell r="X108">
            <v>8.2301722037034744E-2</v>
          </cell>
          <cell r="Y108">
            <v>8.3213907662242556E-2</v>
          </cell>
          <cell r="Z108">
            <v>8.2658534020401769E-2</v>
          </cell>
          <cell r="AA108">
            <v>8.2126502055284586E-2</v>
          </cell>
          <cell r="AB108">
            <v>8.2202482101007543E-2</v>
          </cell>
          <cell r="AC108">
            <v>8.0917748640357556E-2</v>
          </cell>
          <cell r="AD108">
            <v>7.9771183809304008E-2</v>
          </cell>
          <cell r="AE108">
            <v>7.87691718708875E-2</v>
          </cell>
          <cell r="AF108">
            <v>7.7316670784484107E-2</v>
          </cell>
          <cell r="AG108">
            <v>7.7192388051273389E-2</v>
          </cell>
          <cell r="AH108">
            <v>7.6437306077751427E-2</v>
          </cell>
          <cell r="AI108">
            <v>7.6604737946499579E-2</v>
          </cell>
          <cell r="AJ108">
            <v>7.607140557171177E-2</v>
          </cell>
          <cell r="AK108">
            <v>7.5538073196924183E-2</v>
          </cell>
          <cell r="AL108">
            <v>7.5004740822136373E-2</v>
          </cell>
          <cell r="AM108">
            <v>7.4471408447348564E-2</v>
          </cell>
          <cell r="AN108">
            <v>7.3938076072560976E-2</v>
          </cell>
          <cell r="AO108">
            <v>7.3404743697773167E-2</v>
          </cell>
          <cell r="AP108">
            <v>7.287141132298558E-2</v>
          </cell>
          <cell r="AQ108">
            <v>7.233807894819777E-2</v>
          </cell>
          <cell r="AR108">
            <v>7.1804746573410183E-2</v>
          </cell>
          <cell r="AS108">
            <v>7.1328286361706225E-2</v>
          </cell>
          <cell r="AT108">
            <v>7.090231756663401E-2</v>
          </cell>
          <cell r="AU108">
            <v>7.0521235128095147E-2</v>
          </cell>
          <cell r="AV108">
            <v>7.0180104334965326E-2</v>
          </cell>
          <cell r="AW108">
            <v>6.9874571751067566E-2</v>
          </cell>
          <cell r="AX108">
            <v>6.9600789561765589E-2</v>
          </cell>
          <cell r="AY108">
            <v>6.9355351050169017E-2</v>
          </cell>
          <cell r="AZ108">
            <v>6.9135235347226959E-2</v>
          </cell>
          <cell r="BA108">
            <v>6.893775994516374E-2</v>
          </cell>
          <cell r="BB108">
            <v>6.8760539738785292E-2</v>
          </cell>
          <cell r="BC108">
            <v>6.8601451579442654E-2</v>
          </cell>
          <cell r="BD108">
            <v>6.8458603503622997E-2</v>
          </cell>
          <cell r="BE108">
            <v>6.8330307941316684E-2</v>
          </cell>
          <cell r="BF108">
            <v>6.8215058325518024E-2</v>
          </cell>
          <cell r="BG108">
            <v>6.8111508618945563E-2</v>
          </cell>
          <cell r="BH108">
            <v>6.8018455351612134E-2</v>
          </cell>
          <cell r="BI108">
            <v>6.7934821826617614E-2</v>
          </cell>
          <cell r="BJ108">
            <v>6.7859644204149153E-2</v>
          </cell>
          <cell r="BK108">
            <v>6.7792059217273645E-2</v>
          </cell>
          <cell r="BL108">
            <v>6.7731293309382767E-2</v>
          </cell>
          <cell r="BM108">
            <v>6.7676653013450189E-2</v>
          </cell>
          <cell r="BN108">
            <v>6.7627516418666128E-2</v>
          </cell>
          <cell r="BO108">
            <v>6.758332559139707E-2</v>
          </cell>
          <cell r="BP108">
            <v>6.7543579835481829E-2</v>
          </cell>
          <cell r="BQ108">
            <v>6.7507829692190394E-2</v>
          </cell>
          <cell r="BR108">
            <v>6.7475671593203029E-2</v>
          </cell>
          <cell r="BS108">
            <v>6.7446743091092914E-2</v>
          </cell>
          <cell r="BT108">
            <v>6.742071860132666E-2</v>
          </cell>
          <cell r="BU108">
            <v>6.7397305597988399E-2</v>
          </cell>
          <cell r="BV108">
            <v>6.7376241212495011E-2</v>
          </cell>
          <cell r="BW108">
            <v>6.7357289190676586E-2</v>
          </cell>
          <cell r="BX108">
            <v>6.7340237168891773E-2</v>
          </cell>
          <cell r="BY108">
            <v>6.7324894234452218E-2</v>
          </cell>
          <cell r="BZ108">
            <v>6.7311088739645031E-2</v>
          </cell>
          <cell r="CA108">
            <v>6.7298666342150537E-2</v>
          </cell>
          <cell r="CB108">
            <v>6.7287488247726207E-2</v>
          </cell>
          <cell r="CC108">
            <v>6.7277429633725655E-2</v>
          </cell>
          <cell r="CD108">
            <v>6.7268378234395229E-2</v>
          </cell>
          <cell r="CE108">
            <v>6.7260233070982736E-2</v>
          </cell>
          <cell r="CF108">
            <v>6.7252903311539824E-2</v>
          </cell>
          <cell r="CG108">
            <v>6.724630724693309E-2</v>
          </cell>
          <cell r="CH108">
            <v>6.7240371371025995E-2</v>
          </cell>
          <cell r="CI108">
            <v>6.7235029554276918E-2</v>
          </cell>
          <cell r="CJ108">
            <v>6.7230222301138551E-2</v>
          </cell>
          <cell r="CK108">
            <v>6.7225896082657444E-2</v>
          </cell>
          <cell r="CL108">
            <v>6.7222002736574707E-2</v>
          </cell>
          <cell r="CM108">
            <v>6.7218498928032902E-2</v>
          </cell>
          <cell r="CN108">
            <v>6.7215345664711212E-2</v>
          </cell>
          <cell r="CO108">
            <v>6.7212507860851159E-2</v>
          </cell>
          <cell r="CP108">
            <v>6.7209953945206916E-2</v>
          </cell>
          <cell r="CQ108">
            <v>6.7207655508465552E-2</v>
          </cell>
          <cell r="CR108">
            <v>6.7205586986139793E-2</v>
          </cell>
          <cell r="CS108">
            <v>6.7203725373345236E-2</v>
          </cell>
          <cell r="CT108">
            <v>6.7202049968240585E-2</v>
          </cell>
          <cell r="CU108">
            <v>6.7200542141237829E-2</v>
          </cell>
          <cell r="CV108">
            <v>6.7199185127383654E-2</v>
          </cell>
          <cell r="CW108">
            <v>6.7197963839577463E-2</v>
          </cell>
          <cell r="CX108">
            <v>6.7196864700528158E-2</v>
          </cell>
          <cell r="CY108">
            <v>6.7195875491564278E-2</v>
          </cell>
          <cell r="CZ108">
            <v>6.7194985216602762E-2</v>
          </cell>
          <cell r="DA108">
            <v>6.7194183979753089E-2</v>
          </cell>
          <cell r="DB108">
            <v>6.7193462875186974E-2</v>
          </cell>
          <cell r="DC108">
            <v>6.7192813888042255E-2</v>
          </cell>
          <cell r="DD108">
            <v>6.7192229805253426E-2</v>
          </cell>
          <cell r="DE108">
            <v>6.7191704135312974E-2</v>
          </cell>
          <cell r="DF108">
            <v>6.7191231036067833E-2</v>
          </cell>
          <cell r="DG108">
            <v>6.7190805249745203E-2</v>
          </cell>
          <cell r="DH108">
            <v>6.7190422044483195E-2</v>
          </cell>
          <cell r="DI108">
            <v>6.7190077161714351E-2</v>
          </cell>
          <cell r="DJ108">
            <v>6.718976676881562E-2</v>
          </cell>
          <cell r="DL108" t="str">
            <v>.Commercial.Buildings.ShellSKService requested.Commercial.Buildings.Shell.Wholesale (Cold)</v>
          </cell>
        </row>
        <row r="109">
          <cell r="L109"/>
          <cell r="M109" t="str">
            <v>m2</v>
          </cell>
          <cell r="N109">
            <v>0.147566792472098</v>
          </cell>
          <cell r="O109">
            <v>0.14729800019452546</v>
          </cell>
          <cell r="P109">
            <v>0.14738149451459323</v>
          </cell>
          <cell r="Q109">
            <v>0.14783189469323577</v>
          </cell>
          <cell r="R109">
            <v>0.14962431679596808</v>
          </cell>
          <cell r="S109">
            <v>0.1501972785674541</v>
          </cell>
          <cell r="T109">
            <v>0.14967877830437035</v>
          </cell>
          <cell r="U109">
            <v>0.15013657222707719</v>
          </cell>
          <cell r="V109">
            <v>0.14808871160348785</v>
          </cell>
          <cell r="W109">
            <v>0.14718469974588738</v>
          </cell>
          <cell r="X109">
            <v>0.1449295117246393</v>
          </cell>
          <cell r="Y109">
            <v>0.1430705968569336</v>
          </cell>
          <cell r="Z109">
            <v>0.14133978336312975</v>
          </cell>
          <cell r="AA109">
            <v>0.13950066892741242</v>
          </cell>
          <cell r="AB109">
            <v>0.13837592313701455</v>
          </cell>
          <cell r="AC109">
            <v>0.13648887856530689</v>
          </cell>
          <cell r="AD109">
            <v>0.13333280256044816</v>
          </cell>
          <cell r="AE109">
            <v>0.13324001627066739</v>
          </cell>
          <cell r="AF109">
            <v>0.13079914880729382</v>
          </cell>
          <cell r="AG109">
            <v>0.12945798343053982</v>
          </cell>
          <cell r="AH109">
            <v>0.12822696761371705</v>
          </cell>
          <cell r="AI109">
            <v>0.12994362254973346</v>
          </cell>
          <cell r="AJ109">
            <v>0.12884000892708691</v>
          </cell>
          <cell r="AK109">
            <v>0.12773639530443992</v>
          </cell>
          <cell r="AL109">
            <v>0.12663278168179337</v>
          </cell>
          <cell r="AM109">
            <v>0.12552916805914638</v>
          </cell>
          <cell r="AN109">
            <v>0.12442555443649983</v>
          </cell>
          <cell r="AO109">
            <v>0.12332194081385284</v>
          </cell>
          <cell r="AP109">
            <v>0.12221832719120629</v>
          </cell>
          <cell r="AQ109">
            <v>0.12111471356855974</v>
          </cell>
          <cell r="AR109">
            <v>0.12001109994591275</v>
          </cell>
          <cell r="AS109">
            <v>0.11902689833423352</v>
          </cell>
          <cell r="AT109">
            <v>0.11814838110787801</v>
          </cell>
          <cell r="AU109">
            <v>0.11736355137132516</v>
          </cell>
          <cell r="AV109">
            <v>0.1166618966908636</v>
          </cell>
          <cell r="AW109">
            <v>0.11603418281888715</v>
          </cell>
          <cell r="AX109">
            <v>0.11547228007754322</v>
          </cell>
          <cell r="AY109">
            <v>0.11496901655438407</v>
          </cell>
          <cell r="AZ109">
            <v>0.11451805342229902</v>
          </cell>
          <cell r="BA109">
            <v>0.11411377860601009</v>
          </cell>
          <cell r="BB109">
            <v>0.1137512157353274</v>
          </cell>
          <cell r="BC109">
            <v>0.11342594589462977</v>
          </cell>
          <cell r="BD109">
            <v>0.11313404013166921</v>
          </cell>
          <cell r="BE109">
            <v>0.11287200105201355</v>
          </cell>
          <cell r="BF109">
            <v>0.11263671211761214</v>
          </cell>
          <cell r="BG109">
            <v>0.11242539350405469</v>
          </cell>
          <cell r="BH109">
            <v>0.1122355635627012</v>
          </cell>
          <cell r="BI109">
            <v>0.11206500509004348</v>
          </cell>
          <cell r="BJ109">
            <v>0.11191173573450384</v>
          </cell>
          <cell r="BK109">
            <v>0.11177398197596333</v>
          </cell>
          <cell r="BL109">
            <v>0.111650156200044</v>
          </cell>
          <cell r="BM109">
            <v>0.11153883646104282</v>
          </cell>
          <cell r="BN109">
            <v>0.11143874858721142</v>
          </cell>
          <cell r="BO109">
            <v>0.11134875033201912</v>
          </cell>
          <cell r="BP109">
            <v>0.11126781731691177</v>
          </cell>
          <cell r="BQ109">
            <v>0.1111950305463219</v>
          </cell>
          <cell r="BR109">
            <v>0.1111295653054567</v>
          </cell>
          <cell r="BS109">
            <v>0.11107068127663094</v>
          </cell>
          <cell r="BT109">
            <v>0.11101771373138759</v>
          </cell>
          <cell r="BU109">
            <v>0.11097006567398339</v>
          </cell>
          <cell r="BV109">
            <v>0.11092720082752332</v>
          </cell>
          <cell r="BW109">
            <v>0.11088863736752576</v>
          </cell>
          <cell r="BX109">
            <v>0.1108539423193368</v>
          </cell>
          <cell r="BY109">
            <v>0.11082272654587427</v>
          </cell>
          <cell r="BZ109">
            <v>0.11079464026090705</v>
          </cell>
          <cell r="CA109">
            <v>0.11076936901066282</v>
          </cell>
          <cell r="CB109">
            <v>0.11074663007317123</v>
          </cell>
          <cell r="CC109">
            <v>0.11072616923053019</v>
          </cell>
          <cell r="CD109">
            <v>0.11070775787434683</v>
          </cell>
          <cell r="CE109">
            <v>0.11069119040904947</v>
          </cell>
          <cell r="CF109">
            <v>0.11067628192167756</v>
          </cell>
          <cell r="CG109">
            <v>0.11066286609020287</v>
          </cell>
          <cell r="CH109">
            <v>0.11065079330547814</v>
          </cell>
          <cell r="CI109">
            <v>0.11063992898460019</v>
          </cell>
          <cell r="CJ109">
            <v>0.11063015205585848</v>
          </cell>
          <cell r="CK109">
            <v>0.11062135359755382</v>
          </cell>
          <cell r="CL109">
            <v>0.1106134356148499</v>
          </cell>
          <cell r="CM109">
            <v>0.11060630994048973</v>
          </cell>
          <cell r="CN109">
            <v>0.11059989724669542</v>
          </cell>
          <cell r="CO109">
            <v>0.11059412615689415</v>
          </cell>
          <cell r="CP109">
            <v>0.11058893244709433</v>
          </cell>
          <cell r="CQ109">
            <v>0.11058425832779031</v>
          </cell>
          <cell r="CR109">
            <v>0.11058005179821614</v>
          </cell>
          <cell r="CS109">
            <v>0.11057626606561087</v>
          </cell>
          <cell r="CT109">
            <v>0.11057285902291097</v>
          </cell>
          <cell r="CU109">
            <v>0.11056979277896016</v>
          </cell>
          <cell r="CV109">
            <v>0.11056703323593015</v>
          </cell>
          <cell r="CW109">
            <v>0.11056454970918723</v>
          </cell>
          <cell r="CX109">
            <v>0.11056231458532449</v>
          </cell>
          <cell r="CY109">
            <v>0.11056030301451387</v>
          </cell>
          <cell r="CZ109">
            <v>0.11055849263372299</v>
          </cell>
          <cell r="DA109">
            <v>0.11055686331769102</v>
          </cell>
          <cell r="DB109">
            <v>0.11055539695487256</v>
          </cell>
          <cell r="DC109">
            <v>0.11055407724584004</v>
          </cell>
          <cell r="DD109">
            <v>0.11055288952188891</v>
          </cell>
          <cell r="DE109">
            <v>0.11055182058181703</v>
          </cell>
          <cell r="DF109">
            <v>0.11055085854505442</v>
          </cell>
          <cell r="DG109">
            <v>0.11054999271950267</v>
          </cell>
          <cell r="DH109">
            <v>0.11054921348260906</v>
          </cell>
          <cell r="DI109">
            <v>0.11054851217434818</v>
          </cell>
          <cell r="DJ109">
            <v>0.11054788100091749</v>
          </cell>
          <cell r="DL109" t="str">
            <v>.Commercial.Buildings.ShellSKService requested.Commercial.Buildings.Shell.Retail (Cold)</v>
          </cell>
        </row>
        <row r="110">
          <cell r="L110"/>
          <cell r="M110" t="str">
            <v>m2</v>
          </cell>
          <cell r="N110">
            <v>9.0792659316906291E-2</v>
          </cell>
          <cell r="O110">
            <v>8.954087781691783E-2</v>
          </cell>
          <cell r="P110">
            <v>8.7855220746961574E-2</v>
          </cell>
          <cell r="Q110">
            <v>8.6301497256579582E-2</v>
          </cell>
          <cell r="R110">
            <v>8.3973518864227326E-2</v>
          </cell>
          <cell r="S110">
            <v>8.2608292444399489E-2</v>
          </cell>
          <cell r="T110">
            <v>8.120484465508164E-2</v>
          </cell>
          <cell r="U110">
            <v>8.0503734099995367E-2</v>
          </cell>
          <cell r="V110">
            <v>7.9170874168800129E-2</v>
          </cell>
          <cell r="W110">
            <v>7.8967165975658685E-2</v>
          </cell>
          <cell r="X110">
            <v>8.1161683127011081E-2</v>
          </cell>
          <cell r="Y110">
            <v>8.3014412507124907E-2</v>
          </cell>
          <cell r="Z110">
            <v>8.2670668273781153E-2</v>
          </cell>
          <cell r="AA110">
            <v>8.2356887931417835E-2</v>
          </cell>
          <cell r="AB110">
            <v>8.2790390516151419E-2</v>
          </cell>
          <cell r="AC110">
            <v>8.1418353370872013E-2</v>
          </cell>
          <cell r="AD110">
            <v>8.0483746407331136E-2</v>
          </cell>
          <cell r="AE110">
            <v>7.9052313385814241E-2</v>
          </cell>
          <cell r="AF110">
            <v>7.761155964326423E-2</v>
          </cell>
          <cell r="AG110">
            <v>7.7728838443729215E-2</v>
          </cell>
          <cell r="AH110">
            <v>7.6859118655066838E-2</v>
          </cell>
          <cell r="AI110">
            <v>7.6732547686084285E-2</v>
          </cell>
          <cell r="AJ110">
            <v>7.6236083806433541E-2</v>
          </cell>
          <cell r="AK110">
            <v>7.5739619926782797E-2</v>
          </cell>
          <cell r="AL110">
            <v>7.5243156047132054E-2</v>
          </cell>
          <cell r="AM110">
            <v>7.474669216748131E-2</v>
          </cell>
          <cell r="AN110">
            <v>7.4250228287830566E-2</v>
          </cell>
          <cell r="AO110">
            <v>7.3753764408179823E-2</v>
          </cell>
          <cell r="AP110">
            <v>7.3257300528529079E-2</v>
          </cell>
          <cell r="AQ110">
            <v>7.2760836648878335E-2</v>
          </cell>
          <cell r="AR110">
            <v>7.2264372769227814E-2</v>
          </cell>
          <cell r="AS110">
            <v>7.1820604015787187E-2</v>
          </cell>
          <cell r="AT110">
            <v>7.1423664765854197E-2</v>
          </cell>
          <cell r="AU110">
            <v>7.1068393870025295E-2</v>
          </cell>
          <cell r="AV110">
            <v>7.0750240512391135E-2</v>
          </cell>
          <cell r="AW110">
            <v>7.0465184345901044E-2</v>
          </cell>
          <cell r="AX110">
            <v>7.0209667450726279E-2</v>
          </cell>
          <cell r="AY110">
            <v>6.9980536131986237E-2</v>
          </cell>
          <cell r="AZ110">
            <v>6.9774990944250104E-2</v>
          </cell>
          <cell r="BA110">
            <v>6.9590543625537279E-2</v>
          </cell>
          <cell r="BB110">
            <v>6.9424979859706359E-2</v>
          </cell>
          <cell r="BC110">
            <v>6.927632697587284E-2</v>
          </cell>
          <cell r="BD110">
            <v>6.9142825846647438E-2</v>
          </cell>
          <cell r="BE110">
            <v>6.9022906371147247E-2</v>
          </cell>
          <cell r="BF110">
            <v>6.8915166029826849E-2</v>
          </cell>
          <cell r="BG110">
            <v>6.8818351080840889E-2</v>
          </cell>
          <cell r="BH110">
            <v>6.8731340035526486E-2</v>
          </cell>
          <cell r="BI110">
            <v>6.8653129106557936E-2</v>
          </cell>
          <cell r="BJ110">
            <v>6.8582819368654943E-2</v>
          </cell>
          <cell r="BK110">
            <v>6.8519605410231041E-2</v>
          </cell>
          <cell r="BL110">
            <v>6.8462765286498195E-2</v>
          </cell>
          <cell r="BM110">
            <v>6.8411651611455682E-2</v>
          </cell>
          <cell r="BN110">
            <v>6.8365683648819925E-2</v>
          </cell>
          <cell r="BO110">
            <v>6.8324340281049084E-2</v>
          </cell>
          <cell r="BP110">
            <v>6.8287153751792617E-2</v>
          </cell>
          <cell r="BQ110">
            <v>6.8253704090846787E-2</v>
          </cell>
          <cell r="BR110">
            <v>6.8223614142427044E-2</v>
          </cell>
          <cell r="BS110">
            <v>6.8196545127607866E-2</v>
          </cell>
          <cell r="BT110">
            <v>6.8172192680401839E-2</v>
          </cell>
          <cell r="BU110">
            <v>6.8150283304376169E-2</v>
          </cell>
          <cell r="BV110">
            <v>6.8130571203121715E-2</v>
          </cell>
          <cell r="BW110">
            <v>6.8112835443449621E-2</v>
          </cell>
          <cell r="BX110">
            <v>6.8096877415022586E-2</v>
          </cell>
          <cell r="BY110">
            <v>6.808251855433714E-2</v>
          </cell>
          <cell r="BZ110">
            <v>6.8069598304649773E-2</v>
          </cell>
          <cell r="CA110">
            <v>6.805797228665865E-2</v>
          </cell>
          <cell r="CB110">
            <v>6.8047510657576707E-2</v>
          </cell>
          <cell r="CC110">
            <v>6.8038096638714879E-2</v>
          </cell>
          <cell r="CD110">
            <v>6.8029625193881685E-2</v>
          </cell>
          <cell r="CE110">
            <v>6.8022001842835841E-2</v>
          </cell>
          <cell r="CF110">
            <v>6.8015141595735115E-2</v>
          </cell>
          <cell r="CG110">
            <v>6.8008967996035508E-2</v>
          </cell>
          <cell r="CH110">
            <v>6.8003412260634735E-2</v>
          </cell>
          <cell r="CI110">
            <v>6.7998412507243353E-2</v>
          </cell>
          <cell r="CJ110">
            <v>6.7993913060024211E-2</v>
          </cell>
          <cell r="CK110">
            <v>6.7989863825482097E-2</v>
          </cell>
          <cell r="CL110">
            <v>6.7986219731423478E-2</v>
          </cell>
          <cell r="CM110">
            <v>6.7982940222553967E-2</v>
          </cell>
          <cell r="CN110">
            <v>6.7979988806948208E-2</v>
          </cell>
          <cell r="CO110">
            <v>6.7977332648222671E-2</v>
          </cell>
          <cell r="CP110">
            <v>6.7974942198774549E-2</v>
          </cell>
          <cell r="CQ110">
            <v>6.797279086992622E-2</v>
          </cell>
          <cell r="CR110">
            <v>6.7970854735241101E-2</v>
          </cell>
          <cell r="CS110">
            <v>6.7969112263658413E-2</v>
          </cell>
          <cell r="CT110">
            <v>6.7967544079436323E-2</v>
          </cell>
          <cell r="CU110">
            <v>6.796613274619949E-2</v>
          </cell>
          <cell r="CV110">
            <v>6.7964862572661808E-2</v>
          </cell>
          <cell r="CW110">
            <v>6.7963719437841574E-2</v>
          </cell>
          <cell r="CX110">
            <v>6.7962690633807624E-2</v>
          </cell>
          <cell r="CY110">
            <v>6.7961764724193283E-2</v>
          </cell>
          <cell r="CZ110">
            <v>6.7960931416893341E-2</v>
          </cell>
          <cell r="DA110">
            <v>6.7960181449519166E-2</v>
          </cell>
          <cell r="DB110">
            <v>6.7959506486330895E-2</v>
          </cell>
          <cell r="DC110">
            <v>6.7958899025494665E-2</v>
          </cell>
          <cell r="DD110">
            <v>6.7958352315628912E-2</v>
          </cell>
          <cell r="DE110">
            <v>6.7957860280708049E-2</v>
          </cell>
          <cell r="DF110">
            <v>6.7957417452485486E-2</v>
          </cell>
          <cell r="DG110">
            <v>6.7957018909682185E-2</v>
          </cell>
          <cell r="DH110">
            <v>6.7956660223262771E-2</v>
          </cell>
          <cell r="DI110">
            <v>6.7956337407189163E-2</v>
          </cell>
          <cell r="DJ110">
            <v>6.7956046874103046E-2</v>
          </cell>
          <cell r="DL110" t="str">
            <v>.Commercial.Buildings.ShellSKService requested.Commercial.Buildings.Shell.Transportation and Warehousing (Cold)</v>
          </cell>
        </row>
        <row r="111">
          <cell r="L111"/>
          <cell r="M111" t="str">
            <v>m2</v>
          </cell>
          <cell r="N111">
            <v>1.4071202753819904E-2</v>
          </cell>
          <cell r="O111">
            <v>1.4052344242260222E-2</v>
          </cell>
          <cell r="P111">
            <v>1.4075760712067894E-2</v>
          </cell>
          <cell r="Q111">
            <v>1.41271357676082E-2</v>
          </cell>
          <cell r="R111">
            <v>1.4188730768096222E-2</v>
          </cell>
          <cell r="S111">
            <v>1.4205742998296998E-2</v>
          </cell>
          <cell r="T111">
            <v>1.4268562401263826E-2</v>
          </cell>
          <cell r="U111">
            <v>1.4294700490984547E-2</v>
          </cell>
          <cell r="V111">
            <v>1.4334139218389271E-2</v>
          </cell>
          <cell r="W111">
            <v>1.4515347064330613E-2</v>
          </cell>
          <cell r="X111">
            <v>1.4494190345192217E-2</v>
          </cell>
          <cell r="Y111">
            <v>1.4343294519990241E-2</v>
          </cell>
          <cell r="Z111">
            <v>1.4338642743312011E-2</v>
          </cell>
          <cell r="AA111">
            <v>1.4364761469781065E-2</v>
          </cell>
          <cell r="AB111">
            <v>1.4311140461789988E-2</v>
          </cell>
          <cell r="AC111">
            <v>1.4341324319778291E-2</v>
          </cell>
          <cell r="AD111">
            <v>1.4442330199119467E-2</v>
          </cell>
          <cell r="AE111">
            <v>1.4400338174654453E-2</v>
          </cell>
          <cell r="AF111">
            <v>1.432203457372621E-2</v>
          </cell>
          <cell r="AG111">
            <v>1.4379290594774252E-2</v>
          </cell>
          <cell r="AH111">
            <v>1.4568757478047497E-2</v>
          </cell>
          <cell r="AI111">
            <v>1.4509764705133089E-2</v>
          </cell>
          <cell r="AJ111">
            <v>1.452822915323054E-2</v>
          </cell>
          <cell r="AK111">
            <v>1.454669360132799E-2</v>
          </cell>
          <cell r="AL111">
            <v>1.4565158049425441E-2</v>
          </cell>
          <cell r="AM111">
            <v>1.4583622497522892E-2</v>
          </cell>
          <cell r="AN111">
            <v>1.4602086945620343E-2</v>
          </cell>
          <cell r="AO111">
            <v>1.4620551393717793E-2</v>
          </cell>
          <cell r="AP111">
            <v>1.4639015841815251E-2</v>
          </cell>
          <cell r="AQ111">
            <v>1.4657480289912702E-2</v>
          </cell>
          <cell r="AR111">
            <v>1.4675944738010153E-2</v>
          </cell>
          <cell r="AS111">
            <v>1.4692583675472978E-2</v>
          </cell>
          <cell r="AT111">
            <v>1.4707575697232184E-2</v>
          </cell>
          <cell r="AU111">
            <v>1.472108228462168E-2</v>
          </cell>
          <cell r="AV111">
            <v>1.4733249376574461E-2</v>
          </cell>
          <cell r="AW111">
            <v>1.4744208809910675E-2</v>
          </cell>
          <cell r="AX111">
            <v>1.4754079636941126E-2</v>
          </cell>
          <cell r="AY111">
            <v>1.4762969328681836E-2</v>
          </cell>
          <cell r="AZ111">
            <v>1.4770974871878367E-2</v>
          </cell>
          <cell r="BA111">
            <v>1.4778183767818141E-2</v>
          </cell>
          <cell r="BB111">
            <v>1.4784674940601022E-2</v>
          </cell>
          <cell r="BC111">
            <v>1.4790519562171396E-2</v>
          </cell>
          <cell r="BD111">
            <v>1.4795781801010986E-2</v>
          </cell>
          <cell r="BE111">
            <v>1.4800519500967722E-2</v>
          </cell>
          <cell r="BF111">
            <v>1.4804784796265274E-2</v>
          </cell>
          <cell r="BG111">
            <v>1.4808624668309751E-2</v>
          </cell>
          <cell r="BH111">
            <v>1.4812081449492129E-2</v>
          </cell>
          <cell r="BI111">
            <v>1.4815193278781882E-2</v>
          </cell>
          <cell r="BJ111">
            <v>1.481799451352272E-2</v>
          </cell>
          <cell r="BK111">
            <v>1.4820516101477447E-2</v>
          </cell>
          <cell r="BL111">
            <v>1.4822785916826967E-2</v>
          </cell>
          <cell r="BM111">
            <v>1.4824829063508882E-2</v>
          </cell>
          <cell r="BN111">
            <v>1.4826668148983967E-2</v>
          </cell>
          <cell r="BO111">
            <v>1.4828323531243547E-2</v>
          </cell>
          <cell r="BP111">
            <v>1.4829813541616724E-2</v>
          </cell>
          <cell r="BQ111">
            <v>1.4831154685702666E-2</v>
          </cell>
          <cell r="BR111">
            <v>1.4832361824538547E-2</v>
          </cell>
          <cell r="BS111">
            <v>1.4833448337917249E-2</v>
          </cell>
          <cell r="BT111">
            <v>1.4834426271589303E-2</v>
          </cell>
          <cell r="BU111">
            <v>1.4835306469919689E-2</v>
          </cell>
          <cell r="BV111">
            <v>1.4836098695420824E-2</v>
          </cell>
          <cell r="BW111">
            <v>1.4836811736447171E-2</v>
          </cell>
          <cell r="BX111">
            <v>1.4837453504213541E-2</v>
          </cell>
          <cell r="BY111">
            <v>1.483803112018703E-2</v>
          </cell>
          <cell r="BZ111">
            <v>1.4838550994800886E-2</v>
          </cell>
          <cell r="CA111">
            <v>1.4839018898346547E-2</v>
          </cell>
          <cell r="CB111">
            <v>1.483944002481659E-2</v>
          </cell>
          <cell r="CC111">
            <v>1.4839819049395915E-2</v>
          </cell>
          <cell r="CD111">
            <v>1.484016018023015E-2</v>
          </cell>
          <cell r="CE111">
            <v>1.4840467205038543E-2</v>
          </cell>
          <cell r="CF111">
            <v>1.484074353308287E-2</v>
          </cell>
          <cell r="CG111">
            <v>1.4840992232953444E-2</v>
          </cell>
          <cell r="CH111">
            <v>1.484121606658788E-2</v>
          </cell>
          <cell r="CI111">
            <v>1.4841417519897171E-2</v>
          </cell>
          <cell r="CJ111">
            <v>1.4841598830336589E-2</v>
          </cell>
          <cell r="CK111">
            <v>1.4841762011725549E-2</v>
          </cell>
          <cell r="CL111">
            <v>1.4841908876590355E-2</v>
          </cell>
          <cell r="CM111">
            <v>1.4842041056276638E-2</v>
          </cell>
          <cell r="CN111">
            <v>1.4842160019053745E-2</v>
          </cell>
          <cell r="CO111">
            <v>1.4842267086411308E-2</v>
          </cell>
          <cell r="CP111">
            <v>1.4842363447728234E-2</v>
          </cell>
          <cell r="CQ111">
            <v>1.4842450173476518E-2</v>
          </cell>
          <cell r="CR111">
            <v>1.4842528227106046E-2</v>
          </cell>
          <cell r="CS111">
            <v>1.4842598475742045E-2</v>
          </cell>
          <cell r="CT111">
            <v>1.4842661699813676E-2</v>
          </cell>
          <cell r="CU111">
            <v>1.4842718601720524E-2</v>
          </cell>
          <cell r="CV111">
            <v>1.4842769813633016E-2</v>
          </cell>
          <cell r="CW111">
            <v>1.4842815904513286E-2</v>
          </cell>
          <cell r="CX111">
            <v>1.484285738643434E-2</v>
          </cell>
          <cell r="CY111">
            <v>1.4842894720267627E-2</v>
          </cell>
          <cell r="CZ111">
            <v>1.4842928320802098E-2</v>
          </cell>
          <cell r="DA111">
            <v>1.4842958561351578E-2</v>
          </cell>
          <cell r="DB111">
            <v>1.4842985777901559E-2</v>
          </cell>
          <cell r="DC111">
            <v>1.4843010272841456E-2</v>
          </cell>
          <cell r="DD111">
            <v>1.4843032318323747E-2</v>
          </cell>
          <cell r="DE111">
            <v>1.4843052159287277E-2</v>
          </cell>
          <cell r="DF111">
            <v>1.4843070016178326E-2</v>
          </cell>
          <cell r="DG111">
            <v>1.4843086087399605E-2</v>
          </cell>
          <cell r="DH111">
            <v>1.4843100551514415E-2</v>
          </cell>
          <cell r="DI111">
            <v>1.484311356923043E-2</v>
          </cell>
          <cell r="DJ111">
            <v>1.4843125285185119E-2</v>
          </cell>
          <cell r="DL111" t="str">
            <v>.Commercial.Buildings.ShellSKService requested.Commercial.Buildings.Shell.Information and Cultural (Cold)</v>
          </cell>
        </row>
        <row r="112">
          <cell r="L112"/>
          <cell r="M112" t="str">
            <v>m2</v>
          </cell>
          <cell r="N112">
            <v>0.34574651411162505</v>
          </cell>
          <cell r="O112">
            <v>0.34535020911478242</v>
          </cell>
          <cell r="P112">
            <v>0.34551092223268942</v>
          </cell>
          <cell r="Q112">
            <v>0.34605564620444162</v>
          </cell>
          <cell r="R112">
            <v>0.34729310032406074</v>
          </cell>
          <cell r="S112">
            <v>0.34795218102416242</v>
          </cell>
          <cell r="T112">
            <v>0.34826329647182735</v>
          </cell>
          <cell r="U112">
            <v>0.34890721109802386</v>
          </cell>
          <cell r="V112">
            <v>0.34852363813107312</v>
          </cell>
          <cell r="W112">
            <v>0.35035358432526414</v>
          </cell>
          <cell r="X112">
            <v>0.34965736874062875</v>
          </cell>
          <cell r="Y112">
            <v>0.34732106505984844</v>
          </cell>
          <cell r="Z112">
            <v>0.34724188420686453</v>
          </cell>
          <cell r="AA112">
            <v>0.34705005032112551</v>
          </cell>
          <cell r="AB112">
            <v>0.34680153661541913</v>
          </cell>
          <cell r="AC112">
            <v>0.34673085086784838</v>
          </cell>
          <cell r="AD112">
            <v>0.34615415236897212</v>
          </cell>
          <cell r="AE112">
            <v>0.3458872697979723</v>
          </cell>
          <cell r="AF112">
            <v>0.34471312096022211</v>
          </cell>
          <cell r="AG112">
            <v>0.34472382888442532</v>
          </cell>
          <cell r="AH112">
            <v>0.34614994625945533</v>
          </cell>
          <cell r="AI112">
            <v>0.34641198415333674</v>
          </cell>
          <cell r="AJ112">
            <v>0.34636118021437284</v>
          </cell>
          <cell r="AK112">
            <v>0.34631037627540895</v>
          </cell>
          <cell r="AL112">
            <v>0.34625957233644505</v>
          </cell>
          <cell r="AM112">
            <v>0.34620876839748116</v>
          </cell>
          <cell r="AN112">
            <v>0.34615796445851726</v>
          </cell>
          <cell r="AO112">
            <v>0.34610716051955337</v>
          </cell>
          <cell r="AP112">
            <v>0.34605635658058947</v>
          </cell>
          <cell r="AQ112">
            <v>0.34600555264162558</v>
          </cell>
          <cell r="AR112">
            <v>0.34595474870266169</v>
          </cell>
          <cell r="AS112">
            <v>0.34590903187117483</v>
          </cell>
          <cell r="AT112">
            <v>0.34586789216003855</v>
          </cell>
          <cell r="AU112">
            <v>0.34583087082356745</v>
          </cell>
          <cell r="AV112">
            <v>0.34579755518719602</v>
          </cell>
          <cell r="AW112">
            <v>0.34576757400297903</v>
          </cell>
          <cell r="AX112">
            <v>0.3457405932766574</v>
          </cell>
          <cell r="AY112">
            <v>0.34571631251777729</v>
          </cell>
          <cell r="AZ112">
            <v>0.34569446136946103</v>
          </cell>
          <cell r="BA112">
            <v>0.34567479657897648</v>
          </cell>
          <cell r="BB112">
            <v>0.34565709927430688</v>
          </cell>
          <cell r="BC112">
            <v>0.34564117251553866</v>
          </cell>
          <cell r="BD112">
            <v>0.34562683909311537</v>
          </cell>
          <cell r="BE112">
            <v>0.34561393954788888</v>
          </cell>
          <cell r="BF112">
            <v>0.34560233039048022</v>
          </cell>
          <cell r="BG112">
            <v>0.34559188249976841</v>
          </cell>
          <cell r="BH112">
            <v>0.34558247968239258</v>
          </cell>
          <cell r="BI112">
            <v>0.34557401737700189</v>
          </cell>
          <cell r="BJ112">
            <v>0.3455664014886457</v>
          </cell>
          <cell r="BK112">
            <v>0.34555954734018274</v>
          </cell>
          <cell r="BL112">
            <v>0.34555337872892006</v>
          </cell>
          <cell r="BM112">
            <v>0.34554782707788839</v>
          </cell>
          <cell r="BN112">
            <v>0.34554283067223329</v>
          </cell>
          <cell r="BO112">
            <v>0.3455383339721641</v>
          </cell>
          <cell r="BP112">
            <v>0.34553428699476763</v>
          </cell>
          <cell r="BQ112">
            <v>0.34553064475776951</v>
          </cell>
          <cell r="BR112">
            <v>0.34552736677902435</v>
          </cell>
          <cell r="BS112">
            <v>0.34552441662614147</v>
          </cell>
          <cell r="BT112">
            <v>0.34552176151121672</v>
          </cell>
          <cell r="BU112">
            <v>0.3455193719261469</v>
          </cell>
          <cell r="BV112">
            <v>0.34551722131445756</v>
          </cell>
          <cell r="BW112">
            <v>0.34551528577598456</v>
          </cell>
          <cell r="BX112">
            <v>0.34551354380111721</v>
          </cell>
          <cell r="BY112">
            <v>0.3455119760316408</v>
          </cell>
          <cell r="BZ112">
            <v>0.34551056504551442</v>
          </cell>
          <cell r="CA112">
            <v>0.34550929516318657</v>
          </cell>
          <cell r="CB112">
            <v>0.34550815227329212</v>
          </cell>
          <cell r="CC112">
            <v>0.34550712367578956</v>
          </cell>
          <cell r="CD112">
            <v>0.34550619794079324</v>
          </cell>
          <cell r="CE112">
            <v>0.34550536478152888</v>
          </cell>
          <cell r="CF112">
            <v>0.34550461493999912</v>
          </cell>
          <cell r="CG112">
            <v>0.34550394008408697</v>
          </cell>
          <cell r="CH112">
            <v>0.34550333271495237</v>
          </cell>
          <cell r="CI112">
            <v>0.34550278608369217</v>
          </cell>
          <cell r="CJ112">
            <v>0.34550229411633637</v>
          </cell>
          <cell r="CK112">
            <v>0.34550185134634659</v>
          </cell>
          <cell r="CL112">
            <v>0.34550145285386652</v>
          </cell>
          <cell r="CM112">
            <v>0.34550109421104813</v>
          </cell>
          <cell r="CN112">
            <v>0.34550077143284663</v>
          </cell>
          <cell r="CO112">
            <v>0.34550048093273666</v>
          </cell>
          <cell r="CP112">
            <v>0.34550021948285747</v>
          </cell>
          <cell r="CQ112">
            <v>0.34549998417814426</v>
          </cell>
          <cell r="CR112">
            <v>0.34549977240404661</v>
          </cell>
          <cell r="CS112">
            <v>0.34549958180747559</v>
          </cell>
          <cell r="CT112">
            <v>0.34549941027065628</v>
          </cell>
          <cell r="CU112">
            <v>0.34549925588759556</v>
          </cell>
          <cell r="CV112">
            <v>0.34549911694290297</v>
          </cell>
          <cell r="CW112">
            <v>0.34549899189272992</v>
          </cell>
          <cell r="CX112">
            <v>0.34549887934761492</v>
          </cell>
          <cell r="CY112">
            <v>0.34549877805704438</v>
          </cell>
          <cell r="CZ112">
            <v>0.34549868689555763</v>
          </cell>
          <cell r="DA112">
            <v>0.3454986048502412</v>
          </cell>
          <cell r="DB112">
            <v>0.34549853100947392</v>
          </cell>
          <cell r="DC112">
            <v>0.34549846455279754</v>
          </cell>
          <cell r="DD112">
            <v>0.34549840474180027</v>
          </cell>
          <cell r="DE112">
            <v>0.34549835091191206</v>
          </cell>
          <cell r="DF112">
            <v>0.34549830246502022</v>
          </cell>
          <cell r="DG112">
            <v>0.3454982588628237</v>
          </cell>
          <cell r="DH112">
            <v>0.34549821962085181</v>
          </cell>
          <cell r="DI112">
            <v>0.3454981843030811</v>
          </cell>
          <cell r="DJ112">
            <v>0.34549815251709071</v>
          </cell>
          <cell r="DL112" t="str">
            <v>.Commercial.Buildings.ShellSKService requested.Commercial.Buildings.Shell.Offices (Cold)</v>
          </cell>
        </row>
        <row r="113">
          <cell r="L113"/>
          <cell r="M113" t="str">
            <v>m2</v>
          </cell>
          <cell r="N113">
            <v>0.12756415438751761</v>
          </cell>
          <cell r="O113">
            <v>0.13123696997120188</v>
          </cell>
          <cell r="P113">
            <v>0.13464487430244299</v>
          </cell>
          <cell r="Q113">
            <v>0.13712452338882178</v>
          </cell>
          <cell r="R113">
            <v>0.13840649639066002</v>
          </cell>
          <cell r="S113">
            <v>0.13967575496990237</v>
          </cell>
          <cell r="T113">
            <v>0.14308583464981572</v>
          </cell>
          <cell r="U113">
            <v>0.14367313854376434</v>
          </cell>
          <cell r="V113">
            <v>0.14837782461315388</v>
          </cell>
          <cell r="W113">
            <v>0.14761518657215458</v>
          </cell>
          <cell r="X113">
            <v>0.14836615075775414</v>
          </cell>
          <cell r="Y113">
            <v>0.15119697093070569</v>
          </cell>
          <cell r="Z113">
            <v>0.15292395058932032</v>
          </cell>
          <cell r="AA113">
            <v>0.15446766716112031</v>
          </cell>
          <cell r="AB113">
            <v>0.15260652819947015</v>
          </cell>
          <cell r="AC113">
            <v>0.15487909394548616</v>
          </cell>
          <cell r="AD113">
            <v>0.1583919173905084</v>
          </cell>
          <cell r="AE113">
            <v>0.15837979246923334</v>
          </cell>
          <cell r="AF113">
            <v>0.16397414542005734</v>
          </cell>
          <cell r="AG113">
            <v>0.165488895880222</v>
          </cell>
          <cell r="AH113">
            <v>0.16711889842023042</v>
          </cell>
          <cell r="AI113">
            <v>0.16805192390136892</v>
          </cell>
          <cell r="AJ113">
            <v>0.16982634655494122</v>
          </cell>
          <cell r="AK113">
            <v>0.17160076920851353</v>
          </cell>
          <cell r="AL113">
            <v>0.17337519186208583</v>
          </cell>
          <cell r="AM113">
            <v>0.17514961451565814</v>
          </cell>
          <cell r="AN113">
            <v>0.17692403716923044</v>
          </cell>
          <cell r="AO113">
            <v>0.17869845982280275</v>
          </cell>
          <cell r="AP113">
            <v>0.18047288247637505</v>
          </cell>
          <cell r="AQ113">
            <v>0.1822473051299478</v>
          </cell>
          <cell r="AR113">
            <v>0.18402172778352011</v>
          </cell>
          <cell r="AS113">
            <v>0.18563425692388894</v>
          </cell>
          <cell r="AT113">
            <v>0.18709825026375893</v>
          </cell>
          <cell r="AU113">
            <v>0.1884262353950798</v>
          </cell>
          <cell r="AV113">
            <v>0.18962990520354894</v>
          </cell>
          <cell r="AW113">
            <v>0.19072012818697806</v>
          </cell>
          <cell r="AX113">
            <v>0.19170697000518133</v>
          </cell>
          <cell r="AY113">
            <v>0.19259972322937702</v>
          </cell>
          <cell r="AZ113">
            <v>0.19340694281820475</v>
          </cell>
          <cell r="BA113">
            <v>0.19413648532852804</v>
          </cell>
          <cell r="BB113">
            <v>0.19479555027784862</v>
          </cell>
          <cell r="BC113">
            <v>0.1953907224183612</v>
          </cell>
          <cell r="BD113">
            <v>0.1959280139678804</v>
          </cell>
          <cell r="BE113">
            <v>0.19641290607751832</v>
          </cell>
          <cell r="BF113">
            <v>0.19685038900715846</v>
          </cell>
          <cell r="BG113">
            <v>0.19724500063397638</v>
          </cell>
          <cell r="BH113">
            <v>0.19760086304236174</v>
          </cell>
          <cell r="BI113">
            <v>0.1979217170407685</v>
          </cell>
          <cell r="BJ113">
            <v>0.19821095452675763</v>
          </cell>
          <cell r="BK113">
            <v>0.19847164867965805</v>
          </cell>
          <cell r="BL113">
            <v>0.19870658200413421</v>
          </cell>
          <cell r="BM113">
            <v>0.19891827228027428</v>
          </cell>
          <cell r="BN113">
            <v>0.19910899649890484</v>
          </cell>
          <cell r="BO113">
            <v>0.19928081287660523</v>
          </cell>
          <cell r="BP113">
            <v>0.1994355810549103</v>
          </cell>
          <cell r="BQ113">
            <v>0.19957498059373782</v>
          </cell>
          <cell r="BR113">
            <v>0.19970052787120057</v>
          </cell>
          <cell r="BS113">
            <v>0.19981359150150513</v>
          </cell>
          <cell r="BT113">
            <v>0.19991540638027466</v>
          </cell>
          <cell r="BU113">
            <v>0.20000708646289883</v>
          </cell>
          <cell r="BV113">
            <v>0.20008963637683447</v>
          </cell>
          <cell r="BW113">
            <v>0.20016396196348737</v>
          </cell>
          <cell r="BX113">
            <v>0.20023087983965623</v>
          </cell>
          <cell r="BY113">
            <v>0.20029112606271141</v>
          </cell>
          <cell r="BZ113">
            <v>0.20034536397786101</v>
          </cell>
          <cell r="CA113">
            <v>0.2003941913201357</v>
          </cell>
          <cell r="CB113">
            <v>0.20043814663818077</v>
          </cell>
          <cell r="CC113">
            <v>0.20047771510163387</v>
          </cell>
          <cell r="CD113">
            <v>0.20051333374882546</v>
          </cell>
          <cell r="CE113">
            <v>0.20054539622678991</v>
          </cell>
          <cell r="CF113">
            <v>0.20057425707112608</v>
          </cell>
          <cell r="CG113">
            <v>0.2006002355691025</v>
          </cell>
          <cell r="CH113">
            <v>0.20062361924555688</v>
          </cell>
          <cell r="CI113">
            <v>0.20064466700758671</v>
          </cell>
          <cell r="CJ113">
            <v>0.20066361198075411</v>
          </cell>
          <cell r="CK113">
            <v>0.20068066406651952</v>
          </cell>
          <cell r="CL113">
            <v>0.20069601224786246</v>
          </cell>
          <cell r="CM113">
            <v>0.20070982666752568</v>
          </cell>
          <cell r="CN113">
            <v>0.20072226050101624</v>
          </cell>
          <cell r="CO113">
            <v>0.20073345164439832</v>
          </cell>
          <cell r="CP113">
            <v>0.20074352423500183</v>
          </cell>
          <cell r="CQ113">
            <v>0.20075259002143364</v>
          </cell>
          <cell r="CR113">
            <v>0.2007607495977006</v>
          </cell>
          <cell r="CS113">
            <v>0.20076809351482175</v>
          </cell>
          <cell r="CT113">
            <v>0.20077470328201016</v>
          </cell>
          <cell r="CU113">
            <v>0.20078065226832817</v>
          </cell>
          <cell r="CV113">
            <v>0.20078600651465683</v>
          </cell>
          <cell r="CW113">
            <v>0.20079082546485685</v>
          </cell>
          <cell r="CX113">
            <v>0.20079516262412805</v>
          </cell>
          <cell r="CY113">
            <v>0.20079906615178802</v>
          </cell>
          <cell r="CZ113">
            <v>0.20080257939497936</v>
          </cell>
          <cell r="DA113">
            <v>0.20080574136917348</v>
          </cell>
          <cell r="DB113">
            <v>0.20080858719075975</v>
          </cell>
          <cell r="DC113">
            <v>0.20081114846648532</v>
          </cell>
          <cell r="DD113">
            <v>0.20081345364404005</v>
          </cell>
          <cell r="DE113">
            <v>0.20081552832765504</v>
          </cell>
          <cell r="DF113">
            <v>0.20081739556219946</v>
          </cell>
          <cell r="DG113">
            <v>0.20081907608891525</v>
          </cell>
          <cell r="DH113">
            <v>0.20082058857561649</v>
          </cell>
          <cell r="DI113">
            <v>0.20082194982389989</v>
          </cell>
          <cell r="DJ113">
            <v>0.20082317495565935</v>
          </cell>
          <cell r="DL113" t="str">
            <v>.Commercial.Buildings.ShellSKService requested.Commercial.Buildings.Shell.Educational (Cold)</v>
          </cell>
        </row>
        <row r="114">
          <cell r="L114"/>
          <cell r="M114" t="str">
            <v>m2</v>
          </cell>
          <cell r="N114">
            <v>0.10234491679396135</v>
          </cell>
          <cell r="O114">
            <v>0.10206662071356989</v>
          </cell>
          <cell r="P114">
            <v>0.10149586640700578</v>
          </cell>
          <cell r="Q114">
            <v>0.10055544752838536</v>
          </cell>
          <cell r="R114">
            <v>9.9422252750725928E-2</v>
          </cell>
          <cell r="S114">
            <v>9.8727806161161405E-2</v>
          </cell>
          <cell r="T114">
            <v>9.8295945234333881E-2</v>
          </cell>
          <cell r="U114">
            <v>9.7669195469263864E-2</v>
          </cell>
          <cell r="V114">
            <v>9.6886378587201144E-2</v>
          </cell>
          <cell r="W114">
            <v>9.6500100307609998E-2</v>
          </cell>
          <cell r="X114">
            <v>9.5565000805462291E-2</v>
          </cell>
          <cell r="Y114">
            <v>9.3872648807100473E-2</v>
          </cell>
          <cell r="Z114">
            <v>9.4105179708292602E-2</v>
          </cell>
          <cell r="AA114">
            <v>9.377109344370306E-2</v>
          </cell>
          <cell r="AB114">
            <v>9.6670666591500351E-2</v>
          </cell>
          <cell r="AC114">
            <v>9.6901056476223282E-2</v>
          </cell>
          <cell r="AD114">
            <v>9.9468165569293457E-2</v>
          </cell>
          <cell r="AE114">
            <v>0.1024892525861588</v>
          </cell>
          <cell r="AF114">
            <v>0.10286839189932341</v>
          </cell>
          <cell r="AG114">
            <v>0.10267983188532066</v>
          </cell>
          <cell r="AH114">
            <v>0.10205025247916287</v>
          </cell>
          <cell r="AI114">
            <v>9.866474937148044E-2</v>
          </cell>
          <cell r="AJ114">
            <v>9.8654159183585763E-2</v>
          </cell>
          <cell r="AK114">
            <v>9.8643568995691086E-2</v>
          </cell>
          <cell r="AL114">
            <v>9.8632978807796409E-2</v>
          </cell>
          <cell r="AM114">
            <v>9.8622388619901732E-2</v>
          </cell>
          <cell r="AN114">
            <v>9.8611798432007056E-2</v>
          </cell>
          <cell r="AO114">
            <v>9.8601208244112379E-2</v>
          </cell>
          <cell r="AP114">
            <v>9.8590618056217702E-2</v>
          </cell>
          <cell r="AQ114">
            <v>9.8580027868323025E-2</v>
          </cell>
          <cell r="AR114">
            <v>9.8569437680428348E-2</v>
          </cell>
          <cell r="AS114">
            <v>9.8559907535231056E-2</v>
          </cell>
          <cell r="AT114">
            <v>9.8551331233829823E-2</v>
          </cell>
          <cell r="AU114">
            <v>9.8543613234217592E-2</v>
          </cell>
          <cell r="AV114">
            <v>9.8536667578554823E-2</v>
          </cell>
          <cell r="AW114">
            <v>9.8530416929054315E-2</v>
          </cell>
          <cell r="AX114">
            <v>9.8524791701361442E-2</v>
          </cell>
          <cell r="AY114">
            <v>9.8519729285474159E-2</v>
          </cell>
          <cell r="AZ114">
            <v>9.8515173345281648E-2</v>
          </cell>
          <cell r="BA114">
            <v>9.8511073188724541E-2</v>
          </cell>
          <cell r="BB114">
            <v>9.8507383201405119E-2</v>
          </cell>
          <cell r="BC114">
            <v>9.8504062337213857E-2</v>
          </cell>
          <cell r="BD114">
            <v>9.850107366019889E-2</v>
          </cell>
          <cell r="BE114">
            <v>9.8498383932495978E-2</v>
          </cell>
          <cell r="BF114">
            <v>9.8495963243665913E-2</v>
          </cell>
          <cell r="BG114">
            <v>9.8493784677260443E-2</v>
          </cell>
          <cell r="BH114">
            <v>9.8491824010863135E-2</v>
          </cell>
          <cell r="BI114">
            <v>9.8490059446232556E-2</v>
          </cell>
          <cell r="BJ114">
            <v>9.8488471366517352E-2</v>
          </cell>
          <cell r="BK114">
            <v>9.8487042117819626E-2</v>
          </cell>
          <cell r="BL114">
            <v>9.8485755812658601E-2</v>
          </cell>
          <cell r="BM114">
            <v>9.8484598153133679E-2</v>
          </cell>
          <cell r="BN114">
            <v>9.8483556271808284E-2</v>
          </cell>
          <cell r="BO114">
            <v>9.8482618588535395E-2</v>
          </cell>
          <cell r="BP114">
            <v>9.8481774681624876E-2</v>
          </cell>
          <cell r="BQ114">
            <v>9.8481015171913766E-2</v>
          </cell>
          <cell r="BR114">
            <v>9.8480331618445507E-2</v>
          </cell>
          <cell r="BS114">
            <v>9.8479716424594146E-2</v>
          </cell>
          <cell r="BT114">
            <v>9.847916275358666E-2</v>
          </cell>
          <cell r="BU114">
            <v>9.8478664452481476E-2</v>
          </cell>
          <cell r="BV114">
            <v>9.8478215983756057E-2</v>
          </cell>
          <cell r="BW114">
            <v>9.8477812363741271E-2</v>
          </cell>
          <cell r="BX114">
            <v>9.84774491072168E-2</v>
          </cell>
          <cell r="BY114">
            <v>9.8477122177550724E-2</v>
          </cell>
          <cell r="BZ114">
            <v>9.8476827941828077E-2</v>
          </cell>
          <cell r="CA114">
            <v>9.847656313046893E-2</v>
          </cell>
          <cell r="CB114">
            <v>9.8476324800886583E-2</v>
          </cell>
          <cell r="CC114">
            <v>9.8476110304781594E-2</v>
          </cell>
          <cell r="CD114">
            <v>9.8475917258707579E-2</v>
          </cell>
          <cell r="CE114">
            <v>9.8475743517581552E-2</v>
          </cell>
          <cell r="CF114">
            <v>9.8475587150844007E-2</v>
          </cell>
          <cell r="CG114">
            <v>9.8475446421003685E-2</v>
          </cell>
          <cell r="CH114">
            <v>9.8475319764328398E-2</v>
          </cell>
          <cell r="CI114">
            <v>9.8475205773467245E-2</v>
          </cell>
          <cell r="CJ114">
            <v>9.847510318181095E-2</v>
          </cell>
          <cell r="CK114">
            <v>9.8475010849416469E-2</v>
          </cell>
          <cell r="CL114">
            <v>9.847492775033935E-2</v>
          </cell>
          <cell r="CM114">
            <v>9.8474852961233053E-2</v>
          </cell>
          <cell r="CN114">
            <v>9.8474785651088512E-2</v>
          </cell>
          <cell r="CO114">
            <v>9.8474725071999836E-2</v>
          </cell>
          <cell r="CP114">
            <v>9.8474670550853571E-2</v>
          </cell>
          <cell r="CQ114">
            <v>9.8474621481849087E-2</v>
          </cell>
          <cell r="CR114">
            <v>9.8474577319767054E-2</v>
          </cell>
          <cell r="CS114">
            <v>9.8474537573911058E-2</v>
          </cell>
          <cell r="CT114">
            <v>9.8474501802655115E-2</v>
          </cell>
          <cell r="CU114">
            <v>9.8474469608536466E-2</v>
          </cell>
          <cell r="CV114">
            <v>9.8474440633839144E-2</v>
          </cell>
          <cell r="CW114">
            <v>9.8474414556619233E-2</v>
          </cell>
          <cell r="CX114">
            <v>9.8474391087127522E-2</v>
          </cell>
          <cell r="CY114">
            <v>9.8474369964590025E-2</v>
          </cell>
          <cell r="CZ114">
            <v>9.8474350954310355E-2</v>
          </cell>
          <cell r="DA114">
            <v>9.8474333845061962E-2</v>
          </cell>
          <cell r="DB114">
            <v>9.847431844674108E-2</v>
          </cell>
          <cell r="DC114">
            <v>9.8474304588254444E-2</v>
          </cell>
          <cell r="DD114">
            <v>9.8474292115618214E-2</v>
          </cell>
          <cell r="DE114">
            <v>9.8474280890247026E-2</v>
          </cell>
          <cell r="DF114">
            <v>9.8474270787414109E-2</v>
          </cell>
          <cell r="DG114">
            <v>9.8474261694865409E-2</v>
          </cell>
          <cell r="DH114">
            <v>9.8474253511572338E-2</v>
          </cell>
          <cell r="DI114">
            <v>9.8474246146609185E-2</v>
          </cell>
          <cell r="DJ114">
            <v>9.8474239518142853E-2</v>
          </cell>
          <cell r="DL114" t="str">
            <v>.Commercial.Buildings.ShellSKService requested.Commercial.Buildings.Shell.Healthcare and Social Assistance (Cold)</v>
          </cell>
        </row>
        <row r="115">
          <cell r="L115"/>
          <cell r="M115" t="str">
            <v>m2</v>
          </cell>
          <cell r="N115">
            <v>2.3815095800765046E-2</v>
          </cell>
          <cell r="O115">
            <v>2.3647520012855604E-2</v>
          </cell>
          <cell r="P115">
            <v>2.3420173285625571E-2</v>
          </cell>
          <cell r="Q115">
            <v>2.3236644319132936E-2</v>
          </cell>
          <cell r="R115">
            <v>2.3021394768669337E-2</v>
          </cell>
          <cell r="S115">
            <v>2.3133862781796414E-2</v>
          </cell>
          <cell r="T115">
            <v>2.3115323854660353E-2</v>
          </cell>
          <cell r="U115">
            <v>2.3574012859320054E-2</v>
          </cell>
          <cell r="V115">
            <v>2.3703076749028967E-2</v>
          </cell>
          <cell r="W115">
            <v>2.3986057242209438E-2</v>
          </cell>
          <cell r="X115">
            <v>2.3920164231692256E-2</v>
          </cell>
          <cell r="Y115">
            <v>2.3532285644491509E-2</v>
          </cell>
          <cell r="Z115">
            <v>2.343528802672773E-2</v>
          </cell>
          <cell r="AA115">
            <v>2.3192178197412424E-2</v>
          </cell>
          <cell r="AB115">
            <v>2.3125739918981404E-2</v>
          </cell>
          <cell r="AC115">
            <v>2.3608519091062003E-2</v>
          </cell>
          <cell r="AD115">
            <v>2.3088620494733435E-2</v>
          </cell>
          <cell r="AE115">
            <v>2.2974341795675517E-2</v>
          </cell>
          <cell r="AF115">
            <v>2.2618772465350573E-2</v>
          </cell>
          <cell r="AG115">
            <v>2.220017263215638E-2</v>
          </cell>
          <cell r="AH115">
            <v>2.1739571292409405E-2</v>
          </cell>
          <cell r="AI115">
            <v>2.2651678137307951E-2</v>
          </cell>
          <cell r="AJ115">
            <v>2.2597983009250422E-2</v>
          </cell>
          <cell r="AK115">
            <v>2.2544287881192893E-2</v>
          </cell>
          <cell r="AL115">
            <v>2.2490592753135363E-2</v>
          </cell>
          <cell r="AM115">
            <v>2.2436897625077834E-2</v>
          </cell>
          <cell r="AN115">
            <v>2.2383202497020305E-2</v>
          </cell>
          <cell r="AO115">
            <v>2.2329507368962775E-2</v>
          </cell>
          <cell r="AP115">
            <v>2.2275812240905246E-2</v>
          </cell>
          <cell r="AQ115">
            <v>2.2222117112847717E-2</v>
          </cell>
          <cell r="AR115">
            <v>2.2168421984790188E-2</v>
          </cell>
          <cell r="AS115">
            <v>2.2120213138345189E-2</v>
          </cell>
          <cell r="AT115">
            <v>2.2076919530738665E-2</v>
          </cell>
          <cell r="AU115">
            <v>2.2038031544587167E-2</v>
          </cell>
          <cell r="AV115">
            <v>2.2003094007314945E-2</v>
          </cell>
          <cell r="AW115">
            <v>2.1971700072521513E-2</v>
          </cell>
          <cell r="AX115">
            <v>2.1943485844684585E-2</v>
          </cell>
          <cell r="AY115">
            <v>2.1918125646957356E-2</v>
          </cell>
          <cell r="AZ115">
            <v>2.1895327847020907E-2</v>
          </cell>
          <cell r="BA115">
            <v>2.187483116857971E-2</v>
          </cell>
          <cell r="BB115">
            <v>2.185640142661853E-2</v>
          </cell>
          <cell r="BC115">
            <v>2.1839828633354461E-2</v>
          </cell>
          <cell r="BD115">
            <v>2.1824924429225952E-2</v>
          </cell>
          <cell r="BE115">
            <v>2.1811519799509346E-2</v>
          </cell>
          <cell r="BF115">
            <v>2.1799463042443575E-2</v>
          </cell>
          <cell r="BG115">
            <v>2.1788617959238248E-2</v>
          </cell>
          <cell r="BH115">
            <v>2.1778862240172447E-2</v>
          </cell>
          <cell r="BI115">
            <v>2.1770086024269868E-2</v>
          </cell>
          <cell r="BJ115">
            <v>2.1762190612849668E-2</v>
          </cell>
          <cell r="BK115">
            <v>2.1755087319675192E-2</v>
          </cell>
          <cell r="BL115">
            <v>2.1748696442515102E-2</v>
          </cell>
          <cell r="BM115">
            <v>2.1742946342743843E-2</v>
          </cell>
          <cell r="BN115">
            <v>2.1737772621182639E-2</v>
          </cell>
          <cell r="BO115">
            <v>2.1733117379753215E-2</v>
          </cell>
          <cell r="BP115">
            <v>2.1728928559713465E-2</v>
          </cell>
          <cell r="BQ115">
            <v>2.1725159348291903E-2</v>
          </cell>
          <cell r="BR115">
            <v>2.1721767646456575E-2</v>
          </cell>
          <cell r="BS115">
            <v>2.1718715591361799E-2</v>
          </cell>
          <cell r="BT115">
            <v>2.1715969127727424E-2</v>
          </cell>
          <cell r="BU115">
            <v>2.1713497623032808E-2</v>
          </cell>
          <cell r="BV115">
            <v>2.1711273521962456E-2</v>
          </cell>
          <cell r="BW115">
            <v>2.1709272036031194E-2</v>
          </cell>
          <cell r="BX115">
            <v>2.1707470864752009E-2</v>
          </cell>
          <cell r="BY115">
            <v>2.1705849945096094E-2</v>
          </cell>
          <cell r="BZ115">
            <v>2.1704391226337966E-2</v>
          </cell>
          <cell r="CA115">
            <v>2.1703078467684142E-2</v>
          </cell>
          <cell r="CB115">
            <v>2.1701897056355977E-2</v>
          </cell>
          <cell r="CC115">
            <v>2.1700833844039948E-2</v>
          </cell>
          <cell r="CD115">
            <v>2.1699876999835221E-2</v>
          </cell>
          <cell r="CE115">
            <v>2.1699015878021661E-2</v>
          </cell>
          <cell r="CF115">
            <v>2.1698240899144364E-2</v>
          </cell>
          <cell r="CG115">
            <v>2.1697543443065282E-2</v>
          </cell>
          <cell r="CH115">
            <v>2.1696915752770881E-2</v>
          </cell>
          <cell r="CI115">
            <v>2.1696350847848579E-2</v>
          </cell>
          <cell r="CJ115">
            <v>2.1695842446655681E-2</v>
          </cell>
          <cell r="CK115">
            <v>2.1695384896303904E-2</v>
          </cell>
          <cell r="CL115">
            <v>2.1694973109671785E-2</v>
          </cell>
          <cell r="CM115">
            <v>2.1694602508737157E-2</v>
          </cell>
          <cell r="CN115">
            <v>2.1694268973593653E-2</v>
          </cell>
          <cell r="CO115">
            <v>2.1693968796579526E-2</v>
          </cell>
          <cell r="CP115">
            <v>2.1693698641004924E-2</v>
          </cell>
          <cell r="CQ115">
            <v>2.1693455504015611E-2</v>
          </cell>
          <cell r="CR115">
            <v>2.1693236683177741E-2</v>
          </cell>
          <cell r="CS115">
            <v>2.1693039746410167E-2</v>
          </cell>
          <cell r="CT115">
            <v>2.1692862504928408E-2</v>
          </cell>
          <cell r="CU115">
            <v>2.1692702988898152E-2</v>
          </cell>
          <cell r="CV115">
            <v>2.1692559425526604E-2</v>
          </cell>
          <cell r="CW115">
            <v>2.169243021934731E-2</v>
          </cell>
          <cell r="CX115">
            <v>2.1692313934478572E-2</v>
          </cell>
          <cell r="CY115">
            <v>2.1692209278657733E-2</v>
          </cell>
          <cell r="CZ115">
            <v>2.1692115088873403E-2</v>
          </cell>
          <cell r="DA115">
            <v>2.1692030318435591E-2</v>
          </cell>
          <cell r="DB115">
            <v>2.1691954025339709E-2</v>
          </cell>
          <cell r="DC115">
            <v>2.1691885361794911E-2</v>
          </cell>
          <cell r="DD115">
            <v>2.1691823564800206E-2</v>
          </cell>
          <cell r="DE115">
            <v>2.1691767947663417E-2</v>
          </cell>
          <cell r="DF115">
            <v>2.1691717892368647E-2</v>
          </cell>
          <cell r="DG115">
            <v>2.1691672842707309E-2</v>
          </cell>
          <cell r="DH115">
            <v>2.1691632298096307E-2</v>
          </cell>
          <cell r="DI115">
            <v>2.1691595808014608E-2</v>
          </cell>
          <cell r="DJ115">
            <v>2.1691562966996324E-2</v>
          </cell>
          <cell r="DL115" t="str">
            <v>.Commercial.Buildings.ShellSKService requested.Commercial.Buildings.Shell.Arts Entertainment and Recreation (Cold)</v>
          </cell>
        </row>
        <row r="116">
          <cell r="L116"/>
          <cell r="M116" t="str">
            <v>m2</v>
          </cell>
          <cell r="N116">
            <v>3.4988660491279432E-2</v>
          </cell>
          <cell r="O116">
            <v>3.4862331006076823E-2</v>
          </cell>
          <cell r="P116">
            <v>3.511336225651511E-2</v>
          </cell>
          <cell r="Q116">
            <v>3.5558786976995861E-2</v>
          </cell>
          <cell r="R116">
            <v>3.6489521746642467E-2</v>
          </cell>
          <cell r="S116">
            <v>3.71372687878328E-2</v>
          </cell>
          <cell r="T116">
            <v>3.7135334386519225E-2</v>
          </cell>
          <cell r="U116">
            <v>3.7091919230298351E-2</v>
          </cell>
          <cell r="V116">
            <v>3.8389179631359981E-2</v>
          </cell>
          <cell r="W116">
            <v>3.896950648655878E-2</v>
          </cell>
          <cell r="X116">
            <v>3.9488304274732856E-2</v>
          </cell>
          <cell r="Y116">
            <v>4.0973862063349922E-2</v>
          </cell>
          <cell r="Z116">
            <v>4.23161862850579E-2</v>
          </cell>
          <cell r="AA116">
            <v>4.4597855390423262E-2</v>
          </cell>
          <cell r="AB116">
            <v>4.5031368538040926E-2</v>
          </cell>
          <cell r="AC116">
            <v>4.7072864019735844E-2</v>
          </cell>
          <cell r="AD116">
            <v>4.7522750252780646E-2</v>
          </cell>
          <cell r="AE116">
            <v>4.7858891839941312E-2</v>
          </cell>
          <cell r="AF116">
            <v>4.8923655665452606E-2</v>
          </cell>
          <cell r="AG116">
            <v>4.9139662641272008E-2</v>
          </cell>
          <cell r="AH116">
            <v>4.9988846302042145E-2</v>
          </cell>
          <cell r="AI116">
            <v>5.0720271136378781E-2</v>
          </cell>
          <cell r="AJ116">
            <v>5.1570814753656213E-2</v>
          </cell>
          <cell r="AK116">
            <v>5.2421358370933424E-2</v>
          </cell>
          <cell r="AL116">
            <v>5.3271901988210635E-2</v>
          </cell>
          <cell r="AM116">
            <v>5.4122445605487846E-2</v>
          </cell>
          <cell r="AN116">
            <v>5.4972989222765278E-2</v>
          </cell>
          <cell r="AO116">
            <v>5.5823532840042489E-2</v>
          </cell>
          <cell r="AP116">
            <v>5.66740764573197E-2</v>
          </cell>
          <cell r="AQ116">
            <v>5.7524620074596911E-2</v>
          </cell>
          <cell r="AR116">
            <v>5.8375163691874343E-2</v>
          </cell>
          <cell r="AS116">
            <v>5.9151971266424797E-2</v>
          </cell>
          <cell r="AT116">
            <v>5.9860401475112526E-2</v>
          </cell>
          <cell r="AU116">
            <v>6.0505624689505967E-2</v>
          </cell>
          <cell r="AV116">
            <v>6.1092584840459006E-2</v>
          </cell>
          <cell r="AW116">
            <v>6.1625973623794017E-2</v>
          </cell>
          <cell r="AX116">
            <v>6.211021476142118E-2</v>
          </cell>
          <cell r="AY116">
            <v>6.2549456323982927E-2</v>
          </cell>
          <cell r="AZ116">
            <v>6.2947569403044093E-2</v>
          </cell>
          <cell r="BA116">
            <v>6.3308151683570943E-2</v>
          </cell>
          <cell r="BB116">
            <v>6.3634534705724749E-2</v>
          </cell>
          <cell r="BC116">
            <v>6.3929793816573113E-2</v>
          </cell>
          <cell r="BD116">
            <v>6.419675999696027E-2</v>
          </cell>
          <cell r="BE116">
            <v>6.4438032907567694E-2</v>
          </cell>
          <cell r="BF116">
            <v>6.4655994633030872E-2</v>
          </cell>
          <cell r="BG116">
            <v>6.4852823716171432E-2</v>
          </cell>
          <cell r="BH116">
            <v>6.5030509168436501E-2</v>
          </cell>
          <cell r="BI116">
            <v>6.5190864219973998E-2</v>
          </cell>
          <cell r="BJ116">
            <v>6.5335539635758041E-2</v>
          </cell>
          <cell r="BK116">
            <v>6.5466036474967668E-2</v>
          </cell>
          <cell r="BL116">
            <v>6.5583718211353004E-2</v>
          </cell>
          <cell r="BM116">
            <v>6.5689822164302747E-2</v>
          </cell>
          <cell r="BN116">
            <v>6.5785470215240685E-2</v>
          </cell>
          <cell r="BO116">
            <v>6.5871678803099951E-2</v>
          </cell>
          <cell r="BP116">
            <v>6.5949368207034564E-2</v>
          </cell>
          <cell r="BQ116">
            <v>6.6019371135137631E-2</v>
          </cell>
          <cell r="BR116">
            <v>6.6082440645505447E-2</v>
          </cell>
          <cell r="BS116">
            <v>6.6139257431145557E-2</v>
          </cell>
          <cell r="BT116">
            <v>6.6190436503492739E-2</v>
          </cell>
          <cell r="BU116">
            <v>6.6236533311093401E-2</v>
          </cell>
          <cell r="BV116">
            <v>6.6278049330689578E-2</v>
          </cell>
          <cell r="BW116">
            <v>6.6315437167756744E-2</v>
          </cell>
          <cell r="BX116">
            <v>6.6349105202745895E-2</v>
          </cell>
          <cell r="BY116">
            <v>6.6379421818028583E-2</v>
          </cell>
          <cell r="BZ116">
            <v>6.6406719238981227E-2</v>
          </cell>
          <cell r="CA116">
            <v>6.6431297020883393E-2</v>
          </cell>
          <cell r="CB116">
            <v>6.6453425211426928E-2</v>
          </cell>
          <cell r="CC116">
            <v>6.6473347216704032E-2</v>
          </cell>
          <cell r="CD116">
            <v>6.6491282396611479E-2</v>
          </cell>
          <cell r="CE116">
            <v>6.6507428413711475E-2</v>
          </cell>
          <cell r="CF116">
            <v>6.6521963357751748E-2</v>
          </cell>
          <cell r="CG116">
            <v>6.653504766628876E-2</v>
          </cell>
          <cell r="CH116">
            <v>6.6546825860187786E-2</v>
          </cell>
          <cell r="CI116">
            <v>6.6557428111200662E-2</v>
          </cell>
          <cell r="CJ116">
            <v>6.6566971657349358E-2</v>
          </cell>
          <cell r="CK116">
            <v>6.6575562080471426E-2</v>
          </cell>
          <cell r="CL116">
            <v>6.6583294459010803E-2</v>
          </cell>
          <cell r="CM116">
            <v>6.6590254407961444E-2</v>
          </cell>
          <cell r="CN116">
            <v>6.659651901678787E-2</v>
          </cell>
          <cell r="CO116">
            <v>6.6602157695151473E-2</v>
          </cell>
          <cell r="CP116">
            <v>6.6607232935359209E-2</v>
          </cell>
          <cell r="CQ116">
            <v>6.6611800999616819E-2</v>
          </cell>
          <cell r="CR116">
            <v>6.6615912539407393E-2</v>
          </cell>
          <cell r="CS116">
            <v>6.6619613153621138E-2</v>
          </cell>
          <cell r="CT116">
            <v>6.6622943891430725E-2</v>
          </cell>
          <cell r="CU116">
            <v>6.6625941705331634E-2</v>
          </cell>
          <cell r="CV116">
            <v>6.6628639859245067E-2</v>
          </cell>
          <cell r="CW116">
            <v>6.6631068296107696E-2</v>
          </cell>
          <cell r="CX116">
            <v>6.6633253968943124E-2</v>
          </cell>
          <cell r="CY116">
            <v>6.6635221139021192E-2</v>
          </cell>
          <cell r="CZ116">
            <v>6.6636991644359378E-2</v>
          </cell>
          <cell r="DA116">
            <v>6.6638585141502019E-2</v>
          </cell>
          <cell r="DB116">
            <v>6.6640019323225302E-2</v>
          </cell>
          <cell r="DC116">
            <v>6.6641310114555805E-2</v>
          </cell>
          <cell r="DD116">
            <v>6.6642471849255175E-2</v>
          </cell>
          <cell r="DE116">
            <v>6.664351742871151E-2</v>
          </cell>
          <cell r="DF116">
            <v>6.6644458464986261E-2</v>
          </cell>
          <cell r="DG116">
            <v>6.6645305409592612E-2</v>
          </cell>
          <cell r="DH116">
            <v>6.664606766942531E-2</v>
          </cell>
          <cell r="DI116">
            <v>6.664675371112129E-2</v>
          </cell>
          <cell r="DJ116">
            <v>6.6647371155003438E-2</v>
          </cell>
          <cell r="DL116" t="str">
            <v>.Commercial.Buildings.ShellSKService requested.Commercial.Buildings.Shell.Accommodation and Food services (Cold)</v>
          </cell>
        </row>
        <row r="117">
          <cell r="L117"/>
          <cell r="M117" t="str">
            <v>m2</v>
          </cell>
          <cell r="N117">
            <v>2.3806585850505706E-2</v>
          </cell>
          <cell r="O117">
            <v>2.3554486135837934E-2</v>
          </cell>
          <cell r="P117">
            <v>2.3242747730431439E-2</v>
          </cell>
          <cell r="Q117">
            <v>2.2919608058639036E-2</v>
          </cell>
          <cell r="R117">
            <v>2.2553634413677155E-2</v>
          </cell>
          <cell r="S117">
            <v>2.2181192776569377E-2</v>
          </cell>
          <cell r="T117">
            <v>2.1805160610847817E-2</v>
          </cell>
          <cell r="U117">
            <v>2.1416720493433135E-2</v>
          </cell>
          <cell r="V117">
            <v>2.1063349269465906E-2</v>
          </cell>
          <cell r="W117">
            <v>2.0709341982078373E-2</v>
          </cell>
          <cell r="X117">
            <v>2.0115903955852409E-2</v>
          </cell>
          <cell r="Y117">
            <v>1.9460955948212701E-2</v>
          </cell>
          <cell r="Z117">
            <v>1.8969882783112364E-2</v>
          </cell>
          <cell r="AA117">
            <v>1.8572335102319638E-2</v>
          </cell>
          <cell r="AB117">
            <v>1.808422392062432E-2</v>
          </cell>
          <cell r="AC117">
            <v>1.7641310703329624E-2</v>
          </cell>
          <cell r="AD117">
            <v>1.7344330947509236E-2</v>
          </cell>
          <cell r="AE117">
            <v>1.6948611808995134E-2</v>
          </cell>
          <cell r="AF117">
            <v>1.6852499780825859E-2</v>
          </cell>
          <cell r="AG117">
            <v>1.7009107556286963E-2</v>
          </cell>
          <cell r="AH117">
            <v>1.6860335422116773E-2</v>
          </cell>
          <cell r="AI117">
            <v>1.5708720412676791E-2</v>
          </cell>
          <cell r="AJ117">
            <v>1.5313788825730756E-2</v>
          </cell>
          <cell r="AK117">
            <v>1.4918857238785277E-2</v>
          </cell>
          <cell r="AL117">
            <v>1.4523925651839464E-2</v>
          </cell>
          <cell r="AM117">
            <v>1.4128994064894207E-2</v>
          </cell>
          <cell r="AN117">
            <v>1.373406247794795E-2</v>
          </cell>
          <cell r="AO117">
            <v>1.3339130891002582E-2</v>
          </cell>
          <cell r="AP117">
            <v>1.2944199304056658E-2</v>
          </cell>
          <cell r="AQ117">
            <v>1.2549267717110402E-2</v>
          </cell>
          <cell r="AR117">
            <v>1.2154336130164478E-2</v>
          </cell>
          <cell r="AS117">
            <v>1.1756246877735244E-2</v>
          </cell>
          <cell r="AT117">
            <v>1.1363266198923139E-2</v>
          </cell>
          <cell r="AU117">
            <v>1.0981361658974786E-2</v>
          </cell>
          <cell r="AV117">
            <v>1.061470226813177E-2</v>
          </cell>
          <cell r="AW117">
            <v>1.0266059458906795E-2</v>
          </cell>
          <cell r="AX117">
            <v>9.9371276837179057E-3</v>
          </cell>
          <cell r="AY117">
            <v>9.6287799312100297E-3</v>
          </cell>
          <cell r="AZ117">
            <v>9.341270631333165E-3</v>
          </cell>
          <cell r="BA117">
            <v>9.0743961070910428E-3</v>
          </cell>
          <cell r="BB117">
            <v>8.8276208396760314E-3</v>
          </cell>
          <cell r="BC117">
            <v>8.6001762668419524E-3</v>
          </cell>
          <cell r="BD117">
            <v>8.391137569668472E-3</v>
          </cell>
          <cell r="BE117">
            <v>8.1994828695746147E-3</v>
          </cell>
          <cell r="BF117">
            <v>8.0241384139986272E-3</v>
          </cell>
          <cell r="BG117">
            <v>7.8640126414343259E-3</v>
          </cell>
          <cell r="BH117">
            <v>7.7180214564416261E-3</v>
          </cell>
          <cell r="BI117">
            <v>7.5851065897523107E-3</v>
          </cell>
          <cell r="BJ117">
            <v>7.4642485486409171E-3</v>
          </cell>
          <cell r="BK117">
            <v>7.3544753627511339E-3</v>
          </cell>
          <cell r="BL117">
            <v>7.2548680876671767E-3</v>
          </cell>
          <cell r="BM117">
            <v>7.1645638321994332E-3</v>
          </cell>
          <cell r="BN117">
            <v>7.082756916948818E-3</v>
          </cell>
          <cell r="BO117">
            <v>7.0086986441332266E-3</v>
          </cell>
          <cell r="BP117">
            <v>6.9416960561462515E-3</v>
          </cell>
          <cell r="BQ117">
            <v>6.8811099780876628E-3</v>
          </cell>
          <cell r="BR117">
            <v>6.8263525737422004E-3</v>
          </cell>
          <cell r="BS117">
            <v>6.7768845920028742E-3</v>
          </cell>
          <cell r="BT117">
            <v>6.7322124389962434E-3</v>
          </cell>
          <cell r="BU117">
            <v>6.691885178078949E-3</v>
          </cell>
          <cell r="BV117">
            <v>6.6554915337388998E-3</v>
          </cell>
          <cell r="BW117">
            <v>6.6226569548994974E-3</v>
          </cell>
          <cell r="BX117">
            <v>6.5930407770471433E-3</v>
          </cell>
          <cell r="BY117">
            <v>6.5663335101218134E-3</v>
          </cell>
          <cell r="BZ117">
            <v>6.5422542694745234E-3</v>
          </cell>
          <cell r="CA117">
            <v>6.5205483598227421E-3</v>
          </cell>
          <cell r="CB117">
            <v>6.5009850165669292E-3</v>
          </cell>
          <cell r="CC117">
            <v>6.4833553046842463E-3</v>
          </cell>
          <cell r="CD117">
            <v>6.4674701723731465E-3</v>
          </cell>
          <cell r="CE117">
            <v>6.4531586544598341E-3</v>
          </cell>
          <cell r="CF117">
            <v>6.440266219099211E-3</v>
          </cell>
          <cell r="CG117">
            <v>6.4286532503277094E-3</v>
          </cell>
          <cell r="CH117">
            <v>6.4181936584768451E-3</v>
          </cell>
          <cell r="CI117">
            <v>6.4087736101868797E-3</v>
          </cell>
          <cell r="CJ117">
            <v>6.4002903697356617E-3</v>
          </cell>
          <cell r="CK117">
            <v>6.392651243523173E-3</v>
          </cell>
          <cell r="CL117">
            <v>6.385772619810437E-3</v>
          </cell>
          <cell r="CM117">
            <v>6.3795790961413967E-3</v>
          </cell>
          <cell r="CN117">
            <v>6.3740026872586286E-3</v>
          </cell>
          <cell r="CO117">
            <v>6.3689821067549612E-3</v>
          </cell>
          <cell r="CP117">
            <v>6.364462116118963E-3</v>
          </cell>
          <cell r="CQ117">
            <v>6.360392935282122E-3</v>
          </cell>
          <cell r="CR117">
            <v>6.3567297091976505E-3</v>
          </cell>
          <cell r="CS117">
            <v>6.3534320254037269E-3</v>
          </cell>
          <cell r="CT117">
            <v>6.3504634779176783E-3</v>
          </cell>
          <cell r="CU117">
            <v>6.3477912731919606E-3</v>
          </cell>
          <cell r="CV117">
            <v>6.3453858742207325E-3</v>
          </cell>
          <cell r="CW117">
            <v>6.3432206792195522E-3</v>
          </cell>
          <cell r="CX117">
            <v>6.3412717316132516E-3</v>
          </cell>
          <cell r="CY117">
            <v>6.3395174583594782E-3</v>
          </cell>
          <cell r="CZ117">
            <v>6.3379384338986267E-3</v>
          </cell>
          <cell r="DA117">
            <v>6.3365171672707943E-3</v>
          </cell>
          <cell r="DB117">
            <v>6.3352379101682121E-3</v>
          </cell>
          <cell r="DC117">
            <v>6.3340864838936639E-3</v>
          </cell>
          <cell r="DD117">
            <v>6.3330501233912484E-3</v>
          </cell>
          <cell r="DE117">
            <v>6.3321173366857053E-3</v>
          </cell>
          <cell r="DF117">
            <v>6.331277778225286E-3</v>
          </cell>
          <cell r="DG117">
            <v>6.3305221347660368E-3</v>
          </cell>
          <cell r="DH117">
            <v>6.329842022568366E-3</v>
          </cell>
          <cell r="DI117">
            <v>6.329229894791899E-3</v>
          </cell>
          <cell r="DJ117">
            <v>6.3286789580859759E-3</v>
          </cell>
          <cell r="DL117" t="str">
            <v>.Commercial.Buildings.ShellSKService requested.Commercial.Buildings.Shell.Other Services (Cold)</v>
          </cell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  <cell r="AZ118"/>
          <cell r="BA118"/>
          <cell r="BB118"/>
          <cell r="BC118"/>
          <cell r="BD118"/>
          <cell r="BE118"/>
          <cell r="BF118"/>
          <cell r="BG118"/>
          <cell r="BH118"/>
          <cell r="BI118"/>
          <cell r="BJ118"/>
          <cell r="BK118"/>
          <cell r="BL118"/>
          <cell r="BM118"/>
          <cell r="BN118"/>
          <cell r="BO118"/>
          <cell r="BP118"/>
          <cell r="BQ118"/>
          <cell r="BR118"/>
          <cell r="BS118"/>
          <cell r="BT118"/>
          <cell r="BU118"/>
          <cell r="BV118"/>
          <cell r="BW118"/>
          <cell r="BX118"/>
          <cell r="BY118"/>
          <cell r="BZ118"/>
          <cell r="CA118"/>
          <cell r="CB118"/>
          <cell r="CC118"/>
          <cell r="CD118"/>
          <cell r="CE118"/>
          <cell r="CF118"/>
          <cell r="CG118"/>
          <cell r="CH118"/>
          <cell r="CI118"/>
          <cell r="CJ118"/>
          <cell r="CK118"/>
          <cell r="CL118"/>
          <cell r="CM118"/>
          <cell r="CN118"/>
          <cell r="CO118"/>
          <cell r="CP118"/>
          <cell r="CQ118"/>
          <cell r="CR118"/>
          <cell r="CS118"/>
          <cell r="CT118"/>
          <cell r="CU118"/>
          <cell r="CV118"/>
          <cell r="CW118"/>
          <cell r="CX118"/>
          <cell r="CY118"/>
          <cell r="CZ118"/>
          <cell r="DA118"/>
          <cell r="DB118"/>
          <cell r="DC118"/>
          <cell r="DD118"/>
          <cell r="DE118"/>
          <cell r="DF118"/>
          <cell r="DG118"/>
          <cell r="DH118"/>
          <cell r="DI118"/>
          <cell r="DJ118"/>
          <cell r="DL118"/>
        </row>
        <row r="119">
          <cell r="L119"/>
          <cell r="M119" t="str">
            <v>m2</v>
          </cell>
          <cell r="N119">
            <v>8.4154015162396054E-2</v>
          </cell>
          <cell r="O119">
            <v>8.3352919644749293E-2</v>
          </cell>
          <cell r="P119">
            <v>8.2338446985589717E-2</v>
          </cell>
          <cell r="Q119">
            <v>8.2001924198692483E-2</v>
          </cell>
          <cell r="R119">
            <v>8.1237736529917295E-2</v>
          </cell>
          <cell r="S119">
            <v>8.0393029264079638E-2</v>
          </cell>
          <cell r="T119">
            <v>7.9640188168041234E-2</v>
          </cell>
          <cell r="U119">
            <v>7.9630822064820778E-2</v>
          </cell>
          <cell r="V119">
            <v>7.9438653060476719E-2</v>
          </cell>
          <cell r="W119">
            <v>7.8581486993446706E-2</v>
          </cell>
          <cell r="X119">
            <v>7.7184825336140822E-2</v>
          </cell>
          <cell r="Y119">
            <v>7.6127558867920442E-2</v>
          </cell>
          <cell r="Z119">
            <v>7.5610832612666559E-2</v>
          </cell>
          <cell r="AA119">
            <v>7.512587465364283E-2</v>
          </cell>
          <cell r="AB119">
            <v>7.3722945749273835E-2</v>
          </cell>
          <cell r="AC119">
            <v>7.2600171975232705E-2</v>
          </cell>
          <cell r="AD119">
            <v>7.1754726958311338E-2</v>
          </cell>
          <cell r="AE119">
            <v>7.1009238601910649E-2</v>
          </cell>
          <cell r="AF119">
            <v>7.0610075949185183E-2</v>
          </cell>
          <cell r="AG119">
            <v>7.0381294501617592E-2</v>
          </cell>
          <cell r="AH119">
            <v>6.9607174887892628E-2</v>
          </cell>
          <cell r="AI119">
            <v>6.8650504084492248E-2</v>
          </cell>
          <cell r="AJ119">
            <v>6.7902264446433103E-2</v>
          </cell>
          <cell r="AK119">
            <v>6.7154024808373958E-2</v>
          </cell>
          <cell r="AL119">
            <v>6.6405785170314813E-2</v>
          </cell>
          <cell r="AM119">
            <v>6.5657545532255668E-2</v>
          </cell>
          <cell r="AN119">
            <v>6.4909305894196523E-2</v>
          </cell>
          <cell r="AO119">
            <v>6.4161066256137378E-2</v>
          </cell>
          <cell r="AP119">
            <v>6.3412826618078233E-2</v>
          </cell>
          <cell r="AQ119">
            <v>6.2664586980019088E-2</v>
          </cell>
          <cell r="AR119">
            <v>6.1916347341959943E-2</v>
          </cell>
          <cell r="AS119">
            <v>6.1250972513815331E-2</v>
          </cell>
          <cell r="AT119">
            <v>6.0658570485050856E-2</v>
          </cell>
          <cell r="AU119">
            <v>6.0130565249080559E-2</v>
          </cell>
          <cell r="AV119">
            <v>5.9659496977350131E-2</v>
          </cell>
          <cell r="AW119">
            <v>5.9238856884989269E-2</v>
          </cell>
          <cell r="AX119">
            <v>5.8862950021127798E-2</v>
          </cell>
          <cell r="AY119">
            <v>5.8526780667206402E-2</v>
          </cell>
          <cell r="AZ119">
            <v>5.8225956141197445E-2</v>
          </cell>
          <cell r="BA119">
            <v>5.7956605667583108E-2</v>
          </cell>
          <cell r="BB119">
            <v>5.7715311643436754E-2</v>
          </cell>
          <cell r="BC119">
            <v>5.749905115549403E-2</v>
          </cell>
          <cell r="BD119">
            <v>5.7305146015687161E-2</v>
          </cell>
          <cell r="BE119">
            <v>5.7131219908840673E-2</v>
          </cell>
          <cell r="BF119">
            <v>5.6975161505466672E-2</v>
          </cell>
          <cell r="BG119">
            <v>5.6835092599610365E-2</v>
          </cell>
          <cell r="BH119">
            <v>5.6709340497784116E-2</v>
          </cell>
          <cell r="BI119">
            <v>5.6596414018893447E-2</v>
          </cell>
          <cell r="BJ119">
            <v>5.6494982573434875E-2</v>
          </cell>
          <cell r="BK119">
            <v>5.640385787837026E-2</v>
          </cell>
          <cell r="BL119">
            <v>5.6321977936046923E-2</v>
          </cell>
          <cell r="BM119">
            <v>5.6248392964547346E-2</v>
          </cell>
          <cell r="BN119">
            <v>5.6182253015447832E-2</v>
          </cell>
          <cell r="BO119">
            <v>5.6122797055143836E-2</v>
          </cell>
          <cell r="BP119">
            <v>5.6069343319252396E-2</v>
          </cell>
          <cell r="BQ119">
            <v>5.6021280777397896E-2</v>
          </cell>
          <cell r="BR119">
            <v>5.5978061568942077E-2</v>
          </cell>
          <cell r="BS119">
            <v>5.5939194289749319E-2</v>
          </cell>
          <cell r="BT119">
            <v>5.5904238026541812E-2</v>
          </cell>
          <cell r="BU119">
            <v>5.5872797049328703E-2</v>
          </cell>
          <cell r="BV119">
            <v>5.5844516084221474E-2</v>
          </cell>
          <cell r="BW119">
            <v>5.5819076099026671E-2</v>
          </cell>
          <cell r="BX119">
            <v>5.5796190542624594E-2</v>
          </cell>
          <cell r="BY119">
            <v>5.5775601986535327E-2</v>
          </cell>
          <cell r="BZ119">
            <v>5.5757079123435353E-2</v>
          </cell>
          <cell r="CA119">
            <v>5.5740414082879865E-2</v>
          </cell>
          <cell r="CB119">
            <v>5.5725420029240628E-2</v>
          </cell>
          <cell r="CC119">
            <v>5.571192901099719E-2</v>
          </cell>
          <cell r="CD119">
            <v>5.5699790034112975E-2</v>
          </cell>
          <cell r="CE119">
            <v>5.5688867335363997E-2</v>
          </cell>
          <cell r="CF119">
            <v>5.5679038834231712E-2</v>
          </cell>
          <cell r="CG119">
            <v>5.5670194744377302E-2</v>
          </cell>
          <cell r="CH119">
            <v>5.5662236327828518E-2</v>
          </cell>
          <cell r="CI119">
            <v>5.5655074776871302E-2</v>
          </cell>
          <cell r="CJ119">
            <v>5.5648630210279951E-2</v>
          </cell>
          <cell r="CK119">
            <v>5.5642830771970131E-2</v>
          </cell>
          <cell r="CL119">
            <v>5.5637611821442438E-2</v>
          </cell>
          <cell r="CM119">
            <v>5.5632915206522034E-2</v>
          </cell>
          <cell r="CN119">
            <v>5.5628688609909355E-2</v>
          </cell>
          <cell r="CO119">
            <v>5.5624884961954259E-2</v>
          </cell>
          <cell r="CP119">
            <v>5.56214619128639E-2</v>
          </cell>
          <cell r="CQ119">
            <v>5.5618381358265682E-2</v>
          </cell>
          <cell r="CR119">
            <v>5.5615609012680159E-2</v>
          </cell>
          <cell r="CS119">
            <v>5.5613114026024126E-2</v>
          </cell>
          <cell r="CT119">
            <v>5.5610868638769129E-2</v>
          </cell>
          <cell r="CU119">
            <v>5.5608847871831672E-2</v>
          </cell>
          <cell r="CV119">
            <v>5.5607029247674848E-2</v>
          </cell>
          <cell r="CW119">
            <v>5.5605392539462138E-2</v>
          </cell>
          <cell r="CX119">
            <v>5.5603919545427309E-2</v>
          </cell>
          <cell r="CY119">
            <v>5.5602593885913786E-2</v>
          </cell>
          <cell r="CZ119">
            <v>5.5601400820796301E-2</v>
          </cell>
          <cell r="DA119">
            <v>5.5600327085230203E-2</v>
          </cell>
          <cell r="DB119">
            <v>5.5599360741882424E-2</v>
          </cell>
          <cell r="DC119">
            <v>5.5598491047985116E-2</v>
          </cell>
          <cell r="DD119">
            <v>5.5597708335721044E-2</v>
          </cell>
          <cell r="DE119">
            <v>5.5597003904600456E-2</v>
          </cell>
          <cell r="DF119">
            <v>5.5596369924624647E-2</v>
          </cell>
          <cell r="DG119">
            <v>5.559579934915284E-2</v>
          </cell>
          <cell r="DH119">
            <v>5.5595285836498351E-2</v>
          </cell>
          <cell r="DI119">
            <v>5.5594823679378083E-2</v>
          </cell>
          <cell r="DJ119">
            <v>5.5594407741427515E-2</v>
          </cell>
          <cell r="DL119" t="str">
            <v>.Commercial.Buildings.ShellMBService requested.Commercial.Buildings.Shell.Wholesale (Cold)</v>
          </cell>
        </row>
        <row r="120">
          <cell r="L120"/>
          <cell r="M120" t="str">
            <v>m2</v>
          </cell>
          <cell r="N120">
            <v>0.17440249057687762</v>
          </cell>
          <cell r="O120">
            <v>0.17449284296915643</v>
          </cell>
          <cell r="P120">
            <v>0.17257622800125105</v>
          </cell>
          <cell r="Q120">
            <v>0.17357181276183123</v>
          </cell>
          <cell r="R120">
            <v>0.1734590315523577</v>
          </cell>
          <cell r="S120">
            <v>0.1735318420255664</v>
          </cell>
          <cell r="T120">
            <v>0.17294637806294069</v>
          </cell>
          <cell r="U120">
            <v>0.1725359149144037</v>
          </cell>
          <cell r="V120">
            <v>0.17160288001758789</v>
          </cell>
          <cell r="W120">
            <v>0.1706261848535239</v>
          </cell>
          <cell r="X120">
            <v>0.16651814908769488</v>
          </cell>
          <cell r="Y120">
            <v>0.16523361658135607</v>
          </cell>
          <cell r="Z120">
            <v>0.16366976822629842</v>
          </cell>
          <cell r="AA120">
            <v>0.16192457942951224</v>
          </cell>
          <cell r="AB120">
            <v>0.15894271033993626</v>
          </cell>
          <cell r="AC120">
            <v>0.15641830996556902</v>
          </cell>
          <cell r="AD120">
            <v>0.15353146303468548</v>
          </cell>
          <cell r="AE120">
            <v>0.15153237801041131</v>
          </cell>
          <cell r="AF120">
            <v>0.15012106537530323</v>
          </cell>
          <cell r="AG120">
            <v>0.15119658913178552</v>
          </cell>
          <cell r="AH120">
            <v>0.14900089686098711</v>
          </cell>
          <cell r="AI120">
            <v>0.14877538570514171</v>
          </cell>
          <cell r="AJ120">
            <v>0.1473314375147905</v>
          </cell>
          <cell r="AK120">
            <v>0.14588748932443973</v>
          </cell>
          <cell r="AL120">
            <v>0.14444354113408897</v>
          </cell>
          <cell r="AM120">
            <v>0.14299959294373776</v>
          </cell>
          <cell r="AN120">
            <v>0.141555644753387</v>
          </cell>
          <cell r="AO120">
            <v>0.14011169656303579</v>
          </cell>
          <cell r="AP120">
            <v>0.13866774837268503</v>
          </cell>
          <cell r="AQ120">
            <v>0.13722380018233427</v>
          </cell>
          <cell r="AR120">
            <v>0.13577985199198306</v>
          </cell>
          <cell r="AS120">
            <v>0.13449397327285037</v>
          </cell>
          <cell r="AT120">
            <v>0.13334764234089419</v>
          </cell>
          <cell r="AU120">
            <v>0.13232473796042937</v>
          </cell>
          <cell r="AV120">
            <v>0.13141118601039339</v>
          </cell>
          <cell r="AW120">
            <v>0.1305946655896614</v>
          </cell>
          <cell r="AX120">
            <v>0.12986436329898904</v>
          </cell>
          <cell r="AY120">
            <v>0.12921076678791285</v>
          </cell>
          <cell r="AZ120">
            <v>0.12862549047500735</v>
          </cell>
          <cell r="BA120">
            <v>0.12810112776736243</v>
          </cell>
          <cell r="BB120">
            <v>0.12763112521526829</v>
          </cell>
          <cell r="BC120">
            <v>0.12720967491220705</v>
          </cell>
          <cell r="BD120">
            <v>0.12683162214209881</v>
          </cell>
          <cell r="BE120">
            <v>0.12649238582607875</v>
          </cell>
          <cell r="BF120">
            <v>0.12618788976095915</v>
          </cell>
          <cell r="BG120">
            <v>0.12591450299477303</v>
          </cell>
          <cell r="BH120">
            <v>0.12566898796976234</v>
          </cell>
          <cell r="BI120">
            <v>0.12544845529408499</v>
          </cell>
          <cell r="BJ120">
            <v>0.12525032419143756</v>
          </cell>
          <cell r="BK120">
            <v>0.12507228783138241</v>
          </cell>
          <cell r="BL120">
            <v>0.1249122828692259</v>
          </cell>
          <cell r="BM120">
            <v>0.12476846262818028</v>
          </cell>
          <cell r="BN120">
            <v>0.12463917344250447</v>
          </cell>
          <cell r="BO120">
            <v>0.12452293375173309</v>
          </cell>
          <cell r="BP120">
            <v>0.12441841559566613</v>
          </cell>
          <cell r="BQ120">
            <v>0.12432442820966154</v>
          </cell>
          <cell r="BR120">
            <v>0.12423990346168753</v>
          </cell>
          <cell r="BS120">
            <v>0.12416388290795023</v>
          </cell>
          <cell r="BT120">
            <v>0.12409550627385077</v>
          </cell>
          <cell r="BU120">
            <v>0.12403400119246612</v>
          </cell>
          <cell r="BV120">
            <v>0.12397867405444006</v>
          </cell>
          <cell r="BW120">
            <v>0.12392890184173085</v>
          </cell>
          <cell r="BX120">
            <v>0.12388412483359378</v>
          </cell>
          <cell r="BY120">
            <v>0.12384384008689658</v>
          </cell>
          <cell r="BZ120">
            <v>0.12380759560471497</v>
          </cell>
          <cell r="CA120">
            <v>0.12377498511742124</v>
          </cell>
          <cell r="CB120">
            <v>0.12374564340939627</v>
          </cell>
          <cell r="CC120">
            <v>0.12371924213226136</v>
          </cell>
          <cell r="CD120">
            <v>0.12369548605230885</v>
          </cell>
          <cell r="CE120">
            <v>0.1236741096857453</v>
          </cell>
          <cell r="CF120">
            <v>0.12365487428056851</v>
          </cell>
          <cell r="CG120">
            <v>0.12363756510847564</v>
          </cell>
          <cell r="CH120">
            <v>0.12362198903423149</v>
          </cell>
          <cell r="CI120">
            <v>0.12360797233348245</v>
          </cell>
          <cell r="CJ120">
            <v>0.12359535873314534</v>
          </cell>
          <cell r="CK120">
            <v>0.12358400765128358</v>
          </cell>
          <cell r="CL120">
            <v>0.12357379261584997</v>
          </cell>
          <cell r="CM120">
            <v>0.12356459984386592</v>
          </cell>
          <cell r="CN120">
            <v>0.12355632696455342</v>
          </cell>
          <cell r="CO120">
            <v>0.12354888187166833</v>
          </cell>
          <cell r="CP120">
            <v>0.12354218169182661</v>
          </cell>
          <cell r="CQ120">
            <v>0.12353615185699078</v>
          </cell>
          <cell r="CR120">
            <v>0.12353072527051177</v>
          </cell>
          <cell r="CS120">
            <v>0.12352584155721752</v>
          </cell>
          <cell r="CT120">
            <v>0.12352144638901991</v>
          </cell>
          <cell r="CU120">
            <v>0.12351749087838795</v>
          </cell>
          <cell r="CV120">
            <v>0.12351393103281928</v>
          </cell>
          <cell r="CW120">
            <v>0.1235107272641446</v>
          </cell>
          <cell r="CX120">
            <v>0.1235078439471283</v>
          </cell>
          <cell r="CY120">
            <v>0.12350524902239271</v>
          </cell>
          <cell r="CZ120">
            <v>0.12350291363919857</v>
          </cell>
          <cell r="DA120">
            <v>0.12350081183406802</v>
          </cell>
          <cell r="DB120">
            <v>0.1234989202416427</v>
          </cell>
          <cell r="DC120">
            <v>0.12349721783453511</v>
          </cell>
          <cell r="DD120">
            <v>0.12349568568925889</v>
          </cell>
          <cell r="DE120">
            <v>0.12349430677561773</v>
          </cell>
          <cell r="DF120">
            <v>0.12349306576719755</v>
          </cell>
          <cell r="DG120">
            <v>0.12349194887084333</v>
          </cell>
          <cell r="DH120">
            <v>0.12349094367321582</v>
          </cell>
          <cell r="DI120">
            <v>0.12349003900271495</v>
          </cell>
          <cell r="DJ120">
            <v>0.12348922480522885</v>
          </cell>
          <cell r="DL120" t="str">
            <v>.Commercial.Buildings.ShellMBService requested.Commercial.Buildings.Shell.Retail (Cold)</v>
          </cell>
        </row>
        <row r="121">
          <cell r="L121"/>
          <cell r="M121" t="str">
            <v>m2</v>
          </cell>
          <cell r="N121">
            <v>7.5058906646067167E-2</v>
          </cell>
          <cell r="O121">
            <v>7.3859017088254014E-2</v>
          </cell>
          <cell r="P121">
            <v>7.2665481702991142E-2</v>
          </cell>
          <cell r="Q121">
            <v>7.1903668856010877E-2</v>
          </cell>
          <cell r="R121">
            <v>7.0772908725952377E-2</v>
          </cell>
          <cell r="S121">
            <v>6.9509199472072583E-2</v>
          </cell>
          <cell r="T121">
            <v>6.8523535891862941E-2</v>
          </cell>
          <cell r="U121">
            <v>6.8588049825698869E-2</v>
          </cell>
          <cell r="V121">
            <v>6.8486525108550286E-2</v>
          </cell>
          <cell r="W121">
            <v>6.7417938091062252E-2</v>
          </cell>
          <cell r="X121">
            <v>6.6275969616177904E-2</v>
          </cell>
          <cell r="Y121">
            <v>6.5137439529128677E-2</v>
          </cell>
          <cell r="Z121">
            <v>6.4867211861761351E-2</v>
          </cell>
          <cell r="AA121">
            <v>6.4700111050015885E-2</v>
          </cell>
          <cell r="AB121">
            <v>6.3414335557324092E-2</v>
          </cell>
          <cell r="AC121">
            <v>6.2443559383623518E-2</v>
          </cell>
          <cell r="AD121">
            <v>6.2029269268697056E-2</v>
          </cell>
          <cell r="AE121">
            <v>6.1391653795549464E-2</v>
          </cell>
          <cell r="AF121">
            <v>6.110473504132076E-2</v>
          </cell>
          <cell r="AG121">
            <v>6.0443641401769714E-2</v>
          </cell>
          <cell r="AH121">
            <v>5.979551569506749E-2</v>
          </cell>
          <cell r="AI121">
            <v>5.8463477562644028E-2</v>
          </cell>
          <cell r="AJ121">
            <v>5.7724708537564284E-2</v>
          </cell>
          <cell r="AK121">
            <v>5.698593951248454E-2</v>
          </cell>
          <cell r="AL121">
            <v>5.6247170487404574E-2</v>
          </cell>
          <cell r="AM121">
            <v>5.550840146232483E-2</v>
          </cell>
          <cell r="AN121">
            <v>5.4769632437245086E-2</v>
          </cell>
          <cell r="AO121">
            <v>5.4030863412165342E-2</v>
          </cell>
          <cell r="AP121">
            <v>5.3292094387085598E-2</v>
          </cell>
          <cell r="AQ121">
            <v>5.2553325362005632E-2</v>
          </cell>
          <cell r="AR121">
            <v>5.1814556336925888E-2</v>
          </cell>
          <cell r="AS121">
            <v>5.1159010943638929E-2</v>
          </cell>
          <cell r="AT121">
            <v>5.0576484513073172E-2</v>
          </cell>
          <cell r="AU121">
            <v>5.0058180413649116E-2</v>
          </cell>
          <cell r="AV121">
            <v>4.9596487112283788E-2</v>
          </cell>
          <cell r="AW121">
            <v>4.9184795574285442E-2</v>
          </cell>
          <cell r="AX121">
            <v>4.8817348829897231E-2</v>
          </cell>
          <cell r="AY121">
            <v>4.84891173486236E-2</v>
          </cell>
          <cell r="AZ121">
            <v>4.8195695242035985E-2</v>
          </cell>
          <cell r="BA121">
            <v>4.793321337229544E-2</v>
          </cell>
          <cell r="BB121">
            <v>4.7698266257933802E-2</v>
          </cell>
          <cell r="BC121">
            <v>4.7487850299853078E-2</v>
          </cell>
          <cell r="BD121">
            <v>4.7299311342952566E-2</v>
          </cell>
          <cell r="BE121">
            <v>4.7130299974997118E-2</v>
          </cell>
          <cell r="BF121">
            <v>4.6978733268838287E-2</v>
          </cell>
          <cell r="BG121">
            <v>4.6842761915412472E-2</v>
          </cell>
          <cell r="BH121">
            <v>4.6720741887127458E-2</v>
          </cell>
          <cell r="BI121">
            <v>4.661120992504604E-2</v>
          </cell>
          <cell r="BJ121">
            <v>4.6512862266925109E-2</v>
          </cell>
          <cell r="BK121">
            <v>4.642453613303095E-2</v>
          </cell>
          <cell r="BL121">
            <v>4.6345193567659766E-2</v>
          </cell>
          <cell r="BM121">
            <v>4.6273907300290913E-2</v>
          </cell>
          <cell r="BN121">
            <v>4.6209848344298532E-2</v>
          </cell>
          <cell r="BO121">
            <v>4.6152275095511411E-2</v>
          </cell>
          <cell r="BP121">
            <v>4.6100523729509707E-2</v>
          </cell>
          <cell r="BQ121">
            <v>4.6053999726861666E-2</v>
          </cell>
          <cell r="BR121">
            <v>4.6012170380712904E-2</v>
          </cell>
          <cell r="BS121">
            <v>4.5974558162186978E-2</v>
          </cell>
          <cell r="BT121">
            <v>4.5940734836694412E-2</v>
          </cell>
          <cell r="BU121">
            <v>4.5910316239085688E-2</v>
          </cell>
          <cell r="BV121">
            <v>4.5882957628113154E-2</v>
          </cell>
          <cell r="BW121">
            <v>4.5858349551285024E-2</v>
          </cell>
          <cell r="BX121">
            <v>4.5836214160225361E-2</v>
          </cell>
          <cell r="BY121">
            <v>4.5816301924360946E-2</v>
          </cell>
          <cell r="BZ121">
            <v>4.5798388697355599E-2</v>
          </cell>
          <cell r="CA121">
            <v>4.5782273096382116E-2</v>
          </cell>
          <cell r="CB121">
            <v>4.5767774159208137E-2</v>
          </cell>
          <cell r="CC121">
            <v>4.5754729248295628E-2</v>
          </cell>
          <cell r="CD121">
            <v>4.5742992174774989E-2</v>
          </cell>
          <cell r="CE121">
            <v>4.5732431518337356E-2</v>
          </cell>
          <cell r="CF121">
            <v>4.5722929121862509E-2</v>
          </cell>
          <cell r="CG121">
            <v>4.5714378742023214E-2</v>
          </cell>
          <cell r="CH121">
            <v>4.5706684839229107E-2</v>
          </cell>
          <cell r="CI121">
            <v>4.5699761492136053E-2</v>
          </cell>
          <cell r="CJ121">
            <v>4.5693531423584947E-2</v>
          </cell>
          <cell r="CK121">
            <v>4.5687925126277597E-2</v>
          </cell>
          <cell r="CL121">
            <v>4.5682880077771382E-2</v>
          </cell>
          <cell r="CM121">
            <v>4.5678340035501287E-2</v>
          </cell>
          <cell r="CN121">
            <v>4.5674254403535612E-2</v>
          </cell>
          <cell r="CO121">
            <v>4.5670577663656516E-2</v>
          </cell>
          <cell r="CP121">
            <v>4.5667268864142407E-2</v>
          </cell>
          <cell r="CQ121">
            <v>4.5664291160327775E-2</v>
          </cell>
          <cell r="CR121">
            <v>4.5661611401637874E-2</v>
          </cell>
          <cell r="CS121">
            <v>4.5659199760349781E-2</v>
          </cell>
          <cell r="CT121">
            <v>4.5657029397825358E-2</v>
          </cell>
          <cell r="CU121">
            <v>4.5655076164402703E-2</v>
          </cell>
          <cell r="CV121">
            <v>4.5653318329526696E-2</v>
          </cell>
          <cell r="CW121">
            <v>4.5651736339051237E-2</v>
          </cell>
          <cell r="CX121">
            <v>4.565031259696091E-2</v>
          </cell>
          <cell r="CY121">
            <v>4.5649031269041671E-2</v>
          </cell>
          <cell r="CZ121">
            <v>4.5647878106282611E-2</v>
          </cell>
          <cell r="DA121">
            <v>4.564684028601701E-2</v>
          </cell>
          <cell r="DB121">
            <v>4.5645906269013652E-2</v>
          </cell>
          <cell r="DC121">
            <v>4.5645065670911138E-2</v>
          </cell>
          <cell r="DD121">
            <v>4.5644309146551008E-2</v>
          </cell>
          <cell r="DE121">
            <v>4.564362828591171E-2</v>
          </cell>
          <cell r="DF121">
            <v>4.5643015520476893E-2</v>
          </cell>
          <cell r="DG121">
            <v>4.5642464038989292E-2</v>
          </cell>
          <cell r="DH121">
            <v>4.5641967711647392E-2</v>
          </cell>
          <cell r="DI121">
            <v>4.5641521021897148E-2</v>
          </cell>
          <cell r="DJ121">
            <v>4.5641119005056435E-2</v>
          </cell>
          <cell r="DL121" t="str">
            <v>.Commercial.Buildings.ShellMBService requested.Commercial.Buildings.Shell.Transportation and Warehousing (Cold)</v>
          </cell>
        </row>
        <row r="122">
          <cell r="L122"/>
          <cell r="M122" t="str">
            <v>m2</v>
          </cell>
          <cell r="N122">
            <v>1.5996987706270314E-2</v>
          </cell>
          <cell r="O122">
            <v>1.6063344057641555E-2</v>
          </cell>
          <cell r="P122">
            <v>1.6592034297832736E-2</v>
          </cell>
          <cell r="Q122">
            <v>1.6696590229009954E-2</v>
          </cell>
          <cell r="R122">
            <v>1.6824917115857384E-2</v>
          </cell>
          <cell r="S122">
            <v>1.6899660137365827E-2</v>
          </cell>
          <cell r="T122">
            <v>1.704156370024117E-2</v>
          </cell>
          <cell r="U122">
            <v>1.7134060143141564E-2</v>
          </cell>
          <cell r="V122">
            <v>1.736804499569463E-2</v>
          </cell>
          <cell r="W122">
            <v>1.7647722352204874E-2</v>
          </cell>
          <cell r="X122">
            <v>1.8199392036104149E-2</v>
          </cell>
          <cell r="Y122">
            <v>1.8201597187451592E-2</v>
          </cell>
          <cell r="Z122">
            <v>1.8146456291692602E-2</v>
          </cell>
          <cell r="AA122">
            <v>1.8062698335687379E-2</v>
          </cell>
          <cell r="AB122">
            <v>1.8067972736012509E-2</v>
          </cell>
          <cell r="AC122">
            <v>1.8172529295153398E-2</v>
          </cell>
          <cell r="AD122">
            <v>1.7939574966771957E-2</v>
          </cell>
          <cell r="AE122">
            <v>1.8184028373662838E-2</v>
          </cell>
          <cell r="AF122">
            <v>1.8355885432219648E-2</v>
          </cell>
          <cell r="AG122">
            <v>1.8493390371581812E-2</v>
          </cell>
          <cell r="AH122">
            <v>1.8726457399103207E-2</v>
          </cell>
          <cell r="AI122">
            <v>1.8930365067897886E-2</v>
          </cell>
          <cell r="AJ122">
            <v>1.9054706017097661E-2</v>
          </cell>
          <cell r="AK122">
            <v>1.9179046966297492E-2</v>
          </cell>
          <cell r="AL122">
            <v>1.9303387915497267E-2</v>
          </cell>
          <cell r="AM122">
            <v>1.9427728864697097E-2</v>
          </cell>
          <cell r="AN122">
            <v>1.9552069813896872E-2</v>
          </cell>
          <cell r="AO122">
            <v>1.9676410763096702E-2</v>
          </cell>
          <cell r="AP122">
            <v>1.9800751712296477E-2</v>
          </cell>
          <cell r="AQ122">
            <v>1.9925092661496308E-2</v>
          </cell>
          <cell r="AR122">
            <v>2.0049433610696082E-2</v>
          </cell>
          <cell r="AS122">
            <v>2.0162038810761243E-2</v>
          </cell>
          <cell r="AT122">
            <v>2.0263952680862618E-2</v>
          </cell>
          <cell r="AU122">
            <v>2.0356138797285525E-2</v>
          </cell>
          <cell r="AV122">
            <v>2.0439483743337122E-2</v>
          </cell>
          <cell r="AW122">
            <v>2.0514801313048541E-2</v>
          </cell>
          <cell r="AX122">
            <v>2.0582836910115102E-2</v>
          </cell>
          <cell r="AY122">
            <v>2.0644272018328962E-2</v>
          </cell>
          <cell r="AZ122">
            <v>2.0699728648621612E-2</v>
          </cell>
          <cell r="BA122">
            <v>2.0749773691528674E-2</v>
          </cell>
          <cell r="BB122">
            <v>2.079492312315159E-2</v>
          </cell>
          <cell r="BC122">
            <v>2.083564602819379E-2</v>
          </cell>
          <cell r="BD122">
            <v>2.0872368415995213E-2</v>
          </cell>
          <cell r="BE122">
            <v>2.0905476815208858E-2</v>
          </cell>
          <cell r="BF122">
            <v>2.0935321640315394E-2</v>
          </cell>
          <cell r="BG122">
            <v>2.0962220328950173E-2</v>
          </cell>
          <cell r="BH122">
            <v>2.0986460253354898E-2</v>
          </cell>
          <cell r="BI122">
            <v>2.1008301412443631E-2</v>
          </cell>
          <cell r="BJ122">
            <v>2.1027978913223395E-2</v>
          </cell>
          <cell r="BK122">
            <v>2.1045705251826623E-2</v>
          </cell>
          <cell r="BL122">
            <v>2.1061672405354757E-2</v>
          </cell>
          <cell r="BM122">
            <v>2.1076053746229222E-2</v>
          </cell>
          <cell r="BN122">
            <v>2.1089005790902671E-2</v>
          </cell>
          <cell r="BO122">
            <v>2.1100669794684883E-2</v>
          </cell>
          <cell r="BP122">
            <v>2.111117320415138E-2</v>
          </cell>
          <cell r="BQ122">
            <v>2.1120630978182967E-2</v>
          </cell>
          <cell r="BR122">
            <v>2.1129146788173157E-2</v>
          </cell>
          <cell r="BS122">
            <v>2.1136814107371144E-2</v>
          </cell>
          <cell r="BT122">
            <v>2.1143717198726084E-2</v>
          </cell>
          <cell r="BU122">
            <v>2.1149932009983729E-2</v>
          </cell>
          <cell r="BV122">
            <v>2.115552698417331E-2</v>
          </cell>
          <cell r="BW122">
            <v>2.1160563793022096E-2</v>
          </cell>
          <cell r="BX122">
            <v>2.1165098000254751E-2</v>
          </cell>
          <cell r="BY122">
            <v>2.1169179661179958E-2</v>
          </cell>
          <cell r="BZ122">
            <v>2.1172853864441222E-2</v>
          </cell>
          <cell r="CA122">
            <v>2.1176161221314167E-2</v>
          </cell>
          <cell r="CB122">
            <v>2.1179138307470136E-2</v>
          </cell>
          <cell r="CC122">
            <v>2.1181818061695293E-2</v>
          </cell>
          <cell r="CD122">
            <v>2.1184230145655507E-2</v>
          </cell>
          <cell r="CE122">
            <v>2.1186401268428606E-2</v>
          </cell>
          <cell r="CF122">
            <v>2.1188355479186415E-2</v>
          </cell>
          <cell r="CG122">
            <v>2.1190114431097303E-2</v>
          </cell>
          <cell r="CH122">
            <v>2.11916976192346E-2</v>
          </cell>
          <cell r="CI122">
            <v>2.1193122595015178E-2</v>
          </cell>
          <cell r="CJ122">
            <v>2.1194405159454321E-2</v>
          </cell>
          <cell r="CK122">
            <v>2.1195559537305907E-2</v>
          </cell>
          <cell r="CL122">
            <v>2.1196598533959408E-2</v>
          </cell>
          <cell r="CM122">
            <v>2.1197533676785587E-2</v>
          </cell>
          <cell r="CN122">
            <v>2.1198375342459771E-2</v>
          </cell>
          <cell r="CO122">
            <v>2.1199132871643669E-2</v>
          </cell>
          <cell r="CP122">
            <v>2.119981467227262E-2</v>
          </cell>
          <cell r="CQ122">
            <v>2.1200428312573773E-2</v>
          </cell>
          <cell r="CR122">
            <v>2.1200980604830746E-2</v>
          </cell>
          <cell r="CS122">
            <v>2.1201477680811008E-2</v>
          </cell>
          <cell r="CT122">
            <v>2.12019250596822E-2</v>
          </cell>
          <cell r="CU122">
            <v>2.1202327709162524E-2</v>
          </cell>
          <cell r="CV122">
            <v>2.1202690100576925E-2</v>
          </cell>
          <cell r="CW122">
            <v>2.1203016258424495E-2</v>
          </cell>
          <cell r="CX122">
            <v>2.1203309805002825E-2</v>
          </cell>
          <cell r="CY122">
            <v>2.1203574000580944E-2</v>
          </cell>
          <cell r="CZ122">
            <v>2.1203811779563965E-2</v>
          </cell>
          <cell r="DA122">
            <v>2.1204025783048513E-2</v>
          </cell>
          <cell r="DB122">
            <v>2.1204218388128488E-2</v>
          </cell>
          <cell r="DC122">
            <v>2.1204391734275026E-2</v>
          </cell>
          <cell r="DD122">
            <v>2.1204547747082317E-2</v>
          </cell>
          <cell r="DE122">
            <v>2.1204688159641969E-2</v>
          </cell>
          <cell r="DF122">
            <v>2.1204814531782464E-2</v>
          </cell>
          <cell r="DG122">
            <v>2.1204928267386729E-2</v>
          </cell>
          <cell r="DH122">
            <v>2.1205030629979603E-2</v>
          </cell>
          <cell r="DI122">
            <v>2.120512275675791E-2</v>
          </cell>
          <cell r="DJ122">
            <v>2.120520567121861E-2</v>
          </cell>
          <cell r="DL122" t="str">
            <v>.Commercial.Buildings.ShellMBService requested.Commercial.Buildings.Shell.Information and Cultural (Cold)</v>
          </cell>
        </row>
        <row r="123">
          <cell r="L123"/>
          <cell r="M123" t="str">
            <v>m2</v>
          </cell>
          <cell r="N123">
            <v>0.362635912286354</v>
          </cell>
          <cell r="O123">
            <v>0.36346542855491526</v>
          </cell>
          <cell r="P123">
            <v>0.36862923096874595</v>
          </cell>
          <cell r="Q123">
            <v>0.37030219010173987</v>
          </cell>
          <cell r="R123">
            <v>0.3718359307456941</v>
          </cell>
          <cell r="S123">
            <v>0.37301887004086554</v>
          </cell>
          <cell r="T123">
            <v>0.37475436925000755</v>
          </cell>
          <cell r="U123">
            <v>0.37598345064428507</v>
          </cell>
          <cell r="V123">
            <v>0.37903376509169523</v>
          </cell>
          <cell r="W123">
            <v>0.38236974343486535</v>
          </cell>
          <cell r="X123">
            <v>0.387990197839788</v>
          </cell>
          <cell r="Y123">
            <v>0.38890830040379948</v>
          </cell>
          <cell r="Z123">
            <v>0.38920685955424883</v>
          </cell>
          <cell r="AA123">
            <v>0.38898412595731013</v>
          </cell>
          <cell r="AB123">
            <v>0.38771968357643377</v>
          </cell>
          <cell r="AC123">
            <v>0.38898782861480796</v>
          </cell>
          <cell r="AD123">
            <v>0.38487730631261541</v>
          </cell>
          <cell r="AE123">
            <v>0.3870738230078371</v>
          </cell>
          <cell r="AF123">
            <v>0.38849932901359385</v>
          </cell>
          <cell r="AG123">
            <v>0.39078579947580039</v>
          </cell>
          <cell r="AH123">
            <v>0.39274977578475123</v>
          </cell>
          <cell r="AI123">
            <v>0.3965514047464378</v>
          </cell>
          <cell r="AJ123">
            <v>0.39797897002355898</v>
          </cell>
          <cell r="AK123">
            <v>0.3994065353006806</v>
          </cell>
          <cell r="AL123">
            <v>0.40083410057780178</v>
          </cell>
          <cell r="AM123">
            <v>0.40226166585492296</v>
          </cell>
          <cell r="AN123">
            <v>0.40368923113204458</v>
          </cell>
          <cell r="AO123">
            <v>0.40511679640916576</v>
          </cell>
          <cell r="AP123">
            <v>0.40654436168628738</v>
          </cell>
          <cell r="AQ123">
            <v>0.40797192696340856</v>
          </cell>
          <cell r="AR123">
            <v>0.40939949224053018</v>
          </cell>
          <cell r="AS123">
            <v>0.41068879676094044</v>
          </cell>
          <cell r="AT123">
            <v>0.41185282514632787</v>
          </cell>
          <cell r="AU123">
            <v>0.41290342001175406</v>
          </cell>
          <cell r="AV123">
            <v>0.41385136735567341</v>
          </cell>
          <cell r="AW123">
            <v>0.41470647864054949</v>
          </cell>
          <cell r="AX123">
            <v>0.41547766896633326</v>
          </cell>
          <cell r="AY123">
            <v>0.41617303095812741</v>
          </cell>
          <cell r="AZ123">
            <v>0.4167999041607528</v>
          </cell>
          <cell r="BA123">
            <v>0.41736493986514789</v>
          </cell>
          <cell r="BB123">
            <v>0.41787416139180639</v>
          </cell>
          <cell r="BC123">
            <v>0.41833301993089561</v>
          </cell>
          <cell r="BD123">
            <v>0.41874644609241046</v>
          </cell>
          <cell r="BE123">
            <v>0.4191188973569463</v>
          </cell>
          <cell r="BF123">
            <v>0.41945440164191716</v>
          </cell>
          <cell r="BG123">
            <v>0.41975659721217035</v>
          </cell>
          <cell r="BH123">
            <v>0.42002876917028775</v>
          </cell>
          <cell r="BI123">
            <v>0.42027388276230038</v>
          </cell>
          <cell r="BJ123">
            <v>0.42049461373059288</v>
          </cell>
          <cell r="BK123">
            <v>0.42069337593864736</v>
          </cell>
          <cell r="BL123">
            <v>0.42087234648292199</v>
          </cell>
          <cell r="BM123">
            <v>0.42103348849633476</v>
          </cell>
          <cell r="BN123">
            <v>0.42117857183610685</v>
          </cell>
          <cell r="BO123">
            <v>0.42130919183656002</v>
          </cell>
          <cell r="BP123">
            <v>0.42142678629519981</v>
          </cell>
          <cell r="BQ123">
            <v>0.42153265084830194</v>
          </cell>
          <cell r="BR123">
            <v>0.42162795288043681</v>
          </cell>
          <cell r="BS123">
            <v>0.42171374410104606</v>
          </cell>
          <cell r="BT123">
            <v>0.4217909719104127</v>
          </cell>
          <cell r="BU123">
            <v>0.42186048966719492</v>
          </cell>
          <cell r="BV123">
            <v>0.42192306596015228</v>
          </cell>
          <cell r="BW123">
            <v>0.42197939297779175</v>
          </cell>
          <cell r="BX123">
            <v>0.42203009406139314</v>
          </cell>
          <cell r="BY123">
            <v>0.42207573051922415</v>
          </cell>
          <cell r="BZ123">
            <v>0.42211680777270333</v>
          </cell>
          <cell r="CA123">
            <v>0.42215378089878292</v>
          </cell>
          <cell r="CB123">
            <v>0.4221870596268763</v>
          </cell>
          <cell r="CC123">
            <v>0.42221701284321084</v>
          </cell>
          <cell r="CD123">
            <v>0.4222439726505135</v>
          </cell>
          <cell r="CE123">
            <v>0.42226823802640312</v>
          </cell>
          <cell r="CF123">
            <v>0.42229007811973091</v>
          </cell>
          <cell r="CG123">
            <v>0.42230973522035631</v>
          </cell>
          <cell r="CH123">
            <v>0.42232742743443236</v>
          </cell>
          <cell r="CI123">
            <v>0.42234335109417753</v>
          </cell>
          <cell r="CJ123">
            <v>0.42235768292830295</v>
          </cell>
          <cell r="CK123">
            <v>0.42237058201671968</v>
          </cell>
          <cell r="CL123">
            <v>0.42238219155084694</v>
          </cell>
          <cell r="CM123">
            <v>0.42239264041875746</v>
          </cell>
          <cell r="CN123">
            <v>0.42240204463251207</v>
          </cell>
          <cell r="CO123">
            <v>0.42241050861333035</v>
          </cell>
          <cell r="CP123">
            <v>0.4224181263487059</v>
          </cell>
          <cell r="CQ123">
            <v>0.42242498243418408</v>
          </cell>
          <cell r="CR123">
            <v>0.42243115301126477</v>
          </cell>
          <cell r="CS123">
            <v>0.42243670661176047</v>
          </cell>
          <cell r="CT123">
            <v>0.42244170491791727</v>
          </cell>
          <cell r="CU123">
            <v>0.42244620344668471</v>
          </cell>
          <cell r="CV123">
            <v>0.42245025216568921</v>
          </cell>
          <cell r="CW123">
            <v>0.42245389604771583</v>
          </cell>
          <cell r="CX123">
            <v>0.42245717556982731</v>
          </cell>
          <cell r="CY123">
            <v>0.42246012716264075</v>
          </cell>
          <cell r="CZ123">
            <v>0.42246278361473261</v>
          </cell>
          <cell r="DA123">
            <v>0.42246517443664877</v>
          </cell>
          <cell r="DB123">
            <v>0.42246732618855054</v>
          </cell>
          <cell r="DC123">
            <v>0.42246926277512575</v>
          </cell>
          <cell r="DD123">
            <v>0.42247100571103302</v>
          </cell>
          <cell r="DE123">
            <v>0.42247257435982116</v>
          </cell>
          <cell r="DF123">
            <v>0.42247398614897252</v>
          </cell>
          <cell r="DG123">
            <v>0.42247525676345482</v>
          </cell>
          <cell r="DH123">
            <v>0.42247640031992822</v>
          </cell>
          <cell r="DI123">
            <v>0.42247742952354012</v>
          </cell>
          <cell r="DJ123">
            <v>0.4224783558090473</v>
          </cell>
          <cell r="DL123" t="str">
            <v>.Commercial.Buildings.ShellMBService requested.Commercial.Buildings.Shell.Offices (Cold)</v>
          </cell>
        </row>
        <row r="124">
          <cell r="L124"/>
          <cell r="M124" t="str">
            <v>m2</v>
          </cell>
          <cell r="N124">
            <v>0.15759420211093478</v>
          </cell>
          <cell r="O124">
            <v>0.15739688288670126</v>
          </cell>
          <cell r="P124">
            <v>0.15490094364811155</v>
          </cell>
          <cell r="Q124">
            <v>0.1542389188124513</v>
          </cell>
          <cell r="R124">
            <v>0.15318342768217608</v>
          </cell>
          <cell r="S124">
            <v>0.15283723608301775</v>
          </cell>
          <cell r="T124">
            <v>0.15160627623783016</v>
          </cell>
          <cell r="U124">
            <v>0.15035045259083271</v>
          </cell>
          <cell r="V124">
            <v>0.14865800707179891</v>
          </cell>
          <cell r="W124">
            <v>0.14661800504324601</v>
          </cell>
          <cell r="X124">
            <v>0.14725517955056633</v>
          </cell>
          <cell r="Y124">
            <v>0.14763717837421159</v>
          </cell>
          <cell r="Z124">
            <v>0.14711296590676678</v>
          </cell>
          <cell r="AA124">
            <v>0.14712509838168916</v>
          </cell>
          <cell r="AB124">
            <v>0.14999873977870568</v>
          </cell>
          <cell r="AC124">
            <v>0.14992786394528421</v>
          </cell>
          <cell r="AD124">
            <v>0.15918023181032148</v>
          </cell>
          <cell r="AE124">
            <v>0.15969481150963905</v>
          </cell>
          <cell r="AF124">
            <v>0.16032797383692751</v>
          </cell>
          <cell r="AG124">
            <v>0.15790977196603415</v>
          </cell>
          <cell r="AH124">
            <v>0.15883049327354318</v>
          </cell>
          <cell r="AI124">
            <v>0.15442560169548664</v>
          </cell>
          <cell r="AJ124">
            <v>0.15455786565697766</v>
          </cell>
          <cell r="AK124">
            <v>0.15469012961846873</v>
          </cell>
          <cell r="AL124">
            <v>0.15482239357995975</v>
          </cell>
          <cell r="AM124">
            <v>0.15495465754145077</v>
          </cell>
          <cell r="AN124">
            <v>0.15508692150294184</v>
          </cell>
          <cell r="AO124">
            <v>0.15521918546443286</v>
          </cell>
          <cell r="AP124">
            <v>0.15535144942592388</v>
          </cell>
          <cell r="AQ124">
            <v>0.15548371338741496</v>
          </cell>
          <cell r="AR124">
            <v>0.15561597734890598</v>
          </cell>
          <cell r="AS124">
            <v>0.1557351161748855</v>
          </cell>
          <cell r="AT124">
            <v>0.15584242320915573</v>
          </cell>
          <cell r="AU124">
            <v>0.15593906608452593</v>
          </cell>
          <cell r="AV124">
            <v>0.15602609861056574</v>
          </cell>
          <cell r="AW124">
            <v>0.15610447160104246</v>
          </cell>
          <cell r="AX124">
            <v>0.15617504272303809</v>
          </cell>
          <cell r="AY124">
            <v>0.15623858544600863</v>
          </cell>
          <cell r="AZ124">
            <v>0.15629579716486772</v>
          </cell>
          <cell r="BA124">
            <v>0.15634730656673954</v>
          </cell>
          <cell r="BB124">
            <v>0.15639368030648459</v>
          </cell>
          <cell r="BC124">
            <v>0.15643542905156252</v>
          </cell>
          <cell r="BD124">
            <v>0.15647301295234578</v>
          </cell>
          <cell r="BE124">
            <v>0.15650684658969213</v>
          </cell>
          <cell r="BF124">
            <v>0.15653730344746489</v>
          </cell>
          <cell r="BG124">
            <v>0.15656471995378399</v>
          </cell>
          <cell r="BH124">
            <v>0.15658939913111414</v>
          </cell>
          <cell r="BI124">
            <v>0.15661161389185518</v>
          </cell>
          <cell r="BJ124">
            <v>0.15663161001289569</v>
          </cell>
          <cell r="BK124">
            <v>0.15664960881962067</v>
          </cell>
          <cell r="BL124">
            <v>0.15666580960711951</v>
          </cell>
          <cell r="BM124">
            <v>0.15668039182381327</v>
          </cell>
          <cell r="BN124">
            <v>0.15669351704039927</v>
          </cell>
          <cell r="BO124">
            <v>0.15670533072488368</v>
          </cell>
          <cell r="BP124">
            <v>0.15671596384252798</v>
          </cell>
          <cell r="BQ124">
            <v>0.15672553429775954</v>
          </cell>
          <cell r="BR124">
            <v>0.15673414823347853</v>
          </cell>
          <cell r="BS124">
            <v>0.15674190120172019</v>
          </cell>
          <cell r="BT124">
            <v>0.15674887921829325</v>
          </cell>
          <cell r="BU124">
            <v>0.15675515971279882</v>
          </cell>
          <cell r="BV124">
            <v>0.1567608123843317</v>
          </cell>
          <cell r="BW124">
            <v>0.15676589997216572</v>
          </cell>
          <cell r="BX124">
            <v>0.15677047894981977</v>
          </cell>
          <cell r="BY124">
            <v>0.1567746001500811</v>
          </cell>
          <cell r="BZ124">
            <v>0.15677830932782102</v>
          </cell>
          <cell r="CA124">
            <v>0.15678164766676786</v>
          </cell>
          <cell r="CB124">
            <v>0.15678465223579605</v>
          </cell>
          <cell r="CC124">
            <v>0.15678735639974312</v>
          </cell>
          <cell r="CD124">
            <v>0.15678979018927183</v>
          </cell>
          <cell r="CE124">
            <v>0.15679198063384914</v>
          </cell>
          <cell r="CF124">
            <v>0.15679395206151031</v>
          </cell>
          <cell r="CG124">
            <v>0.15679572636871439</v>
          </cell>
          <cell r="CH124">
            <v>0.15679732326326859</v>
          </cell>
          <cell r="CI124">
            <v>0.15679876048300465</v>
          </cell>
          <cell r="CJ124">
            <v>0.15680005399262342</v>
          </cell>
          <cell r="CK124">
            <v>0.15680121816088405</v>
          </cell>
          <cell r="CL124">
            <v>0.15680226592009769</v>
          </cell>
          <cell r="CM124">
            <v>0.15680320890969107</v>
          </cell>
          <cell r="CN124">
            <v>0.15680405760542904</v>
          </cell>
          <cell r="CO124">
            <v>0.15680482143572741</v>
          </cell>
          <cell r="CP124">
            <v>0.15680550888634467</v>
          </cell>
          <cell r="CQ124">
            <v>0.15680612759461268</v>
          </cell>
          <cell r="CR124">
            <v>0.15680668443425103</v>
          </cell>
          <cell r="CS124">
            <v>0.1568071855917052</v>
          </cell>
          <cell r="CT124">
            <v>0.1568076366348555</v>
          </cell>
          <cell r="CU124">
            <v>0.15680804257485842</v>
          </cell>
          <cell r="CV124">
            <v>0.15680840792180684</v>
          </cell>
          <cell r="CW124">
            <v>0.15680873673482651</v>
          </cell>
          <cell r="CX124">
            <v>0.15680903266716478</v>
          </cell>
          <cell r="CY124">
            <v>0.15680929900677185</v>
          </cell>
          <cell r="CZ124">
            <v>0.15680953871282535</v>
          </cell>
          <cell r="DA124">
            <v>0.15680975444860332</v>
          </cell>
          <cell r="DB124">
            <v>0.15680994861107062</v>
          </cell>
          <cell r="DC124">
            <v>0.15681012335750755</v>
          </cell>
          <cell r="DD124">
            <v>0.15681028062947605</v>
          </cell>
          <cell r="DE124">
            <v>0.15681042217438967</v>
          </cell>
          <cell r="DF124">
            <v>0.15681054956492693</v>
          </cell>
          <cell r="DG124">
            <v>0.15681066421650358</v>
          </cell>
          <cell r="DH124">
            <v>0.15681076740299801</v>
          </cell>
          <cell r="DI124">
            <v>0.1568108602709041</v>
          </cell>
          <cell r="DJ124">
            <v>0.15681094385206906</v>
          </cell>
          <cell r="DL124" t="str">
            <v>.Commercial.Buildings.ShellMBService requested.Commercial.Buildings.Shell.Educational (Cold)</v>
          </cell>
        </row>
        <row r="125">
          <cell r="L125"/>
          <cell r="M125" t="str">
            <v>m2</v>
          </cell>
          <cell r="N125">
            <v>5.8029354336577264E-2</v>
          </cell>
          <cell r="O125">
            <v>5.8843701234900896E-2</v>
          </cell>
          <cell r="P125">
            <v>5.8575602462486748E-2</v>
          </cell>
          <cell r="Q125">
            <v>5.7672931675795264E-2</v>
          </cell>
          <cell r="R125">
            <v>5.7845989610350597E-2</v>
          </cell>
          <cell r="S125">
            <v>5.9268454092372365E-2</v>
          </cell>
          <cell r="T125">
            <v>6.1210438562539098E-2</v>
          </cell>
          <cell r="U125">
            <v>6.1974968729415075E-2</v>
          </cell>
          <cell r="V125">
            <v>6.201564589707418E-2</v>
          </cell>
          <cell r="W125">
            <v>6.2560266062156381E-2</v>
          </cell>
          <cell r="X125">
            <v>6.3376283658994087E-2</v>
          </cell>
          <cell r="Y125">
            <v>6.4971741236901734E-2</v>
          </cell>
          <cell r="Z125">
            <v>6.7167365803421406E-2</v>
          </cell>
          <cell r="AA125">
            <v>6.9429619806435416E-2</v>
          </cell>
          <cell r="AB125">
            <v>7.1468949947611063E-2</v>
          </cell>
          <cell r="AC125">
            <v>7.2675725947752651E-2</v>
          </cell>
          <cell r="AD125">
            <v>7.2122736562290124E-2</v>
          </cell>
          <cell r="AE125">
            <v>7.2321377495566636E-2</v>
          </cell>
          <cell r="AF125">
            <v>7.2031199968339787E-2</v>
          </cell>
          <cell r="AG125">
            <v>7.2334545039029308E-2</v>
          </cell>
          <cell r="AH125">
            <v>7.2455605381166174E-2</v>
          </cell>
          <cell r="AI125">
            <v>7.5226411027421669E-2</v>
          </cell>
          <cell r="AJ125">
            <v>7.6141571754974491E-2</v>
          </cell>
          <cell r="AK125">
            <v>7.7056732482527091E-2</v>
          </cell>
          <cell r="AL125">
            <v>7.7971893210079912E-2</v>
          </cell>
          <cell r="AM125">
            <v>7.8887053937632512E-2</v>
          </cell>
          <cell r="AN125">
            <v>7.9802214665185334E-2</v>
          </cell>
          <cell r="AO125">
            <v>8.0717375392737933E-2</v>
          </cell>
          <cell r="AP125">
            <v>8.1632536120290755E-2</v>
          </cell>
          <cell r="AQ125">
            <v>8.2547696847843577E-2</v>
          </cell>
          <cell r="AR125">
            <v>8.3462857575396177E-2</v>
          </cell>
          <cell r="AS125">
            <v>8.4295633523619171E-2</v>
          </cell>
          <cell r="AT125">
            <v>8.5052610223916636E-2</v>
          </cell>
          <cell r="AU125">
            <v>8.574000715532297E-2</v>
          </cell>
          <cell r="AV125">
            <v>8.6363664394012607E-2</v>
          </cell>
          <cell r="AW125">
            <v>8.6929038641362075E-2</v>
          </cell>
          <cell r="AX125">
            <v>8.7441206531939347E-2</v>
          </cell>
          <cell r="AY125">
            <v>8.7904873461874977E-2</v>
          </cell>
          <cell r="AZ125">
            <v>8.8324386480723868E-2</v>
          </cell>
          <cell r="BA125">
            <v>8.8703750055189587E-2</v>
          </cell>
          <cell r="BB125">
            <v>8.9046643742055065E-2</v>
          </cell>
          <cell r="BC125">
            <v>8.935644100272376E-2</v>
          </cell>
          <cell r="BD125">
            <v>8.9636228556012609E-2</v>
          </cell>
          <cell r="BE125">
            <v>8.988882580264719E-2</v>
          </cell>
          <cell r="BF125">
            <v>9.0116803967726922E-2</v>
          </cell>
          <cell r="BG125">
            <v>9.0322504699549444E-2</v>
          </cell>
          <cell r="BH125">
            <v>9.0508057937667558E-2</v>
          </cell>
          <cell r="BI125">
            <v>9.0675398922661077E-2</v>
          </cell>
          <cell r="BJ125">
            <v>9.0826284267287116E-2</v>
          </cell>
          <cell r="BK125">
            <v>9.0962307045560353E-2</v>
          </cell>
          <cell r="BL125">
            <v>9.1084910884747072E-2</v>
          </cell>
          <cell r="BM125">
            <v>9.1195403066797492E-2</v>
          </cell>
          <cell r="BN125">
            <v>9.1294966661710719E-2</v>
          </cell>
          <cell r="BO125">
            <v>9.1384671726827862E-2</v>
          </cell>
          <cell r="BP125">
            <v>9.1465485613999822E-2</v>
          </cell>
          <cell r="BQ125">
            <v>9.153828243173058E-2</v>
          </cell>
          <cell r="BR125">
            <v>9.1603851712374021E-2</v>
          </cell>
          <cell r="BS125">
            <v>9.166290633576489E-2</v>
          </cell>
          <cell r="BT125">
            <v>9.1716089760700018E-2</v>
          </cell>
          <cell r="BU125">
            <v>9.1763982614779263E-2</v>
          </cell>
          <cell r="BV125">
            <v>9.1807108691528819E-2</v>
          </cell>
          <cell r="BW125">
            <v>9.1845940401667062E-2</v>
          </cell>
          <cell r="BX125">
            <v>9.1880903722996912E-2</v>
          </cell>
          <cell r="BY125">
            <v>9.1912382690844646E-2</v>
          </cell>
          <cell r="BZ125">
            <v>9.194072346830838E-2</v>
          </cell>
          <cell r="CA125">
            <v>9.1966238032904005E-2</v>
          </cell>
          <cell r="CB125">
            <v>9.1989207513555785E-2</v>
          </cell>
          <cell r="CC125">
            <v>9.2009885209312567E-2</v>
          </cell>
          <cell r="CD125">
            <v>9.2028499318706047E-2</v>
          </cell>
          <cell r="CE125">
            <v>9.2045255406323856E-2</v>
          </cell>
          <cell r="CF125">
            <v>9.2060338630957861E-2</v>
          </cell>
          <cell r="CG125">
            <v>9.2073915757613561E-2</v>
          </cell>
          <cell r="CH125">
            <v>9.2086136973731886E-2</v>
          </cell>
          <cell r="CI125">
            <v>9.2097137528177497E-2</v>
          </cell>
          <cell r="CJ125">
            <v>9.2107039209886193E-2</v>
          </cell>
          <cell r="CK125">
            <v>9.2115951681531666E-2</v>
          </cell>
          <cell r="CL125">
            <v>9.2123973682163213E-2</v>
          </cell>
          <cell r="CM125">
            <v>9.2131194111474427E-2</v>
          </cell>
          <cell r="CN125">
            <v>9.2137693007180568E-2</v>
          </cell>
          <cell r="CO125">
            <v>9.214354242590253E-2</v>
          </cell>
          <cell r="CP125">
            <v>9.2148807236970887E-2</v>
          </cell>
          <cell r="CQ125">
            <v>9.2153545837666648E-2</v>
          </cell>
          <cell r="CR125">
            <v>9.2157810797600104E-2</v>
          </cell>
          <cell r="CS125">
            <v>9.2161649439188226E-2</v>
          </cell>
          <cell r="CT125">
            <v>9.2165104360519085E-2</v>
          </cell>
          <cell r="CU125">
            <v>9.2168213906281979E-2</v>
          </cell>
          <cell r="CV125">
            <v>9.2171012591889853E-2</v>
          </cell>
          <cell r="CW125">
            <v>9.2173531485420748E-2</v>
          </cell>
          <cell r="CX125">
            <v>9.2175798551552335E-2</v>
          </cell>
          <cell r="CY125">
            <v>9.2177838961254699E-2</v>
          </cell>
          <cell r="CZ125">
            <v>9.2179675370636802E-2</v>
          </cell>
          <cell r="DA125">
            <v>9.2181328172007915E-2</v>
          </cell>
          <cell r="DB125">
            <v>9.2182815719913491E-2</v>
          </cell>
          <cell r="DC125">
            <v>9.218415453463287E-2</v>
          </cell>
          <cell r="DD125">
            <v>9.2185359485380119E-2</v>
          </cell>
          <cell r="DE125">
            <v>9.2186443955227709E-2</v>
          </cell>
          <cell r="DF125">
            <v>9.2187419989572486E-2</v>
          </cell>
          <cell r="DG125">
            <v>9.218829842978328E-2</v>
          </cell>
          <cell r="DH125">
            <v>9.2189089033506463E-2</v>
          </cell>
          <cell r="DI125">
            <v>9.2189800582959516E-2</v>
          </cell>
          <cell r="DJ125">
            <v>9.2190440982410055E-2</v>
          </cell>
          <cell r="DL125" t="str">
            <v>.Commercial.Buildings.ShellMBService requested.Commercial.Buildings.Shell.Healthcare and Social Assistance (Cold)</v>
          </cell>
        </row>
        <row r="126">
          <cell r="L126"/>
          <cell r="M126" t="str">
            <v>m2</v>
          </cell>
          <cell r="N126">
            <v>1.7541952789283076E-2</v>
          </cell>
          <cell r="O126">
            <v>1.7519795018012992E-2</v>
          </cell>
          <cell r="P126">
            <v>1.7549413748121474E-2</v>
          </cell>
          <cell r="Q126">
            <v>1.7772323356287364E-2</v>
          </cell>
          <cell r="R126">
            <v>1.7636843410992593E-2</v>
          </cell>
          <cell r="S126">
            <v>1.7628738395504395E-2</v>
          </cell>
          <cell r="T126">
            <v>1.7577485336588566E-2</v>
          </cell>
          <cell r="U126">
            <v>1.730799120722961E-2</v>
          </cell>
          <cell r="V126">
            <v>1.7115219024238317E-2</v>
          </cell>
          <cell r="W126">
            <v>1.7618612707087835E-2</v>
          </cell>
          <cell r="X126">
            <v>1.7674789620058504E-2</v>
          </cell>
          <cell r="Y126">
            <v>1.8064715989524981E-2</v>
          </cell>
          <cell r="Z126">
            <v>1.8300756790119097E-2</v>
          </cell>
          <cell r="AA126">
            <v>1.8389738834801495E-2</v>
          </cell>
          <cell r="AB126">
            <v>1.8827706145199165E-2</v>
          </cell>
          <cell r="AC126">
            <v>1.9471338060853334E-2</v>
          </cell>
          <cell r="AD126">
            <v>1.9411613382687123E-2</v>
          </cell>
          <cell r="AE126">
            <v>1.9803643956295407E-2</v>
          </cell>
          <cell r="AF126">
            <v>1.9654684852257142E-2</v>
          </cell>
          <cell r="AG126">
            <v>1.9286117280732453E-2</v>
          </cell>
          <cell r="AH126">
            <v>1.907085201793729E-2</v>
          </cell>
          <cell r="AI126">
            <v>1.9579809550263838E-2</v>
          </cell>
          <cell r="AJ126">
            <v>1.970081244477348E-2</v>
          </cell>
          <cell r="AK126">
            <v>1.9821815339283122E-2</v>
          </cell>
          <cell r="AL126">
            <v>1.9942818233792764E-2</v>
          </cell>
          <cell r="AM126">
            <v>2.0063821128302406E-2</v>
          </cell>
          <cell r="AN126">
            <v>2.0184824022812076E-2</v>
          </cell>
          <cell r="AO126">
            <v>2.0305826917321718E-2</v>
          </cell>
          <cell r="AP126">
            <v>2.042682981183136E-2</v>
          </cell>
          <cell r="AQ126">
            <v>2.0547832706341002E-2</v>
          </cell>
          <cell r="AR126">
            <v>2.0668835600850644E-2</v>
          </cell>
          <cell r="AS126">
            <v>2.0778379515901477E-2</v>
          </cell>
          <cell r="AT126">
            <v>2.0877491559564025E-2</v>
          </cell>
          <cell r="AU126">
            <v>2.0967117883315074E-2</v>
          </cell>
          <cell r="AV126">
            <v>2.1048127861029952E-2</v>
          </cell>
          <cell r="AW126">
            <v>2.1121318537049703E-2</v>
          </cell>
          <cell r="AX126">
            <v>2.1187419200877178E-2</v>
          </cell>
          <cell r="AY126">
            <v>2.124709597836439E-2</v>
          </cell>
          <cell r="AZ126">
            <v>2.1300956355894844E-2</v>
          </cell>
          <cell r="BA126">
            <v>2.134955357581755E-2</v>
          </cell>
          <cell r="BB126">
            <v>2.1393390858976888E-2</v>
          </cell>
          <cell r="BC126">
            <v>2.143292542425684E-2</v>
          </cell>
          <cell r="BD126">
            <v>2.1468572286197526E-2</v>
          </cell>
          <cell r="BE126">
            <v>2.1500707820450597E-2</v>
          </cell>
          <cell r="BF126">
            <v>2.1529673093551978E-2</v>
          </cell>
          <cell r="BG126">
            <v>2.1555776958574996E-2</v>
          </cell>
          <cell r="BH126">
            <v>2.1579298921996042E-2</v>
          </cell>
          <cell r="BI126">
            <v>2.160049178981906E-2</v>
          </cell>
          <cell r="BJ126">
            <v>2.1619584102880837E-2</v>
          </cell>
          <cell r="BK126">
            <v>2.1636782372474721E-2</v>
          </cell>
          <cell r="BL126">
            <v>2.1652273128131894E-2</v>
          </cell>
          <cell r="BM126">
            <v>2.1666224789705629E-2</v>
          </cell>
          <cell r="BN126">
            <v>2.1678789375911053E-2</v>
          </cell>
          <cell r="BO126">
            <v>2.1690104061257855E-2</v>
          </cell>
          <cell r="BP126">
            <v>2.1700292592937518E-2</v>
          </cell>
          <cell r="BQ126">
            <v>2.1709466578738835E-2</v>
          </cell>
          <cell r="BR126">
            <v>2.1717726656503459E-2</v>
          </cell>
          <cell r="BS126">
            <v>2.1725163555027089E-2</v>
          </cell>
          <cell r="BT126">
            <v>2.1731859055683814E-2</v>
          </cell>
          <cell r="BU126">
            <v>2.173788686341882E-2</v>
          </cell>
          <cell r="BV126">
            <v>2.1743313395130536E-2</v>
          </cell>
          <cell r="BW126">
            <v>2.1748198492856825E-2</v>
          </cell>
          <cell r="BX126">
            <v>2.175259606859746E-2</v>
          </cell>
          <cell r="BY126">
            <v>2.1756554687051243E-2</v>
          </cell>
          <cell r="BZ126">
            <v>2.1760118092023367E-2</v>
          </cell>
          <cell r="CA126">
            <v>2.1763325681768458E-2</v>
          </cell>
          <cell r="CB126">
            <v>2.1766212938077577E-2</v>
          </cell>
          <cell r="CC126">
            <v>2.1768811813492807E-2</v>
          </cell>
          <cell r="CD126">
            <v>2.1771151080640545E-2</v>
          </cell>
          <cell r="CE126">
            <v>2.1773256647312483E-2</v>
          </cell>
          <cell r="CF126">
            <v>2.1775151840590493E-2</v>
          </cell>
          <cell r="CG126">
            <v>2.17768576630064E-2</v>
          </cell>
          <cell r="CH126">
            <v>2.1778393023448403E-2</v>
          </cell>
          <cell r="CI126">
            <v>2.1779774945270659E-2</v>
          </cell>
          <cell r="CJ126">
            <v>2.1781018753830067E-2</v>
          </cell>
          <cell r="CK126">
            <v>2.1782138245462282E-2</v>
          </cell>
          <cell r="CL126">
            <v>2.1783145839716519E-2</v>
          </cell>
          <cell r="CM126">
            <v>2.1784052716493533E-2</v>
          </cell>
          <cell r="CN126">
            <v>2.1784868939572464E-2</v>
          </cell>
          <cell r="CO126">
            <v>2.1785603567868139E-2</v>
          </cell>
          <cell r="CP126">
            <v>2.1786264755630037E-2</v>
          </cell>
          <cell r="CQ126">
            <v>2.1786859842675945E-2</v>
          </cell>
          <cell r="CR126">
            <v>2.1787395435646468E-2</v>
          </cell>
          <cell r="CS126">
            <v>2.1787877481169917E-2</v>
          </cell>
          <cell r="CT126">
            <v>2.1788311331739744E-2</v>
          </cell>
          <cell r="CU126">
            <v>2.1788701805027726E-2</v>
          </cell>
          <cell r="CV126">
            <v>2.1789053237284892E-2</v>
          </cell>
          <cell r="CW126">
            <v>2.1789369531417802E-2</v>
          </cell>
          <cell r="CX126">
            <v>2.1789654200269667E-2</v>
          </cell>
          <cell r="CY126">
            <v>2.1789910405583517E-2</v>
          </cell>
          <cell r="CZ126">
            <v>2.1790140993077228E-2</v>
          </cell>
          <cell r="DA126">
            <v>2.1790348524017698E-2</v>
          </cell>
          <cell r="DB126">
            <v>2.179053530364301E-2</v>
          </cell>
          <cell r="DC126">
            <v>2.17907034067467E-2</v>
          </cell>
          <cell r="DD126">
            <v>2.1790854700707171E-2</v>
          </cell>
          <cell r="DE126">
            <v>2.1790990866216994E-2</v>
          </cell>
          <cell r="DF126">
            <v>2.1791113415941612E-2</v>
          </cell>
          <cell r="DG126">
            <v>2.1791223711314048E-2</v>
          </cell>
          <cell r="DH126">
            <v>2.1791322977651673E-2</v>
          </cell>
          <cell r="DI126">
            <v>2.1791412317762507E-2</v>
          </cell>
          <cell r="DJ126">
            <v>2.1791492724191907E-2</v>
          </cell>
          <cell r="DL126" t="str">
            <v>.Commercial.Buildings.ShellMBService requested.Commercial.Buildings.Shell.Arts Entertainment and Recreation (Cold)</v>
          </cell>
        </row>
        <row r="127">
          <cell r="L127"/>
          <cell r="M127" t="str">
            <v>m2</v>
          </cell>
          <cell r="N127">
            <v>3.4202732026194546E-2</v>
          </cell>
          <cell r="O127">
            <v>3.4272834107153191E-2</v>
          </cell>
          <cell r="P127">
            <v>3.5106456017759198E-2</v>
          </cell>
          <cell r="Q127">
            <v>3.4567396195541021E-2</v>
          </cell>
          <cell r="R127">
            <v>3.5360141936744957E-2</v>
          </cell>
          <cell r="S127">
            <v>3.5006972979238105E-2</v>
          </cell>
          <cell r="T127">
            <v>3.498377348378838E-2</v>
          </cell>
          <cell r="U127">
            <v>3.4852824714494003E-2</v>
          </cell>
          <cell r="V127">
            <v>3.4838686037777331E-2</v>
          </cell>
          <cell r="W127">
            <v>3.5182644829581222E-2</v>
          </cell>
          <cell r="X127">
            <v>3.435427191652355E-2</v>
          </cell>
          <cell r="Y127">
            <v>3.4684975127245478E-2</v>
          </cell>
          <cell r="Z127">
            <v>3.5209220710715403E-2</v>
          </cell>
          <cell r="AA127">
            <v>3.5837888540285419E-2</v>
          </cell>
          <cell r="AB127">
            <v>3.7587000277248823E-2</v>
          </cell>
          <cell r="AC127">
            <v>3.92520876282169E-2</v>
          </cell>
          <cell r="AD127">
            <v>3.9498506524131442E-2</v>
          </cell>
          <cell r="AE127">
            <v>3.9517905154167386E-2</v>
          </cell>
          <cell r="AF127">
            <v>3.9895808223810995E-2</v>
          </cell>
          <cell r="AG127">
            <v>3.9897016918649081E-2</v>
          </cell>
          <cell r="AH127">
            <v>4.0441255605381317E-2</v>
          </cell>
          <cell r="AI127">
            <v>3.991628357667043E-2</v>
          </cell>
          <cell r="AJ127">
            <v>4.0235294642278263E-2</v>
          </cell>
          <cell r="AK127">
            <v>4.0554305707886207E-2</v>
          </cell>
          <cell r="AL127">
            <v>4.087331677349415E-2</v>
          </cell>
          <cell r="AM127">
            <v>4.1192327839102094E-2</v>
          </cell>
          <cell r="AN127">
            <v>4.1511338904710038E-2</v>
          </cell>
          <cell r="AO127">
            <v>4.1830349970317871E-2</v>
          </cell>
          <cell r="AP127">
            <v>4.2149361035925814E-2</v>
          </cell>
          <cell r="AQ127">
            <v>4.2468372101533758E-2</v>
          </cell>
          <cell r="AR127">
            <v>4.2787383167141702E-2</v>
          </cell>
          <cell r="AS127">
            <v>4.3076649819498485E-2</v>
          </cell>
          <cell r="AT127">
            <v>4.3338749850608614E-2</v>
          </cell>
          <cell r="AU127">
            <v>4.3576075152333429E-2</v>
          </cell>
          <cell r="AV127">
            <v>4.379083756927539E-2</v>
          </cell>
          <cell r="AW127">
            <v>4.39850763453715E-2</v>
          </cell>
          <cell r="AX127">
            <v>4.4160666653368527E-2</v>
          </cell>
          <cell r="AY127">
            <v>4.4319328798190553E-2</v>
          </cell>
          <cell r="AZ127">
            <v>4.446263777125134E-2</v>
          </cell>
          <cell r="BA127">
            <v>4.4592032904666561E-2</v>
          </cell>
          <cell r="BB127">
            <v>4.4708827433794056E-2</v>
          </cell>
          <cell r="BC127">
            <v>4.4814217825239595E-2</v>
          </cell>
          <cell r="BD127">
            <v>4.4909292766968485E-2</v>
          </cell>
          <cell r="BE127">
            <v>4.4995041748878646E-2</v>
          </cell>
          <cell r="BF127">
            <v>4.5072363187381198E-2</v>
          </cell>
          <cell r="BG127">
            <v>4.5142072067306839E-2</v>
          </cell>
          <cell r="BH127">
            <v>4.5204907089766766E-2</v>
          </cell>
          <cell r="BI127">
            <v>4.5261537326261994E-2</v>
          </cell>
          <cell r="BJ127">
            <v>4.531256838804585E-2</v>
          </cell>
          <cell r="BK127">
            <v>4.5358548126080249E-2</v>
          </cell>
          <cell r="BL127">
            <v>4.5399971881369024E-2</v>
          </cell>
          <cell r="BM127">
            <v>4.5437287308399299E-2</v>
          </cell>
          <cell r="BN127">
            <v>4.5470898796201462E-2</v>
          </cell>
          <cell r="BO127">
            <v>4.5501171512415381E-2</v>
          </cell>
          <cell r="BP127">
            <v>4.5528435095941469E-2</v>
          </cell>
          <cell r="BQ127">
            <v>4.5552987023432835E-2</v>
          </cell>
          <cell r="BR127">
            <v>4.5575095674188167E-2</v>
          </cell>
          <cell r="BS127">
            <v>4.559500311704355E-2</v>
          </cell>
          <cell r="BT127">
            <v>4.5612927641722104E-2</v>
          </cell>
          <cell r="BU127">
            <v>4.5629066055849821E-2</v>
          </cell>
          <cell r="BV127">
            <v>4.5643595767537015E-2</v>
          </cell>
          <cell r="BW127">
            <v>4.5656676672095782E-2</v>
          </cell>
          <cell r="BX127">
            <v>4.5668452860145335E-2</v>
          </cell>
          <cell r="BY127">
            <v>4.5679054163069943E-2</v>
          </cell>
          <cell r="BZ127">
            <v>4.5688597550554023E-2</v>
          </cell>
          <cell r="CA127">
            <v>4.5697188393736231E-2</v>
          </cell>
          <cell r="CB127">
            <v>4.5704921606405574E-2</v>
          </cell>
          <cell r="CC127">
            <v>4.5711882675611742E-2</v>
          </cell>
          <cell r="CD127">
            <v>4.5718148592079781E-2</v>
          </cell>
          <cell r="CE127">
            <v>4.5723788689906557E-2</v>
          </cell>
          <cell r="CF127">
            <v>4.5728865404170968E-2</v>
          </cell>
          <cell r="CG127">
            <v>4.5733434954309961E-2</v>
          </cell>
          <cell r="CH127">
            <v>4.573754796039451E-2</v>
          </cell>
          <cell r="CI127">
            <v>4.5741249998781028E-2</v>
          </cell>
          <cell r="CJ127">
            <v>4.5744582103010592E-2</v>
          </cell>
          <cell r="CK127">
            <v>4.5747581215277049E-2</v>
          </cell>
          <cell r="CL127">
            <v>4.5750280593282226E-2</v>
          </cell>
          <cell r="CM127">
            <v>4.5752710176838234E-2</v>
          </cell>
          <cell r="CN127">
            <v>4.5754896918160086E-2</v>
          </cell>
          <cell r="CO127">
            <v>4.5756865079413116E-2</v>
          </cell>
          <cell r="CP127">
            <v>4.5758636500735812E-2</v>
          </cell>
          <cell r="CQ127">
            <v>4.5760230841646821E-2</v>
          </cell>
          <cell r="CR127">
            <v>4.5761665798462331E-2</v>
          </cell>
          <cell r="CS127">
            <v>4.5762957300094137E-2</v>
          </cell>
          <cell r="CT127">
            <v>4.5764119684367055E-2</v>
          </cell>
          <cell r="CU127">
            <v>4.5765165856784903E-2</v>
          </cell>
          <cell r="CV127">
            <v>4.5766107433485019E-2</v>
          </cell>
          <cell r="CW127">
            <v>4.5766954869950006E-2</v>
          </cell>
          <cell r="CX127">
            <v>4.5767717576891034E-2</v>
          </cell>
          <cell r="CY127">
            <v>4.5768404024577429E-2</v>
          </cell>
          <cell r="CZ127">
            <v>4.5769021836761306E-2</v>
          </cell>
          <cell r="DA127">
            <v>4.5769577875232469E-2</v>
          </cell>
          <cell r="DB127">
            <v>4.57700783159362E-2</v>
          </cell>
          <cell r="DC127">
            <v>4.5770528717494152E-2</v>
          </cell>
          <cell r="DD127">
            <v>4.5770934082885288E-2</v>
          </cell>
          <cell r="DE127">
            <v>4.5771298914968409E-2</v>
          </cell>
          <cell r="DF127">
            <v>4.5771627266460432E-2</v>
          </cell>
          <cell r="DG127">
            <v>4.5771922784923216E-2</v>
          </cell>
          <cell r="DH127">
            <v>4.57721887532569E-2</v>
          </cell>
          <cell r="DI127">
            <v>4.5772428126148137E-2</v>
          </cell>
          <cell r="DJ127">
            <v>4.5772643562876907E-2</v>
          </cell>
          <cell r="DL127" t="str">
            <v>.Commercial.Buildings.ShellMBService requested.Commercial.Buildings.Shell.Accommodation and Food services (Cold)</v>
          </cell>
        </row>
        <row r="128">
          <cell r="L128"/>
          <cell r="M128" t="str">
            <v>m2</v>
          </cell>
          <cell r="N128">
            <v>2.0383446359045237E-2</v>
          </cell>
          <cell r="O128">
            <v>2.0733234438515043E-2</v>
          </cell>
          <cell r="P128">
            <v>2.1066162167110391E-2</v>
          </cell>
          <cell r="Q128">
            <v>2.1272243812640628E-2</v>
          </cell>
          <cell r="R128">
            <v>2.1843072689956937E-2</v>
          </cell>
          <cell r="S128">
            <v>2.1905997509917341E-2</v>
          </cell>
          <cell r="T128">
            <v>2.1715991306160129E-2</v>
          </cell>
          <cell r="U128">
            <v>2.1641465165678588E-2</v>
          </cell>
          <cell r="V128">
            <v>2.1442573695106538E-2</v>
          </cell>
          <cell r="W128">
            <v>2.1377395632825494E-2</v>
          </cell>
          <cell r="X128">
            <v>2.1170941337951756E-2</v>
          </cell>
          <cell r="Y128">
            <v>2.1032876702459898E-2</v>
          </cell>
          <cell r="Z128">
            <v>2.0708562242309273E-2</v>
          </cell>
          <cell r="AA128">
            <v>2.0420265010619911E-2</v>
          </cell>
          <cell r="AB128">
            <v>2.0249955892254753E-2</v>
          </cell>
          <cell r="AC128">
            <v>2.0050585183506213E-2</v>
          </cell>
          <cell r="AD128">
            <v>1.9654571179488656E-2</v>
          </cell>
          <cell r="AE128">
            <v>1.9471140094960246E-2</v>
          </cell>
          <cell r="AF128">
            <v>1.9399242307042014E-2</v>
          </cell>
          <cell r="AG128">
            <v>1.9271833913000004E-2</v>
          </cell>
          <cell r="AH128">
            <v>1.9321973094170473E-2</v>
          </cell>
          <cell r="AI128">
            <v>1.9480756983543679E-2</v>
          </cell>
          <cell r="AJ128">
            <v>1.9372368961551589E-2</v>
          </cell>
          <cell r="AK128">
            <v>1.9263980939558611E-2</v>
          </cell>
          <cell r="AL128">
            <v>1.9155592917566078E-2</v>
          </cell>
          <cell r="AM128">
            <v>1.9047204895573877E-2</v>
          </cell>
          <cell r="AN128">
            <v>1.8938816873580677E-2</v>
          </cell>
          <cell r="AO128">
            <v>1.8830428851588588E-2</v>
          </cell>
          <cell r="AP128">
            <v>1.872204082959561E-2</v>
          </cell>
          <cell r="AQ128">
            <v>1.8613652807602854E-2</v>
          </cell>
          <cell r="AR128">
            <v>1.850526478561032E-2</v>
          </cell>
          <cell r="AS128">
            <v>1.8359428664089128E-2</v>
          </cell>
          <cell r="AT128">
            <v>1.8189249990546275E-2</v>
          </cell>
          <cell r="AU128">
            <v>1.8004691292304087E-2</v>
          </cell>
          <cell r="AV128">
            <v>1.7813250366078504E-2</v>
          </cell>
          <cell r="AW128">
            <v>1.7620496872640112E-2</v>
          </cell>
          <cell r="AX128">
            <v>1.7430496864314526E-2</v>
          </cell>
          <cell r="AY128">
            <v>1.7246148535362216E-2</v>
          </cell>
          <cell r="AZ128">
            <v>1.7069447559647011E-2</v>
          </cell>
          <cell r="BA128">
            <v>1.6901696533669242E-2</v>
          </cell>
          <cell r="BB128">
            <v>1.674367002709265E-2</v>
          </cell>
          <cell r="BC128">
            <v>1.6595744369573673E-2</v>
          </cell>
          <cell r="BD128">
            <v>1.6457999429331349E-2</v>
          </cell>
          <cell r="BE128">
            <v>1.6330298156259637E-2</v>
          </cell>
          <cell r="BF128">
            <v>1.6212348486378314E-2</v>
          </cell>
          <cell r="BG128">
            <v>1.6103751269868516E-2</v>
          </cell>
          <cell r="BH128">
            <v>1.600403714113896E-2</v>
          </cell>
          <cell r="BI128">
            <v>1.5912694656634141E-2</v>
          </cell>
          <cell r="BJ128">
            <v>1.5829191553276667E-2</v>
          </cell>
          <cell r="BK128">
            <v>1.57529906030065E-2</v>
          </cell>
          <cell r="BL128">
            <v>1.5683561237423205E-2</v>
          </cell>
          <cell r="BM128">
            <v>1.5620387875701747E-2</v>
          </cell>
          <cell r="BN128">
            <v>1.5562975696517212E-2</v>
          </cell>
          <cell r="BO128">
            <v>1.5510854440981992E-2</v>
          </cell>
          <cell r="BP128">
            <v>1.5463580710813885E-2</v>
          </cell>
          <cell r="BQ128">
            <v>1.5420739127932293E-2</v>
          </cell>
          <cell r="BR128">
            <v>1.5381942643503232E-2</v>
          </cell>
          <cell r="BS128">
            <v>1.5346832222140505E-2</v>
          </cell>
          <cell r="BT128">
            <v>1.5315076077375034E-2</v>
          </cell>
          <cell r="BU128">
            <v>1.5286368595094135E-2</v>
          </cell>
          <cell r="BV128">
            <v>1.5260429050371505E-2</v>
          </cell>
          <cell r="BW128">
            <v>1.5237000198358164E-2</v>
          </cell>
          <cell r="BX128">
            <v>1.521584680034882E-2</v>
          </cell>
          <cell r="BY128">
            <v>1.5196754130756052E-2</v>
          </cell>
          <cell r="BZ128">
            <v>1.5179526498642737E-2</v>
          </cell>
          <cell r="CA128">
            <v>1.5163985808043123E-2</v>
          </cell>
          <cell r="CB128">
            <v>1.5149970173973459E-2</v>
          </cell>
          <cell r="CC128">
            <v>1.5137332605379528E-2</v>
          </cell>
          <cell r="CD128">
            <v>1.5125939761935991E-2</v>
          </cell>
          <cell r="CE128">
            <v>1.5115670788329538E-2</v>
          </cell>
          <cell r="CF128">
            <v>1.5106416227190334E-2</v>
          </cell>
          <cell r="CG128">
            <v>1.5098077010025857E-2</v>
          </cell>
          <cell r="CH128">
            <v>1.5090563524200573E-2</v>
          </cell>
          <cell r="CI128">
            <v>1.5083794753083635E-2</v>
          </cell>
          <cell r="CJ128">
            <v>1.5077697485882169E-2</v>
          </cell>
          <cell r="CK128">
            <v>1.5072205593288146E-2</v>
          </cell>
          <cell r="CL128">
            <v>1.5067259364870189E-2</v>
          </cell>
          <cell r="CM128">
            <v>1.5062804904070526E-2</v>
          </cell>
          <cell r="CN128">
            <v>1.5058793576687712E-2</v>
          </cell>
          <cell r="CO128">
            <v>1.5055181508835669E-2</v>
          </cell>
          <cell r="CP128">
            <v>1.5051929130507014E-2</v>
          </cell>
          <cell r="CQ128">
            <v>1.5049000761055864E-2</v>
          </cell>
          <cell r="CR128">
            <v>1.5046364233114784E-2</v>
          </cell>
          <cell r="CS128">
            <v>1.5043990551679598E-2</v>
          </cell>
          <cell r="CT128">
            <v>1.5041853585304743E-2</v>
          </cell>
          <cell r="CU128">
            <v>1.5039929786577422E-2</v>
          </cell>
          <cell r="CV128">
            <v>1.5038197939246545E-2</v>
          </cell>
          <cell r="CW128">
            <v>1.5036638929586621E-2</v>
          </cell>
          <cell r="CX128">
            <v>1.5035235539775593E-2</v>
          </cell>
          <cell r="CY128">
            <v>1.503397226124259E-2</v>
          </cell>
          <cell r="CZ128">
            <v>1.5032835126125299E-2</v>
          </cell>
          <cell r="DA128">
            <v>1.5031811555125896E-2</v>
          </cell>
          <cell r="DB128">
            <v>1.5030890220218862E-2</v>
          </cell>
          <cell r="DC128">
            <v>1.5030060920786514E-2</v>
          </cell>
          <cell r="DD128">
            <v>1.5029314471905142E-2</v>
          </cell>
          <cell r="DE128">
            <v>1.5028642603604259E-2</v>
          </cell>
          <cell r="DF128">
            <v>1.5028037870044475E-2</v>
          </cell>
          <cell r="DG128">
            <v>1.5027493567648875E-2</v>
          </cell>
          <cell r="DH128">
            <v>1.5027003661317595E-2</v>
          </cell>
          <cell r="DI128">
            <v>1.5026562717937564E-2</v>
          </cell>
          <cell r="DJ128">
            <v>1.5026165846473427E-2</v>
          </cell>
          <cell r="DL128" t="str">
            <v>.Commercial.Buildings.ShellMBService requested.Commercial.Buildings.Shell.Other Services (Cold)</v>
          </cell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  <cell r="CL129"/>
          <cell r="CM129"/>
          <cell r="CN129"/>
          <cell r="CO129"/>
          <cell r="CP129"/>
          <cell r="CQ129"/>
          <cell r="CR129"/>
          <cell r="CS129"/>
          <cell r="CT129"/>
          <cell r="CU129"/>
          <cell r="CV129"/>
          <cell r="CW129"/>
          <cell r="CX129"/>
          <cell r="CY129"/>
          <cell r="CZ129"/>
          <cell r="DA129"/>
          <cell r="DB129"/>
          <cell r="DC129"/>
          <cell r="DD129"/>
          <cell r="DE129"/>
          <cell r="DF129"/>
          <cell r="DG129"/>
          <cell r="DH129"/>
          <cell r="DI129"/>
          <cell r="DJ129"/>
          <cell r="DL129"/>
        </row>
        <row r="130">
          <cell r="L130"/>
          <cell r="M130" t="str">
            <v>m2</v>
          </cell>
          <cell r="N130">
            <v>6.529390664439591E-2</v>
          </cell>
          <cell r="O130">
            <v>6.4403182379953183E-2</v>
          </cell>
          <cell r="P130">
            <v>6.3366824484835507E-2</v>
          </cell>
          <cell r="Q130">
            <v>6.2602975721738147E-2</v>
          </cell>
          <cell r="R130">
            <v>6.2349022570793396E-2</v>
          </cell>
          <cell r="S130">
            <v>6.1853867541015933E-2</v>
          </cell>
          <cell r="T130">
            <v>6.1300444556150691E-2</v>
          </cell>
          <cell r="U130">
            <v>6.1326938609186282E-2</v>
          </cell>
          <cell r="V130">
            <v>6.137297168307531E-2</v>
          </cell>
          <cell r="W130">
            <v>6.1025571419805906E-2</v>
          </cell>
          <cell r="X130">
            <v>6.031289866046384E-2</v>
          </cell>
          <cell r="Y130">
            <v>5.9751682824390168E-2</v>
          </cell>
          <cell r="Z130">
            <v>5.9340701698283385E-2</v>
          </cell>
          <cell r="AA130">
            <v>5.8768780888079859E-2</v>
          </cell>
          <cell r="AB130">
            <v>5.8579586362946065E-2</v>
          </cell>
          <cell r="AC130">
            <v>5.8285633150328073E-2</v>
          </cell>
          <cell r="AD130">
            <v>5.8105575608823949E-2</v>
          </cell>
          <cell r="AE130">
            <v>5.797107418302732E-2</v>
          </cell>
          <cell r="AF130">
            <v>5.8004966994641E-2</v>
          </cell>
          <cell r="AG130">
            <v>5.8396109204300863E-2</v>
          </cell>
          <cell r="AH130">
            <v>5.8223520294201567E-2</v>
          </cell>
          <cell r="AI130">
            <v>5.6688146246662519E-2</v>
          </cell>
          <cell r="AJ130">
            <v>5.6341024323283695E-2</v>
          </cell>
          <cell r="AK130">
            <v>5.599390239990476E-2</v>
          </cell>
          <cell r="AL130">
            <v>5.5646780476525937E-2</v>
          </cell>
          <cell r="AM130">
            <v>5.5299658553147002E-2</v>
          </cell>
          <cell r="AN130">
            <v>5.4952536629768178E-2</v>
          </cell>
          <cell r="AO130">
            <v>5.4605414706389244E-2</v>
          </cell>
          <cell r="AP130">
            <v>5.425829278301042E-2</v>
          </cell>
          <cell r="AQ130">
            <v>5.3911170859631485E-2</v>
          </cell>
          <cell r="AR130">
            <v>5.3564048936252662E-2</v>
          </cell>
          <cell r="AS130">
            <v>5.3253650741318097E-2</v>
          </cell>
          <cell r="AT130">
            <v>5.2975911219141428E-2</v>
          </cell>
          <cell r="AU130">
            <v>5.2727249321644208E-2</v>
          </cell>
          <cell r="AV130">
            <v>5.2504504081251763E-2</v>
          </cell>
          <cell r="AW130">
            <v>5.2304880249545126E-2</v>
          </cell>
          <cell r="AX130">
            <v>5.2125901879678201E-2</v>
          </cell>
          <cell r="AY130">
            <v>5.1965372536879176E-2</v>
          </cell>
          <cell r="AZ130">
            <v>5.1821341064602365E-2</v>
          </cell>
          <cell r="BA130">
            <v>5.169207202801003E-2</v>
          </cell>
          <cell r="BB130">
            <v>5.1576020112102008E-2</v>
          </cell>
          <cell r="BC130">
            <v>5.1471807877175361E-2</v>
          </cell>
          <cell r="BD130">
            <v>5.1378206375728701E-2</v>
          </cell>
          <cell r="BE130">
            <v>5.1294118217354856E-2</v>
          </cell>
          <cell r="BF130">
            <v>5.1218562735439267E-2</v>
          </cell>
          <cell r="BG130">
            <v>5.115066296461776E-2</v>
          </cell>
          <cell r="BH130">
            <v>5.1089634183323268E-2</v>
          </cell>
          <cell r="BI130">
            <v>5.1034773813246899E-2</v>
          </cell>
          <cell r="BJ130">
            <v>5.0985452498647131E-2</v>
          </cell>
          <cell r="BK130">
            <v>5.094110621435264E-2</v>
          </cell>
          <cell r="BL130">
            <v>5.090122927297086E-2</v>
          </cell>
          <cell r="BM130">
            <v>5.086536812000151E-2</v>
          </cell>
          <cell r="BN130">
            <v>5.0833115820877448E-2</v>
          </cell>
          <cell r="BO130">
            <v>5.0804107156913872E-2</v>
          </cell>
          <cell r="BP130">
            <v>5.0778014258144696E-2</v>
          </cell>
          <cell r="BQ130">
            <v>5.0754542710392057E-2</v>
          </cell>
          <cell r="BR130">
            <v>5.0733428081920162E-2</v>
          </cell>
          <cell r="BS130">
            <v>5.0714432821888936E-2</v>
          </cell>
          <cell r="BT130">
            <v>5.0697343488727592E-2</v>
          </cell>
          <cell r="BU130">
            <v>5.0681968271643237E-2</v>
          </cell>
          <cell r="BV130">
            <v>5.0668134772888986E-2</v>
          </cell>
          <cell r="BW130">
            <v>5.0655688022242802E-2</v>
          </cell>
          <cell r="BX130">
            <v>5.0644488698478374E-2</v>
          </cell>
          <cell r="BY130">
            <v>5.0634411535514713E-2</v>
          </cell>
          <cell r="BZ130">
            <v>5.0625343893472056E-2</v>
          </cell>
          <cell r="CA130">
            <v>5.0617184477088767E-2</v>
          </cell>
          <cell r="CB130">
            <v>5.0609842185910442E-2</v>
          </cell>
          <cell r="CC130">
            <v>5.0603235082384408E-2</v>
          </cell>
          <cell r="CD130">
            <v>5.0597289465511272E-2</v>
          </cell>
          <cell r="CE130">
            <v>5.0591939039046595E-2</v>
          </cell>
          <cell r="CF130">
            <v>5.058712416443268E-2</v>
          </cell>
          <cell r="CG130">
            <v>5.0582791189692021E-2</v>
          </cell>
          <cell r="CH130">
            <v>5.0578891846447246E-2</v>
          </cell>
          <cell r="CI130">
            <v>5.0575382708061452E-2</v>
          </cell>
          <cell r="CJ130">
            <v>5.0572224702630286E-2</v>
          </cell>
          <cell r="CK130">
            <v>5.0569382675213922E-2</v>
          </cell>
          <cell r="CL130">
            <v>5.0566824994282285E-2</v>
          </cell>
          <cell r="CM130">
            <v>5.0564523197869166E-2</v>
          </cell>
          <cell r="CN130">
            <v>5.0562451675397128E-2</v>
          </cell>
          <cell r="CO130">
            <v>5.0560587381551635E-2</v>
          </cell>
          <cell r="CP130">
            <v>5.0558909578955417E-2</v>
          </cell>
          <cell r="CQ130">
            <v>5.0557399606727407E-2</v>
          </cell>
          <cell r="CR130">
            <v>5.0556040672308802E-2</v>
          </cell>
          <cell r="CS130">
            <v>5.0554817664206227E-2</v>
          </cell>
          <cell r="CT130">
            <v>5.0553716983541268E-2</v>
          </cell>
          <cell r="CU130">
            <v>5.0552726392510447E-2</v>
          </cell>
          <cell r="CV130">
            <v>5.0551834878052114E-2</v>
          </cell>
          <cell r="CW130">
            <v>5.0551032529189556E-2</v>
          </cell>
          <cell r="CX130">
            <v>5.0550310426674502E-2</v>
          </cell>
          <cell r="CY130">
            <v>5.0549660543694426E-2</v>
          </cell>
          <cell r="CZ130">
            <v>5.0549075656531856E-2</v>
          </cell>
          <cell r="DA130">
            <v>5.0548549264176262E-2</v>
          </cell>
          <cell r="DB130">
            <v>5.0548075515989652E-2</v>
          </cell>
          <cell r="DC130">
            <v>5.0547649146617732E-2</v>
          </cell>
          <cell r="DD130">
            <v>5.0547265417419759E-2</v>
          </cell>
          <cell r="DE130">
            <v>5.0546920063763337E-2</v>
          </cell>
          <cell r="DF130">
            <v>5.0546609247596158E-2</v>
          </cell>
          <cell r="DG130">
            <v>5.05463295147658E-2</v>
          </cell>
          <cell r="DH130">
            <v>5.0546077756611747E-2</v>
          </cell>
          <cell r="DI130">
            <v>5.0545851175401647E-2</v>
          </cell>
          <cell r="DJ130">
            <v>5.0545647253226675E-2</v>
          </cell>
          <cell r="DL130" t="str">
            <v>.Commercial.Buildings.ShellONService requested.Commercial.Buildings.Shell.Wholesale (Cold)</v>
          </cell>
        </row>
        <row r="131">
          <cell r="L131"/>
          <cell r="M131" t="str">
            <v>m2</v>
          </cell>
          <cell r="N131">
            <v>0.15377773083076407</v>
          </cell>
          <cell r="O131">
            <v>0.15333486212880273</v>
          </cell>
          <cell r="P131">
            <v>0.15284364172339643</v>
          </cell>
          <cell r="Q131">
            <v>0.15220782452644785</v>
          </cell>
          <cell r="R131">
            <v>0.15457223709769738</v>
          </cell>
          <cell r="S131">
            <v>0.15665665565308118</v>
          </cell>
          <cell r="T131">
            <v>0.15806523822240423</v>
          </cell>
          <cell r="U131">
            <v>0.16093333523163925</v>
          </cell>
          <cell r="V131">
            <v>0.16385296563072985</v>
          </cell>
          <cell r="W131">
            <v>0.16395420832349514</v>
          </cell>
          <cell r="X131">
            <v>0.16346759048789272</v>
          </cell>
          <cell r="Y131">
            <v>0.16250654210214227</v>
          </cell>
          <cell r="Z131">
            <v>0.16308146506926802</v>
          </cell>
          <cell r="AA131">
            <v>0.16203087280881612</v>
          </cell>
          <cell r="AB131">
            <v>0.1620603927072565</v>
          </cell>
          <cell r="AC131">
            <v>0.16167021169972265</v>
          </cell>
          <cell r="AD131">
            <v>0.16126555821188329</v>
          </cell>
          <cell r="AE131">
            <v>0.16022530272780258</v>
          </cell>
          <cell r="AF131">
            <v>0.15892746728948445</v>
          </cell>
          <cell r="AG131">
            <v>0.15875144815340175</v>
          </cell>
          <cell r="AH131">
            <v>0.15696056401212585</v>
          </cell>
          <cell r="AI131">
            <v>0.16291477919541464</v>
          </cell>
          <cell r="AJ131">
            <v>0.16326137767362014</v>
          </cell>
          <cell r="AK131">
            <v>0.16360797615182554</v>
          </cell>
          <cell r="AL131">
            <v>0.16395457463003094</v>
          </cell>
          <cell r="AM131">
            <v>0.16430117310823633</v>
          </cell>
          <cell r="AN131">
            <v>0.16464777158644184</v>
          </cell>
          <cell r="AO131">
            <v>0.16499437006464723</v>
          </cell>
          <cell r="AP131">
            <v>0.16534096854285263</v>
          </cell>
          <cell r="AQ131">
            <v>0.16568756702105814</v>
          </cell>
          <cell r="AR131">
            <v>0.16603416549926353</v>
          </cell>
          <cell r="AS131">
            <v>0.16634675666777499</v>
          </cell>
          <cell r="AT131">
            <v>0.16662861838099322</v>
          </cell>
          <cell r="AU131">
            <v>0.16688272375647506</v>
          </cell>
          <cell r="AV131">
            <v>0.16711176734955191</v>
          </cell>
          <cell r="AW131">
            <v>0.16731818950578131</v>
          </cell>
          <cell r="AX131">
            <v>0.1675041989281085</v>
          </cell>
          <cell r="AY131">
            <v>0.16767179351800232</v>
          </cell>
          <cell r="AZ131">
            <v>0.16782277956543346</v>
          </cell>
          <cell r="BA131">
            <v>0.16795878937281644</v>
          </cell>
          <cell r="BB131">
            <v>0.16808129740411604</v>
          </cell>
          <cell r="BC131">
            <v>0.16819163505317947</v>
          </cell>
          <cell r="BD131">
            <v>0.16829100412577389</v>
          </cell>
          <cell r="BE131">
            <v>0.16838048912840559</v>
          </cell>
          <cell r="BF131">
            <v>0.16846106845427003</v>
          </cell>
          <cell r="BG131">
            <v>0.16853362455302376</v>
          </cell>
          <cell r="BH131">
            <v>0.16859895316679036</v>
          </cell>
          <cell r="BI131">
            <v>0.16865777171015159</v>
          </cell>
          <cell r="BJ131">
            <v>0.16871072686701935</v>
          </cell>
          <cell r="BK131">
            <v>0.16875840147237156</v>
          </cell>
          <cell r="BL131">
            <v>0.16880132074197299</v>
          </cell>
          <cell r="BM131">
            <v>0.16883995790846493</v>
          </cell>
          <cell r="BN131">
            <v>0.16887473931765043</v>
          </cell>
          <cell r="BO131">
            <v>0.16890604903446071</v>
          </cell>
          <cell r="BP131">
            <v>0.16893423300398605</v>
          </cell>
          <cell r="BQ131">
            <v>0.16895960280910427</v>
          </cell>
          <cell r="BR131">
            <v>0.16898243906264451</v>
          </cell>
          <cell r="BS131">
            <v>0.16900299446868428</v>
          </cell>
          <cell r="BT131">
            <v>0.16902149658448554</v>
          </cell>
          <cell r="BU131">
            <v>0.16903815031172442</v>
          </cell>
          <cell r="BV131">
            <v>0.16905314014304548</v>
          </cell>
          <cell r="BW131">
            <v>0.16906663218756518</v>
          </cell>
          <cell r="BX131">
            <v>0.16907877599674676</v>
          </cell>
          <cell r="BY131">
            <v>0.16908970621005504</v>
          </cell>
          <cell r="BZ131">
            <v>0.16909954403796448</v>
          </cell>
          <cell r="CA131">
            <v>0.16910839859822122</v>
          </cell>
          <cell r="CB131">
            <v>0.16911636811973854</v>
          </cell>
          <cell r="CC131">
            <v>0.16912354102712368</v>
          </cell>
          <cell r="CD131">
            <v>0.16912999691757905</v>
          </cell>
          <cell r="CE131">
            <v>0.16913580744078338</v>
          </cell>
          <cell r="CF131">
            <v>0.16914103709132769</v>
          </cell>
          <cell r="CG131">
            <v>0.16914574392234749</v>
          </cell>
          <cell r="CH131">
            <v>0.16914998018814817</v>
          </cell>
          <cell r="CI131">
            <v>0.16915379292285659</v>
          </cell>
          <cell r="CJ131">
            <v>0.16915722446144121</v>
          </cell>
          <cell r="CK131">
            <v>0.16916031290881989</v>
          </cell>
          <cell r="CL131">
            <v>0.16916309256221027</v>
          </cell>
          <cell r="CM131">
            <v>0.16916559429136949</v>
          </cell>
          <cell r="CN131">
            <v>0.16916784588091074</v>
          </cell>
          <cell r="CO131">
            <v>0.16916987233846961</v>
          </cell>
          <cell r="CP131">
            <v>0.16917169617211997</v>
          </cell>
          <cell r="CQ131">
            <v>0.1691733376401019</v>
          </cell>
          <cell r="CR131">
            <v>0.16917481497562004</v>
          </cell>
          <cell r="CS131">
            <v>0.16917614458919736</v>
          </cell>
          <cell r="CT131">
            <v>0.16917734125082193</v>
          </cell>
          <cell r="CU131">
            <v>0.16917841825390215</v>
          </cell>
          <cell r="CV131">
            <v>0.16917938756284503</v>
          </cell>
          <cell r="CW131">
            <v>0.16918025994589195</v>
          </cell>
          <cell r="CX131">
            <v>0.16918104509468282</v>
          </cell>
          <cell r="CY131">
            <v>0.16918175173187402</v>
          </cell>
          <cell r="CZ131">
            <v>0.16918238770800245</v>
          </cell>
          <cell r="DA131">
            <v>0.16918296008866968</v>
          </cell>
          <cell r="DB131">
            <v>0.16918347523301303</v>
          </cell>
          <cell r="DC131">
            <v>0.16918393886433375</v>
          </cell>
          <cell r="DD131">
            <v>0.16918435613366586</v>
          </cell>
          <cell r="DE131">
            <v>0.169184731676991</v>
          </cell>
          <cell r="DF131">
            <v>0.16918506966673386</v>
          </cell>
          <cell r="DG131">
            <v>0.16918537385811014</v>
          </cell>
          <cell r="DH131">
            <v>0.16918564763084104</v>
          </cell>
          <cell r="DI131">
            <v>0.16918589402669756</v>
          </cell>
          <cell r="DJ131">
            <v>0.16918611578329137</v>
          </cell>
          <cell r="DL131" t="str">
            <v>.Commercial.Buildings.ShellONService requested.Commercial.Buildings.Shell.Retail (Cold)</v>
          </cell>
        </row>
        <row r="132">
          <cell r="L132"/>
          <cell r="M132" t="str">
            <v>m2</v>
          </cell>
          <cell r="N132">
            <v>5.1105052012156482E-2</v>
          </cell>
          <cell r="O132">
            <v>4.9904912678757532E-2</v>
          </cell>
          <cell r="P132">
            <v>4.8526640379240274E-2</v>
          </cell>
          <cell r="Q132">
            <v>4.7616224255547915E-2</v>
          </cell>
          <cell r="R132">
            <v>4.6749692826674238E-2</v>
          </cell>
          <cell r="S132">
            <v>4.5608996197044345E-2</v>
          </cell>
          <cell r="T132">
            <v>4.4466611162600589E-2</v>
          </cell>
          <cell r="U132">
            <v>4.3841236504876105E-2</v>
          </cell>
          <cell r="V132">
            <v>4.3182058557953505E-2</v>
          </cell>
          <cell r="W132">
            <v>4.2655351999806454E-2</v>
          </cell>
          <cell r="X132">
            <v>4.1763275462308493E-2</v>
          </cell>
          <cell r="Y132">
            <v>4.1207632186707324E-2</v>
          </cell>
          <cell r="Z132">
            <v>4.0494837766534765E-2</v>
          </cell>
          <cell r="AA132">
            <v>4.0011990674390853E-2</v>
          </cell>
          <cell r="AB132">
            <v>3.9792918447786353E-2</v>
          </cell>
          <cell r="AC132">
            <v>3.9528394601155668E-2</v>
          </cell>
          <cell r="AD132">
            <v>3.9394168146422583E-2</v>
          </cell>
          <cell r="AE132">
            <v>3.9522705829335862E-2</v>
          </cell>
          <cell r="AF132">
            <v>3.9881162983005342E-2</v>
          </cell>
          <cell r="AG132">
            <v>4.0460323303630572E-2</v>
          </cell>
          <cell r="AH132">
            <v>4.057430059245961E-2</v>
          </cell>
          <cell r="AI132">
            <v>3.70470504194369E-2</v>
          </cell>
          <cell r="AJ132">
            <v>3.6491637312249692E-2</v>
          </cell>
          <cell r="AK132">
            <v>3.5936224205062484E-2</v>
          </cell>
          <cell r="AL132">
            <v>3.5380811097875497E-2</v>
          </cell>
          <cell r="AM132">
            <v>3.4825397990688289E-2</v>
          </cell>
          <cell r="AN132">
            <v>3.4269984883501303E-2</v>
          </cell>
          <cell r="AO132">
            <v>3.3714571776314095E-2</v>
          </cell>
          <cell r="AP132">
            <v>3.3159158669127109E-2</v>
          </cell>
          <cell r="AQ132">
            <v>3.2603745561939901E-2</v>
          </cell>
          <cell r="AR132">
            <v>3.2048332454752693E-2</v>
          </cell>
          <cell r="AS132">
            <v>3.1556976101614002E-2</v>
          </cell>
          <cell r="AT132">
            <v>3.1121535392062607E-2</v>
          </cell>
          <cell r="AU132">
            <v>3.0735046361274897E-2</v>
          </cell>
          <cell r="AV132">
            <v>3.0391525955974694E-2</v>
          </cell>
          <cell r="AW132">
            <v>3.0085813113630715E-2</v>
          </cell>
          <cell r="AX132">
            <v>2.9813439245037564E-2</v>
          </cell>
          <cell r="AY132">
            <v>2.9570522040928401E-2</v>
          </cell>
          <cell r="AZ132">
            <v>2.9353677897880272E-2</v>
          </cell>
          <cell r="BA132">
            <v>2.915994929855964E-2</v>
          </cell>
          <cell r="BB132">
            <v>2.8986744273343679E-2</v>
          </cell>
          <cell r="BC132">
            <v>2.8831785677591357E-2</v>
          </cell>
          <cell r="BD132">
            <v>2.8693068487362923E-2</v>
          </cell>
          <cell r="BE132">
            <v>2.856882368006251E-2</v>
          </cell>
          <cell r="BF132">
            <v>2.8457487550396111E-2</v>
          </cell>
          <cell r="BG132">
            <v>2.835767553491254E-2</v>
          </cell>
          <cell r="BH132">
            <v>2.8268159794280108E-2</v>
          </cell>
          <cell r="BI132">
            <v>2.8187849941962807E-2</v>
          </cell>
          <cell r="BJ132">
            <v>2.8115776419165066E-2</v>
          </cell>
          <cell r="BK132">
            <v>2.8051076104979856E-2</v>
          </cell>
          <cell r="BL132">
            <v>2.7992979822339427E-2</v>
          </cell>
          <cell r="BM132">
            <v>2.7940801458291711E-2</v>
          </cell>
          <cell r="BN132">
            <v>2.7893928464149051E-2</v>
          </cell>
          <cell r="BO132">
            <v>2.7851813539395698E-2</v>
          </cell>
          <cell r="BP132">
            <v>2.7813967334632275E-2</v>
          </cell>
          <cell r="BQ132">
            <v>2.7779952034645197E-2</v>
          </cell>
          <cell r="BR132">
            <v>2.7749375703996472E-2</v>
          </cell>
          <cell r="BS132">
            <v>2.7721887295190487E-2</v>
          </cell>
          <cell r="BT132">
            <v>2.7697172234171639E-2</v>
          </cell>
          <cell r="BU132">
            <v>2.7674948510185059E-2</v>
          </cell>
          <cell r="BV132">
            <v>2.765496320732996E-2</v>
          </cell>
          <cell r="BW132">
            <v>2.7636989423803406E-2</v>
          </cell>
          <cell r="BX132">
            <v>2.7620823532156599E-2</v>
          </cell>
          <cell r="BY132">
            <v>2.760628274009664E-2</v>
          </cell>
          <cell r="BZ132">
            <v>2.7593202916652407E-2</v>
          </cell>
          <cell r="CA132">
            <v>2.7581436653036705E-2</v>
          </cell>
          <cell r="CB132">
            <v>2.7570851531404188E-2</v>
          </cell>
          <cell r="CC132">
            <v>2.7561328578028739E-2</v>
          </cell>
          <cell r="CD132">
            <v>2.7552760880290295E-2</v>
          </cell>
          <cell r="CE132">
            <v>2.7545052349340043E-2</v>
          </cell>
          <cell r="CF132">
            <v>2.7538116612462884E-2</v>
          </cell>
          <cell r="CG132">
            <v>2.7531876021025813E-2</v>
          </cell>
          <cell r="CH132">
            <v>2.7526260761531307E-2</v>
          </cell>
          <cell r="CI132">
            <v>2.7521208058719691E-2</v>
          </cell>
          <cell r="CJ132">
            <v>2.7516661460913045E-2</v>
          </cell>
          <cell r="CK132">
            <v>2.7512570198889238E-2</v>
          </cell>
          <cell r="CL132">
            <v>2.7508888610539114E-2</v>
          </cell>
          <cell r="CM132">
            <v>2.7505575624409823E-2</v>
          </cell>
          <cell r="CN132">
            <v>2.7502594295987916E-2</v>
          </cell>
          <cell r="CO132">
            <v>2.7499911391239678E-2</v>
          </cell>
          <cell r="CP132">
            <v>2.7497497012514228E-2</v>
          </cell>
          <cell r="CQ132">
            <v>2.7495324262436564E-2</v>
          </cell>
          <cell r="CR132">
            <v>2.7493368941881043E-2</v>
          </cell>
          <cell r="CS132">
            <v>2.7491609278527829E-2</v>
          </cell>
          <cell r="CT132">
            <v>2.7490025682871601E-2</v>
          </cell>
          <cell r="CU132">
            <v>2.7488600528878689E-2</v>
          </cell>
          <cell r="CV132">
            <v>2.7487317956780367E-2</v>
          </cell>
          <cell r="CW132">
            <v>2.7486163695750281E-2</v>
          </cell>
          <cell r="CX132">
            <v>2.7485124904446472E-2</v>
          </cell>
          <cell r="CY132">
            <v>2.7484190027606409E-2</v>
          </cell>
          <cell r="CZ132">
            <v>2.7483348667069297E-2</v>
          </cell>
          <cell r="DA132">
            <v>2.7482591465766454E-2</v>
          </cell>
          <cell r="DB132">
            <v>2.748191000336957E-2</v>
          </cell>
          <cell r="DC132">
            <v>2.7481296702420253E-2</v>
          </cell>
          <cell r="DD132">
            <v>2.7480744743883942E-2</v>
          </cell>
          <cell r="DE132">
            <v>2.748024799117868E-2</v>
          </cell>
          <cell r="DF132">
            <v>2.747980092182549E-2</v>
          </cell>
          <cell r="DG132">
            <v>2.7479398565953553E-2</v>
          </cell>
          <cell r="DH132">
            <v>2.7479036450970933E-2</v>
          </cell>
          <cell r="DI132">
            <v>2.7478710551781228E-2</v>
          </cell>
          <cell r="DJ132">
            <v>2.7478417245989119E-2</v>
          </cell>
          <cell r="DL132" t="str">
            <v>.Commercial.Buildings.ShellONService requested.Commercial.Buildings.Shell.Transportation and Warehousing (Cold)</v>
          </cell>
        </row>
        <row r="133">
          <cell r="L133"/>
          <cell r="M133" t="str">
            <v>m2</v>
          </cell>
          <cell r="N133">
            <v>2.1929830352564794E-2</v>
          </cell>
          <cell r="O133">
            <v>2.2042831993903313E-2</v>
          </cell>
          <cell r="P133">
            <v>2.2156241263941043E-2</v>
          </cell>
          <cell r="Q133">
            <v>2.2187223119004781E-2</v>
          </cell>
          <cell r="R133">
            <v>2.2001877829739676E-2</v>
          </cell>
          <cell r="S133">
            <v>2.183962300092197E-2</v>
          </cell>
          <cell r="T133">
            <v>2.1848835200050348E-2</v>
          </cell>
          <cell r="U133">
            <v>2.1704942533291319E-2</v>
          </cell>
          <cell r="V133">
            <v>2.1710533001658861E-2</v>
          </cell>
          <cell r="W133">
            <v>2.1755694675053564E-2</v>
          </cell>
          <cell r="X133">
            <v>2.1735601953890737E-2</v>
          </cell>
          <cell r="Y133">
            <v>2.1755661002402317E-2</v>
          </cell>
          <cell r="Z133">
            <v>2.1773175801459696E-2</v>
          </cell>
          <cell r="AA133">
            <v>2.1682076942985417E-2</v>
          </cell>
          <cell r="AB133">
            <v>2.1551238901648648E-2</v>
          </cell>
          <cell r="AC133">
            <v>2.1383996681403613E-2</v>
          </cell>
          <cell r="AD133">
            <v>2.1307443840845784E-2</v>
          </cell>
          <cell r="AE133">
            <v>2.1167693063302354E-2</v>
          </cell>
          <cell r="AF133">
            <v>2.1166991505116719E-2</v>
          </cell>
          <cell r="AG133">
            <v>2.1209018612154837E-2</v>
          </cell>
          <cell r="AH133">
            <v>2.1402293817652414E-2</v>
          </cell>
          <cell r="AI133">
            <v>2.1175722245181994E-2</v>
          </cell>
          <cell r="AJ133">
            <v>2.1129736712956149E-2</v>
          </cell>
          <cell r="AK133">
            <v>2.1083751180730304E-2</v>
          </cell>
          <cell r="AL133">
            <v>2.1037765648504458E-2</v>
          </cell>
          <cell r="AM133">
            <v>2.0991780116278613E-2</v>
          </cell>
          <cell r="AN133">
            <v>2.0945794584052768E-2</v>
          </cell>
          <cell r="AO133">
            <v>2.0899809051826923E-2</v>
          </cell>
          <cell r="AP133">
            <v>2.0853823519601078E-2</v>
          </cell>
          <cell r="AQ133">
            <v>2.0807837987375233E-2</v>
          </cell>
          <cell r="AR133">
            <v>2.0761852455149388E-2</v>
          </cell>
          <cell r="AS133">
            <v>2.0720556941787961E-2</v>
          </cell>
          <cell r="AT133">
            <v>2.0683464903199167E-2</v>
          </cell>
          <cell r="AU133">
            <v>2.0650141827354959E-2</v>
          </cell>
          <cell r="AV133">
            <v>2.0620199377142948E-2</v>
          </cell>
          <cell r="AW133">
            <v>2.0593290246516321E-2</v>
          </cell>
          <cell r="AX133">
            <v>2.056910363345666E-2</v>
          </cell>
          <cell r="AY133">
            <v>2.0547361247944197E-2</v>
          </cell>
          <cell r="AZ133">
            <v>2.0527813785316269E-2</v>
          </cell>
          <cell r="BA133">
            <v>2.0510237805551106E-2</v>
          </cell>
          <cell r="BB133">
            <v>2.0494432967511498E-2</v>
          </cell>
          <cell r="BC133">
            <v>2.0480219574319648E-2</v>
          </cell>
          <cell r="BD133">
            <v>2.0467436392050883E-2</v>
          </cell>
          <cell r="BE133">
            <v>2.0455938709024485E-2</v>
          </cell>
          <cell r="BF133">
            <v>2.0445596607292699E-2</v>
          </cell>
          <cell r="BG133">
            <v>2.0436293421612555E-2</v>
          </cell>
          <cell r="BH133">
            <v>2.0427924364334833E-2</v>
          </cell>
          <cell r="BI133">
            <v>2.0420395297346572E-2</v>
          </cell>
          <cell r="BJ133">
            <v>2.0413621634528922E-2</v>
          </cell>
          <cell r="BK133">
            <v>2.0407527360199591E-2</v>
          </cell>
          <cell r="BL133">
            <v>2.0402044150747162E-2</v>
          </cell>
          <cell r="BM133">
            <v>2.0397110588173631E-2</v>
          </cell>
          <cell r="BN133">
            <v>2.0392671455575141E-2</v>
          </cell>
          <cell r="BO133">
            <v>2.0388677105737517E-2</v>
          </cell>
          <cell r="BP133">
            <v>2.0385082895026201E-2</v>
          </cell>
          <cell r="BQ133">
            <v>2.0381848675629761E-2</v>
          </cell>
          <cell r="BR133">
            <v>2.0378938339988974E-2</v>
          </cell>
          <cell r="BS133">
            <v>2.0376319411923884E-2</v>
          </cell>
          <cell r="BT133">
            <v>2.0373962679571457E-2</v>
          </cell>
          <cell r="BU133">
            <v>2.0371841865776726E-2</v>
          </cell>
          <cell r="BV133">
            <v>2.0369933332049672E-2</v>
          </cell>
          <cell r="BW133">
            <v>2.0368215812616015E-2</v>
          </cell>
          <cell r="BX133">
            <v>2.0366670175459272E-2</v>
          </cell>
          <cell r="BY133">
            <v>2.0365279207579478E-2</v>
          </cell>
          <cell r="BZ133">
            <v>2.0364027421985807E-2</v>
          </cell>
          <cell r="CA133">
            <v>2.0362900884200268E-2</v>
          </cell>
          <cell r="CB133">
            <v>2.0361887056281336E-2</v>
          </cell>
          <cell r="CC133">
            <v>2.0360974656583108E-2</v>
          </cell>
          <cell r="CD133">
            <v>2.0360153533650206E-2</v>
          </cell>
          <cell r="CE133">
            <v>2.0359414552813617E-2</v>
          </cell>
          <cell r="CF133">
            <v>2.0358749494200162E-2</v>
          </cell>
          <cell r="CG133">
            <v>2.0358150961000319E-2</v>
          </cell>
          <cell r="CH133">
            <v>2.0357612296957279E-2</v>
          </cell>
          <cell r="CI133">
            <v>2.0357127512145988E-2</v>
          </cell>
          <cell r="CJ133">
            <v>2.0356691216205782E-2</v>
          </cell>
          <cell r="CK133">
            <v>2.0356298558275261E-2</v>
          </cell>
          <cell r="CL133">
            <v>2.0355945172954335E-2</v>
          </cell>
          <cell r="CM133">
            <v>2.0355627131686795E-2</v>
          </cell>
          <cell r="CN133">
            <v>2.0355340899018179E-2</v>
          </cell>
          <cell r="CO133">
            <v>2.0355083293238825E-2</v>
          </cell>
          <cell r="CP133">
            <v>2.035485145097151E-2</v>
          </cell>
          <cell r="CQ133">
            <v>2.035464279530752E-2</v>
          </cell>
          <cell r="CR133">
            <v>2.0354455007134949E-2</v>
          </cell>
          <cell r="CS133">
            <v>2.0354285999338886E-2</v>
          </cell>
          <cell r="CT133">
            <v>2.035413389358541E-2</v>
          </cell>
          <cell r="CU133">
            <v>2.0353996999430288E-2</v>
          </cell>
          <cell r="CV133">
            <v>2.0353873795519305E-2</v>
          </cell>
          <cell r="CW133">
            <v>2.0353762912670603E-2</v>
          </cell>
          <cell r="CX133">
            <v>2.0353663118650427E-2</v>
          </cell>
          <cell r="CY133">
            <v>2.0353573304472627E-2</v>
          </cell>
          <cell r="CZ133">
            <v>2.0353492472069294E-2</v>
          </cell>
          <cell r="DA133">
            <v>2.0353419723195213E-2</v>
          </cell>
          <cell r="DB133">
            <v>2.0353354249442561E-2</v>
          </cell>
          <cell r="DC133">
            <v>2.0353295323254732E-2</v>
          </cell>
          <cell r="DD133">
            <v>2.035324228983923E-2</v>
          </cell>
          <cell r="DE133">
            <v>2.0353194559889643E-2</v>
          </cell>
          <cell r="DF133">
            <v>2.0353151603035753E-2</v>
          </cell>
          <cell r="DG133">
            <v>2.0353112941948848E-2</v>
          </cell>
          <cell r="DH133">
            <v>2.0353078147036727E-2</v>
          </cell>
          <cell r="DI133">
            <v>2.0353046831669351E-2</v>
          </cell>
          <cell r="DJ133">
            <v>2.0353018647882078E-2</v>
          </cell>
          <cell r="DL133" t="str">
            <v>.Commercial.Buildings.ShellONService requested.Commercial.Buildings.Shell.Information and Cultural (Cold)</v>
          </cell>
        </row>
        <row r="134">
          <cell r="L134"/>
          <cell r="M134" t="str">
            <v>m2</v>
          </cell>
          <cell r="N134">
            <v>0.42988514853228305</v>
          </cell>
          <cell r="O134">
            <v>0.43133446938153613</v>
          </cell>
          <cell r="P134">
            <v>0.43359914355241175</v>
          </cell>
          <cell r="Q134">
            <v>0.43486005322795579</v>
          </cell>
          <cell r="R134">
            <v>0.43465660027684272</v>
          </cell>
          <cell r="S134">
            <v>0.43431811282301447</v>
          </cell>
          <cell r="T134">
            <v>0.435441571498137</v>
          </cell>
          <cell r="U134">
            <v>0.43523744915459184</v>
          </cell>
          <cell r="V134">
            <v>0.43674489173338965</v>
          </cell>
          <cell r="W134">
            <v>0.43758866698770998</v>
          </cell>
          <cell r="X134">
            <v>0.43747461609249833</v>
          </cell>
          <cell r="Y134">
            <v>0.43779457581807169</v>
          </cell>
          <cell r="Z134">
            <v>0.43888192533034731</v>
          </cell>
          <cell r="AA134">
            <v>0.43835695277277109</v>
          </cell>
          <cell r="AB134">
            <v>0.43729880758368372</v>
          </cell>
          <cell r="AC134">
            <v>0.43561832522244698</v>
          </cell>
          <cell r="AD134">
            <v>0.4347278819224159</v>
          </cell>
          <cell r="AE134">
            <v>0.43301788068400665</v>
          </cell>
          <cell r="AF134">
            <v>0.43212410260395584</v>
          </cell>
          <cell r="AG134">
            <v>0.43230796403165755</v>
          </cell>
          <cell r="AH134">
            <v>0.43355443686763284</v>
          </cell>
          <cell r="AI134">
            <v>0.43569095576036337</v>
          </cell>
          <cell r="AJ134">
            <v>0.4357545336602347</v>
          </cell>
          <cell r="AK134">
            <v>0.43581811156010597</v>
          </cell>
          <cell r="AL134">
            <v>0.4358816894599773</v>
          </cell>
          <cell r="AM134">
            <v>0.43594526735984862</v>
          </cell>
          <cell r="AN134">
            <v>0.43600884525971989</v>
          </cell>
          <cell r="AO134">
            <v>0.43607242315959116</v>
          </cell>
          <cell r="AP134">
            <v>0.43613600105946249</v>
          </cell>
          <cell r="AQ134">
            <v>0.43619957895933381</v>
          </cell>
          <cell r="AR134">
            <v>0.43626315685920514</v>
          </cell>
          <cell r="AS134">
            <v>0.43632038530915795</v>
          </cell>
          <cell r="AT134">
            <v>0.43637189767055568</v>
          </cell>
          <cell r="AU134">
            <v>0.43641826426924812</v>
          </cell>
          <cell r="AV134">
            <v>0.43645999864207674</v>
          </cell>
          <cell r="AW134">
            <v>0.43649756316954841</v>
          </cell>
          <cell r="AX134">
            <v>0.43653137415401116</v>
          </cell>
          <cell r="AY134">
            <v>0.43656180639711839</v>
          </cell>
          <cell r="AZ134">
            <v>0.43658919732530638</v>
          </cell>
          <cell r="BA134">
            <v>0.43661385070739045</v>
          </cell>
          <cell r="BB134">
            <v>0.43663604000418377</v>
          </cell>
          <cell r="BC134">
            <v>0.4366560113862184</v>
          </cell>
          <cell r="BD134">
            <v>0.43667398645217703</v>
          </cell>
          <cell r="BE134">
            <v>0.43669016467749355</v>
          </cell>
          <cell r="BF134">
            <v>0.43670472561972318</v>
          </cell>
          <cell r="BG134">
            <v>0.43671783090469629</v>
          </cell>
          <cell r="BH134">
            <v>0.43672962601512666</v>
          </cell>
          <cell r="BI134">
            <v>0.43674024190122579</v>
          </cell>
          <cell r="BJ134">
            <v>0.43674979643095785</v>
          </cell>
          <cell r="BK134">
            <v>0.43675839569583802</v>
          </cell>
          <cell r="BL134">
            <v>0.43676613518661173</v>
          </cell>
          <cell r="BM134">
            <v>0.43677310085173954</v>
          </cell>
          <cell r="BN134">
            <v>0.43677937005033585</v>
          </cell>
          <cell r="BO134">
            <v>0.43678501241005863</v>
          </cell>
          <cell r="BP134">
            <v>0.43679009059940882</v>
          </cell>
          <cell r="BQ134">
            <v>0.4367946610229605</v>
          </cell>
          <cell r="BR134">
            <v>0.436798774447198</v>
          </cell>
          <cell r="BS134">
            <v>0.43680247656387539</v>
          </cell>
          <cell r="BT134">
            <v>0.4368058084971248</v>
          </cell>
          <cell r="BU134">
            <v>0.43680880725992366</v>
          </cell>
          <cell r="BV134">
            <v>0.43681150616497105</v>
          </cell>
          <cell r="BW134">
            <v>0.43681393519452189</v>
          </cell>
          <cell r="BX134">
            <v>0.4368161213332743</v>
          </cell>
          <cell r="BY134">
            <v>0.43681808886799844</v>
          </cell>
          <cell r="BZ134">
            <v>0.43681985965722619</v>
          </cell>
          <cell r="CA134">
            <v>0.43682145337399181</v>
          </cell>
          <cell r="CB134">
            <v>0.43682288772431394</v>
          </cell>
          <cell r="CC134">
            <v>0.43682417864384271</v>
          </cell>
          <cell r="CD134">
            <v>0.43682534047485211</v>
          </cell>
          <cell r="CE134">
            <v>0.4368263861255417</v>
          </cell>
          <cell r="CF134">
            <v>0.43682732721341505</v>
          </cell>
          <cell r="CG134">
            <v>0.43682817419432579</v>
          </cell>
          <cell r="CH134">
            <v>0.43682893647862348</v>
          </cell>
          <cell r="CI134">
            <v>0.43682962253568863</v>
          </cell>
          <cell r="CJ134">
            <v>0.43683023998801701</v>
          </cell>
          <cell r="CK134">
            <v>0.43683079569589806</v>
          </cell>
          <cell r="CL134">
            <v>0.43683129583362723</v>
          </cell>
          <cell r="CM134">
            <v>0.43683174595809882</v>
          </cell>
          <cell r="CN134">
            <v>0.43683215107054069</v>
          </cell>
          <cell r="CO134">
            <v>0.43683251567207654</v>
          </cell>
          <cell r="CP134">
            <v>0.43683284381373272</v>
          </cell>
          <cell r="CQ134">
            <v>0.43683313914144506</v>
          </cell>
          <cell r="CR134">
            <v>0.43683340493656586</v>
          </cell>
          <cell r="CS134">
            <v>0.43683364415232018</v>
          </cell>
          <cell r="CT134">
            <v>0.43683385944661701</v>
          </cell>
          <cell r="CU134">
            <v>0.43683405321157964</v>
          </cell>
          <cell r="CV134">
            <v>0.43683422760012336</v>
          </cell>
          <cell r="CW134">
            <v>0.43683438454987533</v>
          </cell>
          <cell r="CX134">
            <v>0.43683452580470289</v>
          </cell>
          <cell r="CY134">
            <v>0.43683465293408885</v>
          </cell>
          <cell r="CZ134">
            <v>0.43683476735056953</v>
          </cell>
          <cell r="DA134">
            <v>0.43683487032542911</v>
          </cell>
          <cell r="DB134">
            <v>0.43683496300282454</v>
          </cell>
          <cell r="DC134">
            <v>0.43683504641249815</v>
          </cell>
          <cell r="DD134">
            <v>0.43683512148121867</v>
          </cell>
          <cell r="DE134">
            <v>0.43683518904307872</v>
          </cell>
          <cell r="DF134">
            <v>0.43683524984876215</v>
          </cell>
          <cell r="DG134">
            <v>0.43683530457388486</v>
          </cell>
          <cell r="DH134">
            <v>0.43683535382650152</v>
          </cell>
          <cell r="DI134">
            <v>0.43683539815386152</v>
          </cell>
          <cell r="DJ134">
            <v>0.43683543804848957</v>
          </cell>
          <cell r="DL134" t="str">
            <v>.Commercial.Buildings.ShellONService requested.Commercial.Buildings.Shell.Offices (Cold)</v>
          </cell>
        </row>
        <row r="135">
          <cell r="L135"/>
          <cell r="M135" t="str">
            <v>m2</v>
          </cell>
          <cell r="N135">
            <v>0.12432126721726702</v>
          </cell>
          <cell r="O135">
            <v>0.12529158016617611</v>
          </cell>
          <cell r="P135">
            <v>0.12546991221497297</v>
          </cell>
          <cell r="Q135">
            <v>0.12620261864181057</v>
          </cell>
          <cell r="R135">
            <v>0.12541471468693755</v>
          </cell>
          <cell r="S135">
            <v>0.12576421035239579</v>
          </cell>
          <cell r="T135">
            <v>0.12480324855872726</v>
          </cell>
          <cell r="U135">
            <v>0.12357314446733161</v>
          </cell>
          <cell r="V135">
            <v>0.12124038465519531</v>
          </cell>
          <cell r="W135">
            <v>0.1201070232621276</v>
          </cell>
          <cell r="X135">
            <v>0.12141641653036758</v>
          </cell>
          <cell r="Y135">
            <v>0.12293860354933492</v>
          </cell>
          <cell r="Z135">
            <v>0.12238140853595889</v>
          </cell>
          <cell r="AA135">
            <v>0.12170463890098245</v>
          </cell>
          <cell r="AB135">
            <v>0.12181682428894652</v>
          </cell>
          <cell r="AC135">
            <v>0.12258900631424201</v>
          </cell>
          <cell r="AD135">
            <v>0.12307019998171678</v>
          </cell>
          <cell r="AE135">
            <v>0.12525574111122686</v>
          </cell>
          <cell r="AF135">
            <v>0.12802248032051675</v>
          </cell>
          <cell r="AG135">
            <v>0.12805330287248692</v>
          </cell>
          <cell r="AH135">
            <v>0.12865116322799955</v>
          </cell>
          <cell r="AI135">
            <v>0.12475989245664659</v>
          </cell>
          <cell r="AJ135">
            <v>0.12481127709618277</v>
          </cell>
          <cell r="AK135">
            <v>0.12486266173571894</v>
          </cell>
          <cell r="AL135">
            <v>0.12491404637525512</v>
          </cell>
          <cell r="AM135">
            <v>0.1249654310147913</v>
          </cell>
          <cell r="AN135">
            <v>0.12501681565432748</v>
          </cell>
          <cell r="AO135">
            <v>0.12506820029386367</v>
          </cell>
          <cell r="AP135">
            <v>0.12511958493339984</v>
          </cell>
          <cell r="AQ135">
            <v>0.125170969572936</v>
          </cell>
          <cell r="AR135">
            <v>0.12522235421247219</v>
          </cell>
          <cell r="AS135">
            <v>0.12526861937283268</v>
          </cell>
          <cell r="AT135">
            <v>0.12531027340114004</v>
          </cell>
          <cell r="AU135">
            <v>0.12534777449224671</v>
          </cell>
          <cell r="AV135">
            <v>0.12538153557476056</v>
          </cell>
          <cell r="AW135">
            <v>0.12541192873289089</v>
          </cell>
          <cell r="AX135">
            <v>0.12543928920592659</v>
          </cell>
          <cell r="AY135">
            <v>0.12546391900384254</v>
          </cell>
          <cell r="AZ135">
            <v>0.12548609017438514</v>
          </cell>
          <cell r="BA135">
            <v>0.12550604775402449</v>
          </cell>
          <cell r="BB135">
            <v>0.12552401243238695</v>
          </cell>
          <cell r="BC135">
            <v>0.12554018295719768</v>
          </cell>
          <cell r="BD135">
            <v>0.12555473830436609</v>
          </cell>
          <cell r="BE135">
            <v>0.1255678396356327</v>
          </cell>
          <cell r="BF135">
            <v>0.12557963206415548</v>
          </cell>
          <cell r="BG135">
            <v>0.12559024624654005</v>
          </cell>
          <cell r="BH135">
            <v>0.1255997998181004</v>
          </cell>
          <cell r="BI135">
            <v>0.12560839868656551</v>
          </cell>
          <cell r="BJ135">
            <v>0.12561613819801368</v>
          </cell>
          <cell r="BK135">
            <v>0.12562310418750833</v>
          </cell>
          <cell r="BL135">
            <v>0.12562937392571991</v>
          </cell>
          <cell r="BM135">
            <v>0.12563501697173571</v>
          </cell>
          <cell r="BN135">
            <v>0.1256400959412779</v>
          </cell>
          <cell r="BO135">
            <v>0.1256446671986578</v>
          </cell>
          <cell r="BP135">
            <v>0.12564878147998723</v>
          </cell>
          <cell r="BQ135">
            <v>0.12565248445443503</v>
          </cell>
          <cell r="BR135">
            <v>0.12565581722965483</v>
          </cell>
          <cell r="BS135">
            <v>0.12565881680691057</v>
          </cell>
          <cell r="BT135">
            <v>0.12566151649088439</v>
          </cell>
          <cell r="BU135">
            <v>0.1256639462586614</v>
          </cell>
          <cell r="BV135">
            <v>0.1256661330919441</v>
          </cell>
          <cell r="BW135">
            <v>0.12566810127614875</v>
          </cell>
          <cell r="BX135">
            <v>0.12566987266967605</v>
          </cell>
          <cell r="BY135">
            <v>0.12567146694632295</v>
          </cell>
          <cell r="BZ135">
            <v>0.12567290181350796</v>
          </cell>
          <cell r="CA135">
            <v>0.12567419320871895</v>
          </cell>
          <cell r="CB135">
            <v>0.12567535547635197</v>
          </cell>
          <cell r="CC135">
            <v>0.12567640152689577</v>
          </cell>
          <cell r="CD135">
            <v>0.12567734298022123</v>
          </cell>
          <cell r="CE135">
            <v>0.1256781902945614</v>
          </cell>
          <cell r="CF135">
            <v>0.12567895288260886</v>
          </cell>
          <cell r="CG135">
            <v>0.12567963921601608</v>
          </cell>
          <cell r="CH135">
            <v>0.12568025691945583</v>
          </cell>
          <cell r="CI135">
            <v>0.12568081285528396</v>
          </cell>
          <cell r="CJ135">
            <v>0.12568131319974252</v>
          </cell>
          <cell r="CK135">
            <v>0.12568176351154792</v>
          </cell>
          <cell r="CL135">
            <v>0.1256821687936249</v>
          </cell>
          <cell r="CM135">
            <v>0.1256825335486704</v>
          </cell>
          <cell r="CN135">
            <v>0.12568286182916408</v>
          </cell>
          <cell r="CO135">
            <v>0.12568315728238011</v>
          </cell>
          <cell r="CP135">
            <v>0.12568342319089962</v>
          </cell>
          <cell r="CQ135">
            <v>0.12568366250907351</v>
          </cell>
          <cell r="CR135">
            <v>0.12568387789584012</v>
          </cell>
          <cell r="CS135">
            <v>0.12568407174426227</v>
          </cell>
          <cell r="CT135">
            <v>0.12568424620811131</v>
          </cell>
          <cell r="CU135">
            <v>0.12568440322579338</v>
          </cell>
          <cell r="CV135">
            <v>0.12568454454188382</v>
          </cell>
          <cell r="CW135">
            <v>0.12568467172650821</v>
          </cell>
          <cell r="CX135">
            <v>0.12568478619278597</v>
          </cell>
          <cell r="CY135">
            <v>0.12568488921252979</v>
          </cell>
          <cell r="CZ135">
            <v>0.12568498193037522</v>
          </cell>
          <cell r="DA135">
            <v>0.12568506537649768</v>
          </cell>
          <cell r="DB135">
            <v>0.12568514047805776</v>
          </cell>
          <cell r="DC135">
            <v>0.12568520806950223</v>
          </cell>
          <cell r="DD135">
            <v>0.12568526890183498</v>
          </cell>
          <cell r="DE135">
            <v>0.12568532365096094</v>
          </cell>
          <cell r="DF135">
            <v>0.12568537292519577</v>
          </cell>
          <cell r="DG135">
            <v>0.12568541727202454</v>
          </cell>
          <cell r="DH135">
            <v>0.12568545718418447</v>
          </cell>
          <cell r="DI135">
            <v>0.12568549310513982</v>
          </cell>
          <cell r="DJ135">
            <v>0.12568552543400888</v>
          </cell>
          <cell r="DL135" t="str">
            <v>.Commercial.Buildings.ShellONService requested.Commercial.Buildings.Shell.Educational (Cold)</v>
          </cell>
        </row>
        <row r="136">
          <cell r="L136"/>
          <cell r="M136" t="str">
            <v>m2</v>
          </cell>
          <cell r="N136">
            <v>6.5105091623698888E-2</v>
          </cell>
          <cell r="O136">
            <v>6.5815511956466288E-2</v>
          </cell>
          <cell r="P136">
            <v>6.6772105713068491E-2</v>
          </cell>
          <cell r="Q136">
            <v>6.7259378149814877E-2</v>
          </cell>
          <cell r="R136">
            <v>6.7289171863987807E-2</v>
          </cell>
          <cell r="S136">
            <v>6.7213616368708748E-2</v>
          </cell>
          <cell r="T136">
            <v>6.7047864402520058E-2</v>
          </cell>
          <cell r="U136">
            <v>6.6994150012563397E-2</v>
          </cell>
          <cell r="V136">
            <v>6.6140699730994262E-2</v>
          </cell>
          <cell r="W136">
            <v>6.6727776775803313E-2</v>
          </cell>
          <cell r="X136">
            <v>6.7964609049266364E-2</v>
          </cell>
          <cell r="Y136">
            <v>6.842241465546875E-2</v>
          </cell>
          <cell r="Z136">
            <v>6.8747216162816274E-2</v>
          </cell>
          <cell r="AA136">
            <v>7.1702891143672648E-2</v>
          </cell>
          <cell r="AB136">
            <v>7.3650934598940843E-2</v>
          </cell>
          <cell r="AC136">
            <v>7.4336767932113329E-2</v>
          </cell>
          <cell r="AD136">
            <v>7.5733137017532676E-2</v>
          </cell>
          <cell r="AE136">
            <v>7.6796297078073075E-2</v>
          </cell>
          <cell r="AF136">
            <v>7.6118204383035404E-2</v>
          </cell>
          <cell r="AG136">
            <v>7.5159499886313513E-2</v>
          </cell>
          <cell r="AH136">
            <v>7.5352272528853848E-2</v>
          </cell>
          <cell r="AI136">
            <v>7.6614085943581767E-2</v>
          </cell>
          <cell r="AJ136">
            <v>7.7213853016228962E-2</v>
          </cell>
          <cell r="AK136">
            <v>7.7813620088876156E-2</v>
          </cell>
          <cell r="AL136">
            <v>7.8413387161523129E-2</v>
          </cell>
          <cell r="AM136">
            <v>7.9013154234170324E-2</v>
          </cell>
          <cell r="AN136">
            <v>7.9612921306817519E-2</v>
          </cell>
          <cell r="AO136">
            <v>8.0212688379464714E-2</v>
          </cell>
          <cell r="AP136">
            <v>8.0812455452111909E-2</v>
          </cell>
          <cell r="AQ136">
            <v>8.1412222524759104E-2</v>
          </cell>
          <cell r="AR136">
            <v>8.2011989597406298E-2</v>
          </cell>
          <cell r="AS136">
            <v>8.2555756619821938E-2</v>
          </cell>
          <cell r="AT136">
            <v>8.3048391762106863E-2</v>
          </cell>
          <cell r="AU136">
            <v>8.3494409122623597E-2</v>
          </cell>
          <cell r="AV136">
            <v>8.3897980578568288E-2</v>
          </cell>
          <cell r="AW136">
            <v>8.4262950490635896E-2</v>
          </cell>
          <cell r="AX136">
            <v>8.4592852322326495E-2</v>
          </cell>
          <cell r="AY136">
            <v>8.4890926423576388E-2</v>
          </cell>
          <cell r="AZ136">
            <v>8.5160138387861586E-2</v>
          </cell>
          <cell r="BA136">
            <v>8.5403197524922037E-2</v>
          </cell>
          <cell r="BB136">
            <v>8.56225751010629E-2</v>
          </cell>
          <cell r="BC136">
            <v>8.5820522088759885E-2</v>
          </cell>
          <cell r="BD136">
            <v>8.5999086239966521E-2</v>
          </cell>
          <cell r="BE136">
            <v>8.6160128355753152E-2</v>
          </cell>
          <cell r="BF136">
            <v>8.6305337671062923E-2</v>
          </cell>
          <cell r="BG136">
            <v>8.6436246309512757E-2</v>
          </cell>
          <cell r="BH136">
            <v>8.6554242791076819E-2</v>
          </cell>
          <cell r="BI136">
            <v>8.6660584596683396E-2</v>
          </cell>
          <cell r="BJ136">
            <v>8.6756409809513907E-2</v>
          </cell>
          <cell r="BK136">
            <v>8.6842747864187664E-2</v>
          </cell>
          <cell r="BL136">
            <v>8.6920529442939279E-2</v>
          </cell>
          <cell r="BM136">
            <v>8.6990595563082251E-2</v>
          </cell>
          <cell r="BN136">
            <v>8.7053705903104156E-2</v>
          </cell>
          <cell r="BO136">
            <v>8.7110546416147377E-2</v>
          </cell>
          <cell r="BP136">
            <v>8.7161736279790319E-2</v>
          </cell>
          <cell r="BQ136">
            <v>8.7207834230276782E-2</v>
          </cell>
          <cell r="BR136">
            <v>8.7249344327899506E-2</v>
          </cell>
          <cell r="BS136">
            <v>8.7286721198329573E-2</v>
          </cell>
          <cell r="BT136">
            <v>8.7320374792454136E-2</v>
          </cell>
          <cell r="BU136">
            <v>8.7350674704864115E-2</v>
          </cell>
          <cell r="BV136">
            <v>8.7377954088615276E-2</v>
          </cell>
          <cell r="BW136">
            <v>8.7402513201342499E-2</v>
          </cell>
          <cell r="BX136">
            <v>8.742462261529102E-2</v>
          </cell>
          <cell r="BY136">
            <v>8.7444526121379193E-2</v>
          </cell>
          <cell r="BZ136">
            <v>8.7462443355052877E-2</v>
          </cell>
          <cell r="CA136">
            <v>8.747857216944864E-2</v>
          </cell>
          <cell r="CB136">
            <v>8.7493090779265648E-2</v>
          </cell>
          <cell r="CC136">
            <v>8.7506159696758068E-2</v>
          </cell>
          <cell r="CD136">
            <v>8.7517923479405041E-2</v>
          </cell>
          <cell r="CE136">
            <v>8.752851230709198E-2</v>
          </cell>
          <cell r="CF136">
            <v>8.7538043405041968E-2</v>
          </cell>
          <cell r="CG136">
            <v>8.7546622327265677E-2</v>
          </cell>
          <cell r="CH136">
            <v>8.7554344113945068E-2</v>
          </cell>
          <cell r="CI136">
            <v>8.7561294334925807E-2</v>
          </cell>
          <cell r="CJ136">
            <v>8.7567550030357391E-2</v>
          </cell>
          <cell r="CK136">
            <v>8.7573180558482358E-2</v>
          </cell>
          <cell r="CL136">
            <v>8.7578248359629712E-2</v>
          </cell>
          <cell r="CM136">
            <v>8.7582809644605547E-2</v>
          </cell>
          <cell r="CN136">
            <v>8.7586915014890174E-2</v>
          </cell>
          <cell r="CO136">
            <v>8.7590610021338527E-2</v>
          </cell>
          <cell r="CP136">
            <v>8.75939356674343E-2</v>
          </cell>
          <cell r="CQ136">
            <v>8.7596928862562012E-2</v>
          </cell>
          <cell r="CR136">
            <v>8.7599622830230081E-2</v>
          </cell>
          <cell r="CS136">
            <v>8.7602047475696915E-2</v>
          </cell>
          <cell r="CT136">
            <v>8.7604229717017035E-2</v>
          </cell>
          <cell r="CU136">
            <v>8.7606193783130476E-2</v>
          </cell>
          <cell r="CV136">
            <v>8.7607961482263075E-2</v>
          </cell>
          <cell r="CW136">
            <v>8.7609552443583857E-2</v>
          </cell>
          <cell r="CX136">
            <v>8.7610984334775238E-2</v>
          </cell>
          <cell r="CY136">
            <v>8.7612273057910028E-2</v>
          </cell>
          <cell r="CZ136">
            <v>8.7613432925792295E-2</v>
          </cell>
          <cell r="DA136">
            <v>8.7614476820705917E-2</v>
          </cell>
          <cell r="DB136">
            <v>8.7615416337322172E-2</v>
          </cell>
          <cell r="DC136">
            <v>8.7616261911344057E-2</v>
          </cell>
          <cell r="DD136">
            <v>8.7617022935308306E-2</v>
          </cell>
          <cell r="DE136">
            <v>8.7617707862825273E-2</v>
          </cell>
          <cell r="DF136">
            <v>8.7618324302409401E-2</v>
          </cell>
          <cell r="DG136">
            <v>8.7618879101938399E-2</v>
          </cell>
          <cell r="DH136">
            <v>8.7619378424676195E-2</v>
          </cell>
          <cell r="DI136">
            <v>8.7619827817701196E-2</v>
          </cell>
          <cell r="DJ136">
            <v>8.7620232273498105E-2</v>
          </cell>
          <cell r="DL136" t="str">
            <v>.Commercial.Buildings.ShellONService requested.Commercial.Buildings.Shell.Healthcare and Social Assistance (Cold)</v>
          </cell>
        </row>
        <row r="137">
          <cell r="L137"/>
          <cell r="M137" t="str">
            <v>m2</v>
          </cell>
          <cell r="N137">
            <v>1.9700580749230378E-2</v>
          </cell>
          <cell r="O137">
            <v>1.9902229339261279E-2</v>
          </cell>
          <cell r="P137">
            <v>1.975131192469665E-2</v>
          </cell>
          <cell r="Q137">
            <v>1.97700859547171E-2</v>
          </cell>
          <cell r="R137">
            <v>1.9704114935622616E-2</v>
          </cell>
          <cell r="S137">
            <v>2.0304485065088966E-2</v>
          </cell>
          <cell r="T137">
            <v>2.0517915769961943E-2</v>
          </cell>
          <cell r="U137">
            <v>2.0569807169361146E-2</v>
          </cell>
          <cell r="V137">
            <v>2.0743211529869826E-2</v>
          </cell>
          <cell r="W137">
            <v>2.1090796854750789E-2</v>
          </cell>
          <cell r="X137">
            <v>2.1143280177380756E-2</v>
          </cell>
          <cell r="Y137">
            <v>2.1171402351242388E-2</v>
          </cell>
          <cell r="Z137">
            <v>2.1488010941194045E-2</v>
          </cell>
          <cell r="AA137">
            <v>2.2080353760202842E-2</v>
          </cell>
          <cell r="AB137">
            <v>2.2187760066240396E-2</v>
          </cell>
          <cell r="AC137">
            <v>2.2049038386583113E-2</v>
          </cell>
          <cell r="AD137">
            <v>2.1895075391362019E-2</v>
          </cell>
          <cell r="AE137">
            <v>2.1822555053197336E-2</v>
          </cell>
          <cell r="AF137">
            <v>2.1545003930102218E-2</v>
          </cell>
          <cell r="AG137">
            <v>2.1247929275977528E-2</v>
          </cell>
          <cell r="AH137">
            <v>2.0959392792432203E-2</v>
          </cell>
          <cell r="AI137">
            <v>2.2193530403933459E-2</v>
          </cell>
          <cell r="AJ137">
            <v>2.2307901819795473E-2</v>
          </cell>
          <cell r="AK137">
            <v>2.2422273235657514E-2</v>
          </cell>
          <cell r="AL137">
            <v>2.2536644651519527E-2</v>
          </cell>
          <cell r="AM137">
            <v>2.2651016067381541E-2</v>
          </cell>
          <cell r="AN137">
            <v>2.2765387483243554E-2</v>
          </cell>
          <cell r="AO137">
            <v>2.2879758899105596E-2</v>
          </cell>
          <cell r="AP137">
            <v>2.2994130314967609E-2</v>
          </cell>
          <cell r="AQ137">
            <v>2.3108501730829623E-2</v>
          </cell>
          <cell r="AR137">
            <v>2.3222873146691664E-2</v>
          </cell>
          <cell r="AS137">
            <v>2.3326316875835099E-2</v>
          </cell>
          <cell r="AT137">
            <v>2.3419830932886455E-2</v>
          </cell>
          <cell r="AU137">
            <v>2.3504330988162386E-2</v>
          </cell>
          <cell r="AV137">
            <v>2.3580655430728754E-2</v>
          </cell>
          <cell r="AW137">
            <v>2.3649570489141E-2</v>
          </cell>
          <cell r="AX137">
            <v>2.371177530710394E-2</v>
          </cell>
          <cell r="AY137">
            <v>2.3767906897337699E-2</v>
          </cell>
          <cell r="AZ137">
            <v>2.3818544918070304E-2</v>
          </cell>
          <cell r="BA137">
            <v>2.3864216233551821E-2</v>
          </cell>
          <cell r="BB137">
            <v>2.3905399233473252E-2</v>
          </cell>
          <cell r="BC137">
            <v>2.3942527896765903E-2</v>
          </cell>
          <cell r="BD137">
            <v>2.3975995593463823E-2</v>
          </cell>
          <cell r="BE137">
            <v>2.4006158624569448E-2</v>
          </cell>
          <cell r="BF137">
            <v>2.403333950453946E-2</v>
          </cell>
          <cell r="BG137">
            <v>2.405782999441378E-2</v>
          </cell>
          <cell r="BH137">
            <v>2.4079893896003006E-2</v>
          </cell>
          <cell r="BI137">
            <v>2.4099769619141436E-2</v>
          </cell>
          <cell r="BJ137">
            <v>2.4117672534978478E-2</v>
          </cell>
          <cell r="BK137">
            <v>2.4133797128763495E-2</v>
          </cell>
          <cell r="BL137">
            <v>2.4148318965693E-2</v>
          </cell>
          <cell r="BM137">
            <v>2.4161396483227578E-2</v>
          </cell>
          <cell r="BN137">
            <v>2.4173172622923116E-2</v>
          </cell>
          <cell r="BO137">
            <v>2.4183776314315727E-2</v>
          </cell>
          <cell r="BP137">
            <v>2.4193323822798398E-2</v>
          </cell>
          <cell r="BQ137">
            <v>2.4201919972765967E-2</v>
          </cell>
          <cell r="BR137">
            <v>2.4209659256611442E-2</v>
          </cell>
          <cell r="BS137">
            <v>2.4216626839451975E-2</v>
          </cell>
          <cell r="BT137">
            <v>2.4222899468762875E-2</v>
          </cell>
          <cell r="BU137">
            <v>2.4228546297414489E-2</v>
          </cell>
          <cell r="BV137">
            <v>2.4233629627947898E-2</v>
          </cell>
          <cell r="BW137">
            <v>2.4238205585296713E-2</v>
          </cell>
          <cell r="BX137">
            <v>2.4242324724567457E-2</v>
          </cell>
          <cell r="BY137">
            <v>2.4246032579932086E-2</v>
          </cell>
          <cell r="BZ137">
            <v>2.4249370160163951E-2</v>
          </cell>
          <cell r="CA137">
            <v>2.425237439586286E-2</v>
          </cell>
          <cell r="CB137">
            <v>2.4255078542965072E-2</v>
          </cell>
          <cell r="CC137">
            <v>2.425751254671896E-2</v>
          </cell>
          <cell r="CD137">
            <v>2.4259703369925105E-2</v>
          </cell>
          <cell r="CE137">
            <v>2.4261675288888899E-2</v>
          </cell>
          <cell r="CF137">
            <v>2.4263450160212734E-2</v>
          </cell>
          <cell r="CG137">
            <v>2.426504766126138E-2</v>
          </cell>
          <cell r="CH137">
            <v>2.4266485506866418E-2</v>
          </cell>
          <cell r="CI137">
            <v>2.4267779644591619E-2</v>
          </cell>
          <cell r="CJ137">
            <v>2.4268944430659321E-2</v>
          </cell>
          <cell r="CK137">
            <v>2.4269992788436102E-2</v>
          </cell>
          <cell r="CL137">
            <v>2.4270936351192998E-2</v>
          </cell>
          <cell r="CM137">
            <v>2.4271785590689446E-2</v>
          </cell>
          <cell r="CN137">
            <v>2.4272549932979628E-2</v>
          </cell>
          <cell r="CO137">
            <v>2.4273237862703693E-2</v>
          </cell>
          <cell r="CP137">
            <v>2.427385701700285E-2</v>
          </cell>
          <cell r="CQ137">
            <v>2.4274414270085972E-2</v>
          </cell>
          <cell r="CR137">
            <v>2.4274915809374315E-2</v>
          </cell>
          <cell r="CS137">
            <v>2.4275367204060001E-2</v>
          </cell>
          <cell r="CT137">
            <v>2.4275773466831477E-2</v>
          </cell>
          <cell r="CU137">
            <v>2.4276139109444948E-2</v>
          </cell>
          <cell r="CV137">
            <v>2.4276468192753663E-2</v>
          </cell>
          <cell r="CW137">
            <v>2.4276764371746407E-2</v>
          </cell>
          <cell r="CX137">
            <v>2.427703093609199E-2</v>
          </cell>
          <cell r="CY137">
            <v>2.4277270846637257E-2</v>
          </cell>
          <cell r="CZ137">
            <v>2.4277486768261757E-2</v>
          </cell>
          <cell r="DA137">
            <v>2.4277681099452168E-2</v>
          </cell>
          <cell r="DB137">
            <v>2.4277855998923525E-2</v>
          </cell>
          <cell r="DC137">
            <v>2.4278013409581745E-2</v>
          </cell>
          <cell r="DD137">
            <v>2.4278155080092689E-2</v>
          </cell>
          <cell r="DE137">
            <v>2.4278282584296561E-2</v>
          </cell>
          <cell r="DF137">
            <v>2.4278397338682711E-2</v>
          </cell>
          <cell r="DG137">
            <v>2.4278500618118405E-2</v>
          </cell>
          <cell r="DH137">
            <v>2.4278593570005939E-2</v>
          </cell>
          <cell r="DI137">
            <v>2.4278677227025005E-2</v>
          </cell>
          <cell r="DJ137">
            <v>2.4278752518601596E-2</v>
          </cell>
          <cell r="DL137" t="str">
            <v>.Commercial.Buildings.ShellONService requested.Commercial.Buildings.Shell.Arts Entertainment and Recreation (Cold)</v>
          </cell>
        </row>
        <row r="138">
          <cell r="L138"/>
          <cell r="M138" t="str">
            <v>m2</v>
          </cell>
          <cell r="N138">
            <v>4.5979758501627062E-2</v>
          </cell>
          <cell r="O138">
            <v>4.5256536359250255E-2</v>
          </cell>
          <cell r="P138">
            <v>4.5059661565339762E-2</v>
          </cell>
          <cell r="Q138">
            <v>4.5235830582443057E-2</v>
          </cell>
          <cell r="R138">
            <v>4.5530413228958733E-2</v>
          </cell>
          <cell r="S138">
            <v>4.5127360705682303E-2</v>
          </cell>
          <cell r="T138">
            <v>4.5518701204857383E-2</v>
          </cell>
          <cell r="U138">
            <v>4.5273815813320482E-2</v>
          </cell>
          <cell r="V138">
            <v>4.4805427238041484E-2</v>
          </cell>
          <cell r="W138">
            <v>4.5094426274620118E-2</v>
          </cell>
          <cell r="X138">
            <v>4.4985608747413572E-2</v>
          </cell>
          <cell r="Y138">
            <v>4.4793646513367355E-2</v>
          </cell>
          <cell r="Z138">
            <v>4.4499637387361533E-2</v>
          </cell>
          <cell r="AA138">
            <v>4.4769421379344018E-2</v>
          </cell>
          <cell r="AB138">
            <v>4.4555780120689899E-2</v>
          </cell>
          <cell r="AC138">
            <v>4.6409888414980192E-2</v>
          </cell>
          <cell r="AD138">
            <v>4.661507605621304E-2</v>
          </cell>
          <cell r="AE138">
            <v>4.6658916780014971E-2</v>
          </cell>
          <cell r="AF138">
            <v>4.6858542910375188E-2</v>
          </cell>
          <cell r="AG138">
            <v>4.7332961595513028E-2</v>
          </cell>
          <cell r="AH138">
            <v>4.7445478514431469E-2</v>
          </cell>
          <cell r="AI138">
            <v>4.6529010039799729E-2</v>
          </cell>
          <cell r="AJ138">
            <v>4.6612569870717269E-2</v>
          </cell>
          <cell r="AK138">
            <v>4.6696129701634809E-2</v>
          </cell>
          <cell r="AL138">
            <v>4.6779689532552349E-2</v>
          </cell>
          <cell r="AM138">
            <v>4.6863249363469861E-2</v>
          </cell>
          <cell r="AN138">
            <v>4.6946809194387401E-2</v>
          </cell>
          <cell r="AO138">
            <v>4.7030369025304941E-2</v>
          </cell>
          <cell r="AP138">
            <v>4.7113928856222453E-2</v>
          </cell>
          <cell r="AQ138">
            <v>4.7197488687139993E-2</v>
          </cell>
          <cell r="AR138">
            <v>4.7281048518057534E-2</v>
          </cell>
          <cell r="AS138">
            <v>4.7356385509001384E-2</v>
          </cell>
          <cell r="AT138">
            <v>4.7424296837710093E-2</v>
          </cell>
          <cell r="AU138">
            <v>4.7485504682840962E-2</v>
          </cell>
          <cell r="AV138">
            <v>4.7540662841197658E-2</v>
          </cell>
          <cell r="AW138">
            <v>4.7590362847214275E-2</v>
          </cell>
          <cell r="AX138">
            <v>4.7635139614315029E-2</v>
          </cell>
          <cell r="AY138">
            <v>4.7675476621268573E-2</v>
          </cell>
          <cell r="AZ138">
            <v>4.7711810668839352E-2</v>
          </cell>
          <cell r="BA138">
            <v>4.7744536233201733E-2</v>
          </cell>
          <cell r="BB138">
            <v>4.7774009442966649E-2</v>
          </cell>
          <cell r="BC138">
            <v>4.78005517064682E-2</v>
          </cell>
          <cell r="BD138">
            <v>4.7824453015324946E-2</v>
          </cell>
          <cell r="BE138">
            <v>4.7845974949349876E-2</v>
          </cell>
          <cell r="BF138">
            <v>4.7865353406732328E-2</v>
          </cell>
          <cell r="BG138">
            <v>4.7882801082129542E-2</v>
          </cell>
          <cell r="BH138">
            <v>4.7898509713944333E-2</v>
          </cell>
          <cell r="BI138">
            <v>4.7912652120673097E-2</v>
          </cell>
          <cell r="BJ138">
            <v>4.7925384044818796E-2</v>
          </cell>
          <cell r="BK138">
            <v>4.7936845821501449E-2</v>
          </cell>
          <cell r="BL138">
            <v>4.7947163887581974E-2</v>
          </cell>
          <cell r="BM138">
            <v>4.7956452145855935E-2</v>
          </cell>
          <cell r="BN138">
            <v>4.7964813197680194E-2</v>
          </cell>
          <cell r="BO138">
            <v>4.7972339456272065E-2</v>
          </cell>
          <cell r="BP138">
            <v>4.7979114151869548E-2</v>
          </cell>
          <cell r="BQ138">
            <v>4.7985212238962863E-2</v>
          </cell>
          <cell r="BR138">
            <v>4.7990701214900351E-2</v>
          </cell>
          <cell r="BS138">
            <v>4.7995641858334256E-2</v>
          </cell>
          <cell r="BT138">
            <v>4.8000088895200153E-2</v>
          </cell>
          <cell r="BU138">
            <v>4.8004091599215697E-2</v>
          </cell>
          <cell r="BV138">
            <v>4.8007694333234867E-2</v>
          </cell>
          <cell r="BW138">
            <v>4.8010937037200607E-2</v>
          </cell>
          <cell r="BX138">
            <v>4.8013855667896843E-2</v>
          </cell>
          <cell r="BY138">
            <v>4.8016482595207167E-2</v>
          </cell>
          <cell r="BZ138">
            <v>4.8018846959138127E-2</v>
          </cell>
          <cell r="CA138">
            <v>4.8020974991456578E-2</v>
          </cell>
          <cell r="CB138">
            <v>4.802289030541964E-2</v>
          </cell>
          <cell r="CC138">
            <v>4.8024614156739372E-2</v>
          </cell>
          <cell r="CD138">
            <v>4.8026165678619268E-2</v>
          </cell>
          <cell r="CE138">
            <v>4.8027562093423418E-2</v>
          </cell>
          <cell r="CF138">
            <v>4.802881890328925E-2</v>
          </cell>
          <cell r="CG138">
            <v>4.802995006176846E-2</v>
          </cell>
          <cell r="CH138">
            <v>4.8030968128376338E-2</v>
          </cell>
          <cell r="CI138">
            <v>4.8031884407744925E-2</v>
          </cell>
          <cell r="CJ138">
            <v>4.8032709074908399E-2</v>
          </cell>
          <cell r="CK138">
            <v>4.8033451288098487E-2</v>
          </cell>
          <cell r="CL138">
            <v>4.8034119290291541E-2</v>
          </cell>
          <cell r="CM138">
            <v>4.8034720500626224E-2</v>
          </cell>
          <cell r="CN138">
            <v>4.803526159669988E-2</v>
          </cell>
          <cell r="CO138">
            <v>4.8035748588651915E-2</v>
          </cell>
          <cell r="CP138">
            <v>4.8036186885852254E-2</v>
          </cell>
          <cell r="CQ138">
            <v>4.8036581356931833E-2</v>
          </cell>
          <cell r="CR138">
            <v>4.8036936383818903E-2</v>
          </cell>
          <cell r="CS138">
            <v>4.8037255910378787E-2</v>
          </cell>
          <cell r="CT138">
            <v>4.8037543486195537E-2</v>
          </cell>
          <cell r="CU138">
            <v>4.8037802305980037E-2</v>
          </cell>
          <cell r="CV138">
            <v>4.8038035245041119E-2</v>
          </cell>
          <cell r="CW138">
            <v>4.8038244891212681E-2</v>
          </cell>
          <cell r="CX138">
            <v>4.8038433573590528E-2</v>
          </cell>
          <cell r="CY138">
            <v>4.8038603388397584E-2</v>
          </cell>
          <cell r="CZ138">
            <v>4.8038756222264195E-2</v>
          </cell>
          <cell r="DA138">
            <v>4.8038893773181754E-2</v>
          </cell>
          <cell r="DB138">
            <v>4.8039017569362026E-2</v>
          </cell>
          <cell r="DC138">
            <v>4.8039128986211391E-2</v>
          </cell>
          <cell r="DD138">
            <v>4.803922926160839E-2</v>
          </cell>
          <cell r="DE138">
            <v>4.803931950965408E-2</v>
          </cell>
          <cell r="DF138">
            <v>4.8039400733047785E-2</v>
          </cell>
          <cell r="DG138">
            <v>4.8039473834225715E-2</v>
          </cell>
          <cell r="DH138">
            <v>4.8039539625385971E-2</v>
          </cell>
          <cell r="DI138">
            <v>4.8039598837511292E-2</v>
          </cell>
          <cell r="DJ138">
            <v>4.803965212848977E-2</v>
          </cell>
          <cell r="DL138" t="str">
            <v>.Commercial.Buildings.ShellONService requested.Commercial.Buildings.Shell.Accommodation and Food services (Cold)</v>
          </cell>
        </row>
        <row r="139">
          <cell r="L139"/>
          <cell r="M139" t="str">
            <v>m2</v>
          </cell>
          <cell r="N139">
            <v>2.2901633536012409E-2</v>
          </cell>
          <cell r="O139">
            <v>2.271388361589317E-2</v>
          </cell>
          <cell r="P139">
            <v>2.2454517178097148E-2</v>
          </cell>
          <cell r="Q139">
            <v>2.2057785820519864E-2</v>
          </cell>
          <cell r="R139">
            <v>2.1732154682745877E-2</v>
          </cell>
          <cell r="S139">
            <v>2.1313072293046121E-2</v>
          </cell>
          <cell r="T139">
            <v>2.0989569424590512E-2</v>
          </cell>
          <cell r="U139">
            <v>2.0545180503838592E-2</v>
          </cell>
          <cell r="V139">
            <v>2.020685623909186E-2</v>
          </cell>
          <cell r="W139">
            <v>2.0000483426826934E-2</v>
          </cell>
          <cell r="X139">
            <v>1.973610283851758E-2</v>
          </cell>
          <cell r="Y139">
            <v>1.9657838996872876E-2</v>
          </cell>
          <cell r="Z139">
            <v>1.9311621306776099E-2</v>
          </cell>
          <cell r="AA139">
            <v>1.8892020728754851E-2</v>
          </cell>
          <cell r="AB139">
            <v>1.8505756921860895E-2</v>
          </cell>
          <cell r="AC139">
            <v>1.8128737597024432E-2</v>
          </cell>
          <cell r="AD139">
            <v>1.7885883822783978E-2</v>
          </cell>
          <cell r="AE139">
            <v>1.7561833490012918E-2</v>
          </cell>
          <cell r="AF139">
            <v>1.7351077079767196E-2</v>
          </cell>
          <cell r="AG139">
            <v>1.7081443064563353E-2</v>
          </cell>
          <cell r="AH139">
            <v>1.6876577352210775E-2</v>
          </cell>
          <cell r="AI139">
            <v>1.6386827288979E-2</v>
          </cell>
          <cell r="AJ139">
            <v>1.607608851473119E-2</v>
          </cell>
          <cell r="AK139">
            <v>1.5765349740483603E-2</v>
          </cell>
          <cell r="AL139">
            <v>1.5454610966235682E-2</v>
          </cell>
          <cell r="AM139">
            <v>1.5143872191988206E-2</v>
          </cell>
          <cell r="AN139">
            <v>1.4833133417740174E-2</v>
          </cell>
          <cell r="AO139">
            <v>1.4522394643492476E-2</v>
          </cell>
          <cell r="AP139">
            <v>1.4211655869244555E-2</v>
          </cell>
          <cell r="AQ139">
            <v>1.3900917094996634E-2</v>
          </cell>
          <cell r="AR139">
            <v>1.3590178320748825E-2</v>
          </cell>
          <cell r="AS139">
            <v>1.3294595860855796E-2</v>
          </cell>
          <cell r="AT139">
            <v>1.3015779500204383E-2</v>
          </cell>
          <cell r="AU139">
            <v>1.2754555178128957E-2</v>
          </cell>
          <cell r="AV139">
            <v>1.251117016874681E-2</v>
          </cell>
          <cell r="AW139">
            <v>1.2285451155096161E-2</v>
          </cell>
          <cell r="AX139">
            <v>1.2076925710035935E-2</v>
          </cell>
          <cell r="AY139">
            <v>1.1884915313102207E-2</v>
          </cell>
          <cell r="AZ139">
            <v>1.170860621230474E-2</v>
          </cell>
          <cell r="BA139">
            <v>1.1547103041972151E-2</v>
          </cell>
          <cell r="BB139">
            <v>1.139946902885336E-2</v>
          </cell>
          <cell r="BC139">
            <v>1.1264755782323999E-2</v>
          </cell>
          <cell r="BD139">
            <v>1.1142025013785251E-2</v>
          </cell>
          <cell r="BE139">
            <v>1.1030364022353911E-2</v>
          </cell>
          <cell r="BF139">
            <v>1.0928896386388498E-2</v>
          </cell>
          <cell r="BG139">
            <v>1.0836788988541013E-2</v>
          </cell>
          <cell r="BH139">
            <v>1.0753256257020172E-2</v>
          </cell>
          <cell r="BI139">
            <v>1.0677562313003097E-2</v>
          </cell>
          <cell r="BJ139">
            <v>1.0609021562356769E-2</v>
          </cell>
          <cell r="BK139">
            <v>1.054699815029736E-2</v>
          </cell>
          <cell r="BL139">
            <v>1.0490904603423612E-2</v>
          </cell>
          <cell r="BM139">
            <v>1.0440199909427128E-2</v>
          </cell>
          <cell r="BN139">
            <v>1.0394387226426716E-2</v>
          </cell>
          <cell r="BO139">
            <v>1.0353011368040788E-2</v>
          </cell>
          <cell r="BP139">
            <v>1.031565617435648E-2</v>
          </cell>
          <cell r="BQ139">
            <v>1.0281941850827536E-2</v>
          </cell>
          <cell r="BR139">
            <v>1.0251522335185781E-2</v>
          </cell>
          <cell r="BS139">
            <v>1.0224082735410533E-2</v>
          </cell>
          <cell r="BT139">
            <v>1.0199336868617404E-2</v>
          </cell>
          <cell r="BU139">
            <v>1.0177024920591249E-2</v>
          </cell>
          <cell r="BV139">
            <v>1.0156911237972799E-2</v>
          </cell>
          <cell r="BW139">
            <v>1.0138782259262014E-2</v>
          </cell>
          <cell r="BX139">
            <v>1.0122444586453283E-2</v>
          </cell>
          <cell r="BY139">
            <v>1.0107723195914242E-2</v>
          </cell>
          <cell r="BZ139">
            <v>1.009445978483603E-2</v>
          </cell>
          <cell r="CA139">
            <v>1.0082511247974102E-2</v>
          </cell>
          <cell r="CB139">
            <v>1.0071748278349335E-2</v>
          </cell>
          <cell r="CC139">
            <v>1.006205408492522E-2</v>
          </cell>
          <cell r="CD139">
            <v>1.0053323219946342E-2</v>
          </cell>
          <cell r="CE139">
            <v>1.0045460508508963E-2</v>
          </cell>
          <cell r="CF139">
            <v>1.0038380073008613E-2</v>
          </cell>
          <cell r="CG139">
            <v>1.0032004445296838E-2</v>
          </cell>
          <cell r="CH139">
            <v>1.002626375964899E-2</v>
          </cell>
          <cell r="CI139">
            <v>1.0021095019981274E-2</v>
          </cell>
          <cell r="CJ139">
            <v>1.0016441435125034E-2</v>
          </cell>
          <cell r="CK139">
            <v>1.0012251816338802E-2</v>
          </cell>
          <cell r="CL139">
            <v>1.000848003164756E-2</v>
          </cell>
          <cell r="CM139">
            <v>1.0005084511974349E-2</v>
          </cell>
          <cell r="CN139">
            <v>1.0002027804411506E-2</v>
          </cell>
          <cell r="CO139">
            <v>9.9992761683495024E-3</v>
          </cell>
          <cell r="CP139">
            <v>9.9967992105171044E-3</v>
          </cell>
          <cell r="CQ139">
            <v>9.9945695553284031E-3</v>
          </cell>
          <cell r="CR139">
            <v>9.9925625472259139E-3</v>
          </cell>
          <cell r="CS139">
            <v>9.990755982011712E-3</v>
          </cell>
          <cell r="CT139">
            <v>9.9891298644074755E-3</v>
          </cell>
          <cell r="CU139">
            <v>9.9876661893498753E-3</v>
          </cell>
          <cell r="CV139">
            <v>9.9863487447382493E-3</v>
          </cell>
          <cell r="CW139">
            <v>9.9851629335712122E-3</v>
          </cell>
          <cell r="CX139">
            <v>9.9840956135992531E-3</v>
          </cell>
          <cell r="CY139">
            <v>9.9831349527889079E-3</v>
          </cell>
          <cell r="CZ139">
            <v>9.9822702990640666E-3</v>
          </cell>
          <cell r="DA139">
            <v>9.9814920629257564E-3</v>
          </cell>
          <cell r="DB139">
            <v>9.9807916116950723E-3</v>
          </cell>
          <cell r="DC139">
            <v>9.9801611742358354E-3</v>
          </cell>
          <cell r="DD139">
            <v>9.9795937551281355E-3</v>
          </cell>
          <cell r="DE139">
            <v>9.9790830573617262E-3</v>
          </cell>
          <cell r="DF139">
            <v>9.9786234127109408E-3</v>
          </cell>
          <cell r="DG139">
            <v>9.9782097190296293E-3</v>
          </cell>
          <cell r="DH139">
            <v>9.9778373837854373E-3</v>
          </cell>
          <cell r="DI139">
            <v>9.9775022732112584E-3</v>
          </cell>
          <cell r="DJ139">
            <v>9.9772006665227453E-3</v>
          </cell>
          <cell r="DL139" t="str">
            <v>.Commercial.Buildings.ShellONService requested.Commercial.Buildings.Shell.Other Services (Cold)</v>
          </cell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  <cell r="AR140"/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/>
          <cell r="CS140"/>
          <cell r="CT140"/>
          <cell r="CU140"/>
          <cell r="CV140"/>
          <cell r="CW140"/>
          <cell r="CX140"/>
          <cell r="CY140"/>
          <cell r="CZ140"/>
          <cell r="DA140"/>
          <cell r="DB140"/>
          <cell r="DC140"/>
          <cell r="DD140"/>
          <cell r="DE140"/>
          <cell r="DF140"/>
          <cell r="DG140"/>
          <cell r="DH140"/>
          <cell r="DI140"/>
          <cell r="DJ140"/>
          <cell r="DL140"/>
        </row>
        <row r="141">
          <cell r="L141"/>
          <cell r="M141" t="str">
            <v>m2</v>
          </cell>
          <cell r="N141">
            <v>6.1874304543961402E-2</v>
          </cell>
          <cell r="O141">
            <v>6.1520610002775727E-2</v>
          </cell>
          <cell r="P141">
            <v>6.1146856049290411E-2</v>
          </cell>
          <cell r="Q141">
            <v>6.1016963150157894E-2</v>
          </cell>
          <cell r="R141">
            <v>6.0867321271285524E-2</v>
          </cell>
          <cell r="S141">
            <v>6.0559638806383549E-2</v>
          </cell>
          <cell r="T141">
            <v>6.123956969975676E-2</v>
          </cell>
          <cell r="U141">
            <v>6.1371964236040945E-2</v>
          </cell>
          <cell r="V141">
            <v>6.0933061028900004E-2</v>
          </cell>
          <cell r="W141">
            <v>6.0548853520164446E-2</v>
          </cell>
          <cell r="X141">
            <v>5.9919598644967646E-2</v>
          </cell>
          <cell r="Y141">
            <v>5.9395460817992379E-2</v>
          </cell>
          <cell r="Z141">
            <v>5.8690076084934879E-2</v>
          </cell>
          <cell r="AA141">
            <v>5.8044380054442374E-2</v>
          </cell>
          <cell r="AB141">
            <v>5.7772535795102976E-2</v>
          </cell>
          <cell r="AC141">
            <v>5.722952646356038E-2</v>
          </cell>
          <cell r="AD141">
            <v>5.6878423795899143E-2</v>
          </cell>
          <cell r="AE141">
            <v>5.6089627506372766E-2</v>
          </cell>
          <cell r="AF141">
            <v>5.5930642986933427E-2</v>
          </cell>
          <cell r="AG141">
            <v>5.6013861766164671E-2</v>
          </cell>
          <cell r="AH141">
            <v>5.5591045581719595E-2</v>
          </cell>
          <cell r="AI141">
            <v>5.5477511870649532E-2</v>
          </cell>
          <cell r="AJ141">
            <v>5.5141552682237638E-2</v>
          </cell>
          <cell r="AK141">
            <v>5.4805593493825633E-2</v>
          </cell>
          <cell r="AL141">
            <v>5.4469634305413628E-2</v>
          </cell>
          <cell r="AM141">
            <v>5.4133675117001734E-2</v>
          </cell>
          <cell r="AN141">
            <v>5.3797715928589729E-2</v>
          </cell>
          <cell r="AO141">
            <v>5.3461756740177724E-2</v>
          </cell>
          <cell r="AP141">
            <v>5.312579755176583E-2</v>
          </cell>
          <cell r="AQ141">
            <v>5.2789838363353825E-2</v>
          </cell>
          <cell r="AR141">
            <v>5.245387917494182E-2</v>
          </cell>
          <cell r="AS141">
            <v>5.2153440171892752E-2</v>
          </cell>
          <cell r="AT141">
            <v>5.1884593805607664E-2</v>
          </cell>
          <cell r="AU141">
            <v>5.1643879367243545E-2</v>
          </cell>
          <cell r="AV141">
            <v>5.1428241470625032E-2</v>
          </cell>
          <cell r="AW141">
            <v>5.1234977715886781E-2</v>
          </cell>
          <cell r="AX141">
            <v>5.1061693981196719E-2</v>
          </cell>
          <cell r="AY141">
            <v>5.0906266082436702E-2</v>
          </cell>
          <cell r="AZ141">
            <v>5.0766806773146204E-2</v>
          </cell>
          <cell r="BA141">
            <v>5.0641637242613322E-2</v>
          </cell>
          <cell r="BB141">
            <v>5.0529262418869535E-2</v>
          </cell>
          <cell r="BC141">
            <v>5.0428349503319057E-2</v>
          </cell>
          <cell r="BD141">
            <v>5.0337709260852542E-2</v>
          </cell>
          <cell r="BE141">
            <v>5.0256279668256396E-2</v>
          </cell>
          <cell r="BF141">
            <v>5.018311158820294E-2</v>
          </cell>
          <cell r="BG141">
            <v>5.0117356188972652E-2</v>
          </cell>
          <cell r="BH141">
            <v>5.0058253873587082E-2</v>
          </cell>
          <cell r="BI141">
            <v>5.0005124518015351E-2</v>
          </cell>
          <cell r="BJ141">
            <v>4.9957358847984745E-2</v>
          </cell>
          <cell r="BK141">
            <v>4.9914410808814751E-2</v>
          </cell>
          <cell r="BL141">
            <v>4.9875790803514258E-2</v>
          </cell>
          <cell r="BM141">
            <v>4.9841059691865593E-2</v>
          </cell>
          <cell r="BN141">
            <v>4.9809823457956058E-2</v>
          </cell>
          <cell r="BO141">
            <v>4.9781728466085307E-2</v>
          </cell>
          <cell r="BP141">
            <v>4.9756457235562428E-2</v>
          </cell>
          <cell r="BQ141">
            <v>4.9733724673926033E-2</v>
          </cell>
          <cell r="BR141">
            <v>4.9713274715831458E-2</v>
          </cell>
          <cell r="BS141">
            <v>4.9694877321463479E-2</v>
          </cell>
          <cell r="BT141">
            <v>4.9678325794024585E-2</v>
          </cell>
          <cell r="BU141">
            <v>4.9663434380761574E-2</v>
          </cell>
          <cell r="BV141">
            <v>4.9650036126246286E-2</v>
          </cell>
          <cell r="BW141">
            <v>4.9637980950318433E-2</v>
          </cell>
          <cell r="BX141">
            <v>4.9627133926312565E-2</v>
          </cell>
          <cell r="BY141">
            <v>4.9617373737995844E-2</v>
          </cell>
          <cell r="BZ141">
            <v>4.9608591296096925E-2</v>
          </cell>
          <cell r="CA141">
            <v>4.9600688497457454E-2</v>
          </cell>
          <cell r="CB141">
            <v>4.9593577111727682E-2</v>
          </cell>
          <cell r="CC141">
            <v>4.9587177782191745E-2</v>
          </cell>
          <cell r="CD141">
            <v>4.9581419128775735E-2</v>
          </cell>
          <cell r="CE141">
            <v>4.9576236942588378E-2</v>
          </cell>
          <cell r="CF141">
            <v>4.957157346249165E-2</v>
          </cell>
          <cell r="CG141">
            <v>4.9567376725215558E-2</v>
          </cell>
          <cell r="CH141">
            <v>4.9563599981433872E-2</v>
          </cell>
          <cell r="CI141">
            <v>4.9560201171019537E-2</v>
          </cell>
          <cell r="CJ141">
            <v>4.9557142451411892E-2</v>
          </cell>
          <cell r="CK141">
            <v>4.9554389773663214E-2</v>
          </cell>
          <cell r="CL141">
            <v>4.9551912501298458E-2</v>
          </cell>
          <cell r="CM141">
            <v>4.9549683067627318E-2</v>
          </cell>
          <cell r="CN141">
            <v>4.9547676667599065E-2</v>
          </cell>
          <cell r="CO141">
            <v>4.9545870980693719E-2</v>
          </cell>
          <cell r="CP141">
            <v>4.9544245921703776E-2</v>
          </cell>
          <cell r="CQ141">
            <v>4.9542783416583219E-2</v>
          </cell>
          <cell r="CR141">
            <v>4.9541467200829463E-2</v>
          </cell>
          <cell r="CS141">
            <v>4.9540282638122497E-2</v>
          </cell>
          <cell r="CT141">
            <v>4.9539216557177398E-2</v>
          </cell>
          <cell r="CU141">
            <v>4.9538257104974164E-2</v>
          </cell>
          <cell r="CV141">
            <v>4.953739361471525E-2</v>
          </cell>
          <cell r="CW141">
            <v>4.9536616487028402E-2</v>
          </cell>
          <cell r="CX141">
            <v>4.9535917083082449E-2</v>
          </cell>
          <cell r="CY141">
            <v>4.953528762841844E-2</v>
          </cell>
          <cell r="CZ141">
            <v>4.953472112641949E-2</v>
          </cell>
          <cell r="DA141">
            <v>4.9534211280451275E-2</v>
          </cell>
          <cell r="DB141">
            <v>4.9533752423802806E-2</v>
          </cell>
          <cell r="DC141">
            <v>4.9533339456644711E-2</v>
          </cell>
          <cell r="DD141">
            <v>4.9532967789301073E-2</v>
          </cell>
          <cell r="DE141">
            <v>4.953263329120168E-2</v>
          </cell>
          <cell r="DF141">
            <v>4.9532332244945222E-2</v>
          </cell>
          <cell r="DG141">
            <v>4.9532061304961114E-2</v>
          </cell>
          <cell r="DH141">
            <v>4.9531817460309241E-2</v>
          </cell>
          <cell r="DI141">
            <v>4.9531598001202944E-2</v>
          </cell>
          <cell r="DJ141">
            <v>4.9531400488882389E-2</v>
          </cell>
          <cell r="DL141" t="str">
            <v>.Commercial.Buildings.ShellQCService requested.Commercial.Buildings.Shell.Wholesale (Cold)</v>
          </cell>
        </row>
        <row r="142">
          <cell r="L142"/>
          <cell r="M142" t="str">
            <v>m2</v>
          </cell>
          <cell r="N142">
            <v>0.14703509999948422</v>
          </cell>
          <cell r="O142">
            <v>0.14780496955673292</v>
          </cell>
          <cell r="P142">
            <v>0.1483890510869503</v>
          </cell>
          <cell r="Q142">
            <v>0.15162942041193817</v>
          </cell>
          <cell r="R142">
            <v>0.1538171611476796</v>
          </cell>
          <cell r="S142">
            <v>0.15567470484139309</v>
          </cell>
          <cell r="T142">
            <v>0.15742039956451176</v>
          </cell>
          <cell r="U142">
            <v>0.15925871686452467</v>
          </cell>
          <cell r="V142">
            <v>0.1600784966969778</v>
          </cell>
          <cell r="W142">
            <v>0.15960155742536672</v>
          </cell>
          <cell r="X142">
            <v>0.15893709645644521</v>
          </cell>
          <cell r="Y142">
            <v>0.15844857453242867</v>
          </cell>
          <cell r="Z142">
            <v>0.15709224919870696</v>
          </cell>
          <cell r="AA142">
            <v>0.15732579328922833</v>
          </cell>
          <cell r="AB142">
            <v>0.15638978766466125</v>
          </cell>
          <cell r="AC142">
            <v>0.15496257519977175</v>
          </cell>
          <cell r="AD142">
            <v>0.15424141802133762</v>
          </cell>
          <cell r="AE142">
            <v>0.15256613236475985</v>
          </cell>
          <cell r="AF142">
            <v>0.15171362426222712</v>
          </cell>
          <cell r="AG142">
            <v>0.15097438888747458</v>
          </cell>
          <cell r="AH142">
            <v>0.14952976664263934</v>
          </cell>
          <cell r="AI142">
            <v>0.15540285457166755</v>
          </cell>
          <cell r="AJ142">
            <v>0.15549189769673155</v>
          </cell>
          <cell r="AK142">
            <v>0.15558094082179552</v>
          </cell>
          <cell r="AL142">
            <v>0.15566998394685949</v>
          </cell>
          <cell r="AM142">
            <v>0.15575902707192346</v>
          </cell>
          <cell r="AN142">
            <v>0.15584807019698746</v>
          </cell>
          <cell r="AO142">
            <v>0.15593711332205143</v>
          </cell>
          <cell r="AP142">
            <v>0.1560261564471154</v>
          </cell>
          <cell r="AQ142">
            <v>0.1561151995721794</v>
          </cell>
          <cell r="AR142">
            <v>0.15620424269724337</v>
          </cell>
          <cell r="AS142">
            <v>0.15628442721842078</v>
          </cell>
          <cell r="AT142">
            <v>0.15635663033257982</v>
          </cell>
          <cell r="AU142">
            <v>0.15642164315725673</v>
          </cell>
          <cell r="AV142">
            <v>0.15648017902846709</v>
          </cell>
          <cell r="AW142">
            <v>0.15653288102724125</v>
          </cell>
          <cell r="AX142">
            <v>0.15658032880100856</v>
          </cell>
          <cell r="AY142">
            <v>0.15662304474140235</v>
          </cell>
          <cell r="AZ142">
            <v>0.15666149957557743</v>
          </cell>
          <cell r="BA142">
            <v>0.15669611742378725</v>
          </cell>
          <cell r="BB142">
            <v>0.15672728037180236</v>
          </cell>
          <cell r="BC142">
            <v>0.15675533260279551</v>
          </cell>
          <cell r="BD142">
            <v>0.15678058412958926</v>
          </cell>
          <cell r="BE142">
            <v>0.15680331416466772</v>
          </cell>
          <cell r="BF142">
            <v>0.15682377416209695</v>
          </cell>
          <cell r="BG142">
            <v>0.15684219056247703</v>
          </cell>
          <cell r="BH142">
            <v>0.15685876726925502</v>
          </cell>
          <cell r="BI142">
            <v>0.15687368788215342</v>
          </cell>
          <cell r="BJ142">
            <v>0.1568871177111035</v>
          </cell>
          <cell r="BK142">
            <v>0.15689920559190365</v>
          </cell>
          <cell r="BL142">
            <v>0.15691008552283905</v>
          </cell>
          <cell r="BM142">
            <v>0.15691987813968758</v>
          </cell>
          <cell r="BN142">
            <v>0.15692869204488477</v>
          </cell>
          <cell r="BO142">
            <v>0.15693662500511721</v>
          </cell>
          <cell r="BP142">
            <v>0.15694376503024621</v>
          </cell>
          <cell r="BQ142">
            <v>0.15695019134522212</v>
          </cell>
          <cell r="BR142">
            <v>0.15695597526552266</v>
          </cell>
          <cell r="BS142">
            <v>0.156961180985627</v>
          </cell>
          <cell r="BT142">
            <v>0.15696586628911208</v>
          </cell>
          <cell r="BU142">
            <v>0.15697008318811967</v>
          </cell>
          <cell r="BV142">
            <v>0.15697387849918504</v>
          </cell>
          <cell r="BW142">
            <v>0.15697729436173252</v>
          </cell>
          <cell r="BX142">
            <v>0.15698036870492368</v>
          </cell>
          <cell r="BY142">
            <v>0.15698313566798464</v>
          </cell>
          <cell r="BZ142">
            <v>0.15698562597863336</v>
          </cell>
          <cell r="CA142">
            <v>0.15698786729377187</v>
          </cell>
          <cell r="CB142">
            <v>0.15698988450619628</v>
          </cell>
          <cell r="CC142">
            <v>0.15699170002070634</v>
          </cell>
          <cell r="CD142">
            <v>0.15699333400266141</v>
          </cell>
          <cell r="CE142">
            <v>0.15699480460172696</v>
          </cell>
          <cell r="CF142">
            <v>0.1569961281532839</v>
          </cell>
          <cell r="CG142">
            <v>0.15699731935972758</v>
          </cell>
          <cell r="CH142">
            <v>0.15699839145366132</v>
          </cell>
          <cell r="CI142">
            <v>0.15699935634479062</v>
          </cell>
          <cell r="CJ142">
            <v>0.15700022475214409</v>
          </cell>
          <cell r="CK142">
            <v>0.15700100632308528</v>
          </cell>
          <cell r="CL142">
            <v>0.15700170974043404</v>
          </cell>
          <cell r="CM142">
            <v>0.15700234281888431</v>
          </cell>
          <cell r="CN142">
            <v>0.15700291259178703</v>
          </cell>
          <cell r="CO142">
            <v>0.15700342538926046</v>
          </cell>
          <cell r="CP142">
            <v>0.15700388690849393</v>
          </cell>
          <cell r="CQ142">
            <v>0.15700430227702505</v>
          </cell>
          <cell r="CR142">
            <v>0.15700467610969207</v>
          </cell>
          <cell r="CS142">
            <v>0.15700501255989349</v>
          </cell>
          <cell r="CT142">
            <v>0.15700531536572365</v>
          </cell>
          <cell r="CU142">
            <v>0.15700558789149638</v>
          </cell>
          <cell r="CV142">
            <v>0.15700583316511757</v>
          </cell>
          <cell r="CW142">
            <v>0.15700605391172148</v>
          </cell>
          <cell r="CX142">
            <v>0.15700625258394435</v>
          </cell>
          <cell r="CY142">
            <v>0.15700643138917117</v>
          </cell>
          <cell r="CZ142">
            <v>0.15700659231405856</v>
          </cell>
          <cell r="DA142">
            <v>0.15700673714660565</v>
          </cell>
          <cell r="DB142">
            <v>0.15700686749601828</v>
          </cell>
          <cell r="DC142">
            <v>0.15700698481058703</v>
          </cell>
          <cell r="DD142">
            <v>0.1570070903937778</v>
          </cell>
          <cell r="DE142">
            <v>0.15700718541871339</v>
          </cell>
          <cell r="DF142">
            <v>0.15700727094120717</v>
          </cell>
          <cell r="DG142">
            <v>0.15700734791149351</v>
          </cell>
          <cell r="DH142">
            <v>0.15700741718478517</v>
          </cell>
          <cell r="DI142">
            <v>0.15700747953077515</v>
          </cell>
          <cell r="DJ142">
            <v>0.15700753564218842</v>
          </cell>
          <cell r="DL142" t="str">
            <v>.Commercial.Buildings.ShellQCService requested.Commercial.Buildings.Shell.Retail (Cold)</v>
          </cell>
        </row>
        <row r="143">
          <cell r="L143"/>
          <cell r="M143" t="str">
            <v>m2</v>
          </cell>
          <cell r="N143">
            <v>4.8771783789919448E-2</v>
          </cell>
          <cell r="O143">
            <v>4.7992815507774046E-2</v>
          </cell>
          <cell r="P143">
            <v>4.7297122023428527E-2</v>
          </cell>
          <cell r="Q143">
            <v>4.6327403663511915E-2</v>
          </cell>
          <cell r="R143">
            <v>4.555829980804716E-2</v>
          </cell>
          <cell r="S143">
            <v>4.4652168658402096E-2</v>
          </cell>
          <cell r="T143">
            <v>4.520274970816781E-2</v>
          </cell>
          <cell r="U143">
            <v>4.4909509187004572E-2</v>
          </cell>
          <cell r="V143">
            <v>4.40699624630621E-2</v>
          </cell>
          <cell r="W143">
            <v>4.3598899139060766E-2</v>
          </cell>
          <cell r="X143">
            <v>4.2946143830736458E-2</v>
          </cell>
          <cell r="Y143">
            <v>4.2330221086937472E-2</v>
          </cell>
          <cell r="Z143">
            <v>4.1657835508321438E-2</v>
          </cell>
          <cell r="AA143">
            <v>4.0826735558938634E-2</v>
          </cell>
          <cell r="AB143">
            <v>4.0724879304750508E-2</v>
          </cell>
          <cell r="AC143">
            <v>4.0355091354700466E-2</v>
          </cell>
          <cell r="AD143">
            <v>4.0009910782081784E-2</v>
          </cell>
          <cell r="AE143">
            <v>3.9289299129733002E-2</v>
          </cell>
          <cell r="AF143">
            <v>3.9310054318316551E-2</v>
          </cell>
          <cell r="AG143">
            <v>3.9570554890241617E-2</v>
          </cell>
          <cell r="AH143">
            <v>3.9290533500497132E-2</v>
          </cell>
          <cell r="AI143">
            <v>3.7726219053556775E-2</v>
          </cell>
          <cell r="AJ143">
            <v>3.7239459862695612E-2</v>
          </cell>
          <cell r="AK143">
            <v>3.6752700671834448E-2</v>
          </cell>
          <cell r="AL143">
            <v>3.6265941480973174E-2</v>
          </cell>
          <cell r="AM143">
            <v>3.577918229011201E-2</v>
          </cell>
          <cell r="AN143">
            <v>3.5292423099250736E-2</v>
          </cell>
          <cell r="AO143">
            <v>3.4805663908389572E-2</v>
          </cell>
          <cell r="AP143">
            <v>3.4318904717528298E-2</v>
          </cell>
          <cell r="AQ143">
            <v>3.3832145526667134E-2</v>
          </cell>
          <cell r="AR143">
            <v>3.334538633580586E-2</v>
          </cell>
          <cell r="AS143">
            <v>3.2913605976706797E-2</v>
          </cell>
          <cell r="AT143">
            <v>3.2530035559549968E-2</v>
          </cell>
          <cell r="AU143">
            <v>3.2188845250998535E-2</v>
          </cell>
          <cell r="AV143">
            <v>3.1884994681247454E-2</v>
          </cell>
          <cell r="AW143">
            <v>3.1614110579864664E-2</v>
          </cell>
          <cell r="AX143">
            <v>3.1372386094132461E-2</v>
          </cell>
          <cell r="AY143">
            <v>3.1156497480468167E-2</v>
          </cell>
          <cell r="AZ143">
            <v>3.0963534799059111E-2</v>
          </cell>
          <cell r="BA143">
            <v>3.0790943960373629E-2</v>
          </cell>
          <cell r="BB143">
            <v>3.0636478025238213E-2</v>
          </cell>
          <cell r="BC143">
            <v>3.0498156088432284E-2</v>
          </cell>
          <cell r="BD143">
            <v>3.0374228409339486E-2</v>
          </cell>
          <cell r="BE143">
            <v>3.0263146714496019E-2</v>
          </cell>
          <cell r="BF143">
            <v>3.0163538802659217E-2</v>
          </cell>
          <cell r="BG143">
            <v>3.0074186745919135E-2</v>
          </cell>
          <cell r="BH143">
            <v>2.9994008109973849E-2</v>
          </cell>
          <cell r="BI143">
            <v>2.992203972029148E-2</v>
          </cell>
          <cell r="BJ143">
            <v>2.9857423584091644E-2</v>
          </cell>
          <cell r="BK143">
            <v>2.9799394645214868E-2</v>
          </cell>
          <cell r="BL143">
            <v>2.9747270103356604E-2</v>
          </cell>
          <cell r="BM143">
            <v>2.9700440073427509E-2</v>
          </cell>
          <cell r="BN143">
            <v>2.9658359397001E-2</v>
          </cell>
          <cell r="BO143">
            <v>2.9620540447522922E-2</v>
          </cell>
          <cell r="BP143">
            <v>2.9586546795448886E-2</v>
          </cell>
          <cell r="BQ143">
            <v>2.955598761974253E-2</v>
          </cell>
          <cell r="BR143">
            <v>2.9528512769007774E-2</v>
          </cell>
          <cell r="BS143">
            <v>2.9503808389574847E-2</v>
          </cell>
          <cell r="BT143">
            <v>2.9481593049622348E-2</v>
          </cell>
          <cell r="BU143">
            <v>2.94616142983045E-2</v>
          </cell>
          <cell r="BV143">
            <v>2.94436456071945E-2</v>
          </cell>
          <cell r="BW143">
            <v>2.9427483648418584E-2</v>
          </cell>
          <cell r="BX143">
            <v>2.941294586985832E-2</v>
          </cell>
          <cell r="BY143">
            <v>2.9399868332917928E-2</v>
          </cell>
          <cell r="BZ143">
            <v>2.9388103782733776E-2</v>
          </cell>
          <cell r="CA143">
            <v>2.9377519924463781E-2</v>
          </cell>
          <cell r="CB143">
            <v>2.9367997882533046E-2</v>
          </cell>
          <cell r="CC143">
            <v>2.9359430822509587E-2</v>
          </cell>
          <cell r="CD143">
            <v>2.9351722717707709E-2</v>
          </cell>
          <cell r="CE143">
            <v>2.9344787244722136E-2</v>
          </cell>
          <cell r="CF143">
            <v>2.9338546793930047E-2</v>
          </cell>
          <cell r="CG143">
            <v>2.9332931582599774E-2</v>
          </cell>
          <cell r="CH143">
            <v>2.9327878859646703E-2</v>
          </cell>
          <cell r="CI143">
            <v>2.9323332192306772E-2</v>
          </cell>
          <cell r="CJ143">
            <v>2.9319240826078983E-2</v>
          </cell>
          <cell r="CK143">
            <v>2.9315559110240613E-2</v>
          </cell>
          <cell r="CL143">
            <v>2.9312245982078995E-2</v>
          </cell>
          <cell r="CM143">
            <v>2.9309264503726475E-2</v>
          </cell>
          <cell r="CN143">
            <v>2.9306581446142638E-2</v>
          </cell>
          <cell r="CO143">
            <v>2.9304166915370779E-2</v>
          </cell>
          <cell r="CP143">
            <v>2.9301994016713125E-2</v>
          </cell>
          <cell r="CQ143">
            <v>2.9300038552929276E-2</v>
          </cell>
          <cell r="CR143">
            <v>2.9298278752971609E-2</v>
          </cell>
          <cell r="CS143">
            <v>2.9296695028136078E-2</v>
          </cell>
          <cell r="CT143">
            <v>2.9295269752831834E-2</v>
          </cell>
          <cell r="CU143">
            <v>2.9293987067463303E-2</v>
          </cell>
          <cell r="CV143">
            <v>2.9292832701177451E-2</v>
          </cell>
          <cell r="CW143">
            <v>2.9291793812460509E-2</v>
          </cell>
          <cell r="CX143">
            <v>2.9290858845775619E-2</v>
          </cell>
          <cell r="CY143">
            <v>2.9290017402618152E-2</v>
          </cell>
          <cell r="CZ143">
            <v>2.9289260125531475E-2</v>
          </cell>
          <cell r="DA143">
            <v>2.9288578593774543E-2</v>
          </cell>
          <cell r="DB143">
            <v>2.9287965229466008E-2</v>
          </cell>
          <cell r="DC143">
            <v>2.9287413213148948E-2</v>
          </cell>
          <cell r="DD143">
            <v>2.9286916407827501E-2</v>
          </cell>
          <cell r="DE143">
            <v>2.9286469290622823E-2</v>
          </cell>
          <cell r="DF143">
            <v>2.9286066891282055E-2</v>
          </cell>
          <cell r="DG143">
            <v>2.9285704736851475E-2</v>
          </cell>
          <cell r="DH143">
            <v>2.9285378801894545E-2</v>
          </cell>
          <cell r="DI143">
            <v>2.9285085463698048E-2</v>
          </cell>
          <cell r="DJ143">
            <v>2.9284821461965611E-2</v>
          </cell>
          <cell r="DL143" t="str">
            <v>.Commercial.Buildings.ShellQCService requested.Commercial.Buildings.Shell.Transportation and Warehousing (Cold)</v>
          </cell>
        </row>
        <row r="144">
          <cell r="L144"/>
          <cell r="M144" t="str">
            <v>m2</v>
          </cell>
          <cell r="N144">
            <v>1.9888967809951988E-2</v>
          </cell>
          <cell r="O144">
            <v>2.01002807078898E-2</v>
          </cell>
          <cell r="P144">
            <v>2.015663060932639E-2</v>
          </cell>
          <cell r="Q144">
            <v>2.0074988025040104E-2</v>
          </cell>
          <cell r="R144">
            <v>2.0056560183519447E-2</v>
          </cell>
          <cell r="S144">
            <v>2.0095837005057626E-2</v>
          </cell>
          <cell r="T144">
            <v>2.0080415993585603E-2</v>
          </cell>
          <cell r="U144">
            <v>2.0132142854375479E-2</v>
          </cell>
          <cell r="V144">
            <v>2.0111736092887775E-2</v>
          </cell>
          <cell r="W144">
            <v>2.0208232427338345E-2</v>
          </cell>
          <cell r="X144">
            <v>2.0057382986255579E-2</v>
          </cell>
          <cell r="Y144">
            <v>2.0006459379312416E-2</v>
          </cell>
          <cell r="Z144">
            <v>1.9990137939088812E-2</v>
          </cell>
          <cell r="AA144">
            <v>1.9591004012427814E-2</v>
          </cell>
          <cell r="AB144">
            <v>1.9503959869398978E-2</v>
          </cell>
          <cell r="AC144">
            <v>1.9414485324502795E-2</v>
          </cell>
          <cell r="AD144">
            <v>1.9491668748812509E-2</v>
          </cell>
          <cell r="AE144">
            <v>1.9539789797558601E-2</v>
          </cell>
          <cell r="AF144">
            <v>1.9459279246501999E-2</v>
          </cell>
          <cell r="AG144">
            <v>1.9575823902191772E-2</v>
          </cell>
          <cell r="AH144">
            <v>1.9644241904573242E-2</v>
          </cell>
          <cell r="AI144">
            <v>1.9470531379181782E-2</v>
          </cell>
          <cell r="AJ144">
            <v>1.9434605552961962E-2</v>
          </cell>
          <cell r="AK144">
            <v>1.9398679726742141E-2</v>
          </cell>
          <cell r="AL144">
            <v>1.9362753900522306E-2</v>
          </cell>
          <cell r="AM144">
            <v>1.9326828074302485E-2</v>
          </cell>
          <cell r="AN144">
            <v>1.9290902248082664E-2</v>
          </cell>
          <cell r="AO144">
            <v>1.9254976421862843E-2</v>
          </cell>
          <cell r="AP144">
            <v>1.9219050595643022E-2</v>
          </cell>
          <cell r="AQ144">
            <v>1.9183124769423188E-2</v>
          </cell>
          <cell r="AR144">
            <v>1.9147198943203367E-2</v>
          </cell>
          <cell r="AS144">
            <v>1.9114926252748177E-2</v>
          </cell>
          <cell r="AT144">
            <v>1.9085929787527715E-2</v>
          </cell>
          <cell r="AU144">
            <v>1.9059872556504698E-2</v>
          </cell>
          <cell r="AV144">
            <v>1.9036453065958383E-2</v>
          </cell>
          <cell r="AW144">
            <v>1.9015401423133241E-2</v>
          </cell>
          <cell r="AX144">
            <v>1.8996475896734259E-2</v>
          </cell>
          <cell r="AY144">
            <v>1.8979459875443722E-2</v>
          </cell>
          <cell r="AZ144">
            <v>1.8964159174115165E-2</v>
          </cell>
          <cell r="BA144">
            <v>1.8950399644411097E-2</v>
          </cell>
          <cell r="BB144">
            <v>1.8938025052636396E-2</v>
          </cell>
          <cell r="BC144">
            <v>1.8926895192575469E-2</v>
          </cell>
          <cell r="BD144">
            <v>1.8916884205428385E-2</v>
          </cell>
          <cell r="BE144">
            <v>1.8907879082588903E-2</v>
          </cell>
          <cell r="BF144">
            <v>1.889977833012188E-2</v>
          </cell>
          <cell r="BG144">
            <v>1.8892490776465615E-2</v>
          </cell>
          <cell r="BH144">
            <v>1.888593450717789E-2</v>
          </cell>
          <cell r="BI144">
            <v>1.8880035912521419E-2</v>
          </cell>
          <cell r="BJ144">
            <v>1.8874728835394008E-2</v>
          </cell>
          <cell r="BK144">
            <v>1.8869953808591237E-2</v>
          </cell>
          <cell r="BL144">
            <v>1.8865657371678685E-2</v>
          </cell>
          <cell r="BM144">
            <v>1.8861791458874653E-2</v>
          </cell>
          <cell r="BN144">
            <v>1.8858312850326638E-2</v>
          </cell>
          <cell r="BO144">
            <v>1.8855182680025329E-2</v>
          </cell>
          <cell r="BP144">
            <v>1.8852365994355341E-2</v>
          </cell>
          <cell r="BQ144">
            <v>1.8849831355946443E-2</v>
          </cell>
          <cell r="BR144">
            <v>1.8847550488074832E-2</v>
          </cell>
          <cell r="BS144">
            <v>1.8845497955381062E-2</v>
          </cell>
          <cell r="BT144">
            <v>1.8843650877128772E-2</v>
          </cell>
          <cell r="BU144">
            <v>1.884198866963337E-2</v>
          </cell>
          <cell r="BV144">
            <v>1.8840492814849216E-2</v>
          </cell>
          <cell r="BW144">
            <v>1.8839146652423033E-2</v>
          </cell>
          <cell r="BX144">
            <v>1.8837935192805036E-2</v>
          </cell>
          <cell r="BY144">
            <v>1.8836844949261938E-2</v>
          </cell>
          <cell r="BZ144">
            <v>1.8835863786861109E-2</v>
          </cell>
          <cell r="CA144">
            <v>1.8834980786695946E-2</v>
          </cell>
          <cell r="CB144">
            <v>1.8834186123801781E-2</v>
          </cell>
          <cell r="CC144">
            <v>1.8833470957371749E-2</v>
          </cell>
          <cell r="CD144">
            <v>1.8832827332025209E-2</v>
          </cell>
          <cell r="CE144">
            <v>1.8832248089009369E-2</v>
          </cell>
          <cell r="CF144">
            <v>1.8831726786329359E-2</v>
          </cell>
          <cell r="CG144">
            <v>1.8831257626904692E-2</v>
          </cell>
          <cell r="CH144">
            <v>1.8830835393941946E-2</v>
          </cell>
          <cell r="CI144">
            <v>1.8830455392796021E-2</v>
          </cell>
          <cell r="CJ144">
            <v>1.8830113398666175E-2</v>
          </cell>
          <cell r="CK144">
            <v>1.8829805609539407E-2</v>
          </cell>
          <cell r="CL144">
            <v>1.8829528603853209E-2</v>
          </cell>
          <cell r="CM144">
            <v>1.8829279302403162E-2</v>
          </cell>
          <cell r="CN144">
            <v>1.8829054934068779E-2</v>
          </cell>
          <cell r="CO144">
            <v>1.8828853004974035E-2</v>
          </cell>
          <cell r="CP144">
            <v>1.8828671270737767E-2</v>
          </cell>
          <cell r="CQ144">
            <v>1.8828507711503798E-2</v>
          </cell>
          <cell r="CR144">
            <v>1.8828360509471939E-2</v>
          </cell>
          <cell r="CS144">
            <v>1.8828228028679016E-2</v>
          </cell>
          <cell r="CT144">
            <v>1.8828108796804334E-2</v>
          </cell>
          <cell r="CU144">
            <v>1.8828001488796663E-2</v>
          </cell>
          <cell r="CV144">
            <v>1.8827904912140186E-2</v>
          </cell>
          <cell r="CW144">
            <v>1.8827817993595199E-2</v>
          </cell>
          <cell r="CX144">
            <v>1.8827739767265844E-2</v>
          </cell>
          <cell r="CY144">
            <v>1.8827669363861939E-2</v>
          </cell>
          <cell r="CZ144">
            <v>1.882760600103536E-2</v>
          </cell>
          <cell r="DA144">
            <v>1.8827548974683358E-2</v>
          </cell>
          <cell r="DB144">
            <v>1.8827497651122009E-2</v>
          </cell>
          <cell r="DC144">
            <v>1.8827451460042711E-2</v>
          </cell>
          <cell r="DD144">
            <v>1.8827409888173333E-2</v>
          </cell>
          <cell r="DE144">
            <v>1.8827372473573509E-2</v>
          </cell>
          <cell r="DF144">
            <v>1.8827338800500582E-2</v>
          </cell>
          <cell r="DG144">
            <v>1.8827308494789148E-2</v>
          </cell>
          <cell r="DH144">
            <v>1.8827281219692762E-2</v>
          </cell>
          <cell r="DI144">
            <v>1.8827256672141576E-2</v>
          </cell>
          <cell r="DJ144">
            <v>1.8827234579374314E-2</v>
          </cell>
          <cell r="DL144" t="str">
            <v>.Commercial.Buildings.ShellQCService requested.Commercial.Buildings.Shell.Information and Cultural (Cold)</v>
          </cell>
        </row>
        <row r="145">
          <cell r="L145"/>
          <cell r="M145" t="str">
            <v>m2</v>
          </cell>
          <cell r="N145">
            <v>0.40051302512842785</v>
          </cell>
          <cell r="O145">
            <v>0.40356746029388124</v>
          </cell>
          <cell r="P145">
            <v>0.40506141630287196</v>
          </cell>
          <cell r="Q145">
            <v>0.40584790975009516</v>
          </cell>
          <cell r="R145">
            <v>0.40688979230332167</v>
          </cell>
          <cell r="S145">
            <v>0.4085126375345865</v>
          </cell>
          <cell r="T145">
            <v>0.40930876046960385</v>
          </cell>
          <cell r="U145">
            <v>0.41089578040141894</v>
          </cell>
          <cell r="V145">
            <v>0.41145656249881191</v>
          </cell>
          <cell r="W145">
            <v>0.41269369257744909</v>
          </cell>
          <cell r="X145">
            <v>0.41180143176031236</v>
          </cell>
          <cell r="Y145">
            <v>0.41133254059132779</v>
          </cell>
          <cell r="Z145">
            <v>0.41120468534402621</v>
          </cell>
          <cell r="AA145">
            <v>0.40794406936010563</v>
          </cell>
          <cell r="AB145">
            <v>0.40732658182784082</v>
          </cell>
          <cell r="AC145">
            <v>0.40666726596520913</v>
          </cell>
          <cell r="AD145">
            <v>0.40779109964442267</v>
          </cell>
          <cell r="AE145">
            <v>0.40833428190030824</v>
          </cell>
          <cell r="AF145">
            <v>0.40741227484667075</v>
          </cell>
          <cell r="AG145">
            <v>0.40865933911732372</v>
          </cell>
          <cell r="AH145">
            <v>0.40899677856842742</v>
          </cell>
          <cell r="AI145">
            <v>0.41026380147686725</v>
          </cell>
          <cell r="AJ145">
            <v>0.41045134452806969</v>
          </cell>
          <cell r="AK145">
            <v>0.41063888757927214</v>
          </cell>
          <cell r="AL145">
            <v>0.41082643063047464</v>
          </cell>
          <cell r="AM145">
            <v>0.41101397368167708</v>
          </cell>
          <cell r="AN145">
            <v>0.41120151673287952</v>
          </cell>
          <cell r="AO145">
            <v>0.41138905978408202</v>
          </cell>
          <cell r="AP145">
            <v>0.41157660283528447</v>
          </cell>
          <cell r="AQ145">
            <v>0.41176414588648691</v>
          </cell>
          <cell r="AR145">
            <v>0.41195168893768941</v>
          </cell>
          <cell r="AS145">
            <v>0.4121205545606848</v>
          </cell>
          <cell r="AT145">
            <v>0.41227259592004206</v>
          </cell>
          <cell r="AU145">
            <v>0.41240948362606444</v>
          </cell>
          <cell r="AV145">
            <v>0.41253272346747699</v>
          </cell>
          <cell r="AW145">
            <v>0.41264367246960354</v>
          </cell>
          <cell r="AX145">
            <v>0.41274355342687297</v>
          </cell>
          <cell r="AY145">
            <v>0.4128334680471038</v>
          </cell>
          <cell r="AZ145">
            <v>0.41291440883411512</v>
          </cell>
          <cell r="BA145">
            <v>0.41298726982486689</v>
          </cell>
          <cell r="BB145">
            <v>0.41305285628758937</v>
          </cell>
          <cell r="BC145">
            <v>0.41311189347824068</v>
          </cell>
          <cell r="BD145">
            <v>0.4131650345441355</v>
          </cell>
          <cell r="BE145">
            <v>0.41321286765571003</v>
          </cell>
          <cell r="BF145">
            <v>0.41325592244010623</v>
          </cell>
          <cell r="BG145">
            <v>0.41329467578355328</v>
          </cell>
          <cell r="BH145">
            <v>0.41332955706336361</v>
          </cell>
          <cell r="BI145">
            <v>0.41336095286471486</v>
          </cell>
          <cell r="BJ145">
            <v>0.41338921123222494</v>
          </cell>
          <cell r="BK145">
            <v>0.41341464550161411</v>
          </cell>
          <cell r="BL145">
            <v>0.41343753775245107</v>
          </cell>
          <cell r="BM145">
            <v>0.41345814191906777</v>
          </cell>
          <cell r="BN145">
            <v>0.41347668659317327</v>
          </cell>
          <cell r="BO145">
            <v>0.41349337754846749</v>
          </cell>
          <cell r="BP145">
            <v>0.41350840001462486</v>
          </cell>
          <cell r="BQ145">
            <v>0.41352192072536431</v>
          </cell>
          <cell r="BR145">
            <v>0.4135340897629145</v>
          </cell>
          <cell r="BS145">
            <v>0.41354504221900679</v>
          </cell>
          <cell r="BT145">
            <v>0.41355489969055814</v>
          </cell>
          <cell r="BU145">
            <v>0.41356377162642538</v>
          </cell>
          <cell r="BV145">
            <v>0.41357175654000139</v>
          </cell>
          <cell r="BW145">
            <v>0.41357894310097221</v>
          </cell>
          <cell r="BX145">
            <v>0.41358541111823754</v>
          </cell>
          <cell r="BY145">
            <v>0.41359123242481516</v>
          </cell>
          <cell r="BZ145">
            <v>0.41359647167447755</v>
          </cell>
          <cell r="CA145">
            <v>0.41360118705890597</v>
          </cell>
          <cell r="CB145">
            <v>0.4136054309532754</v>
          </cell>
          <cell r="CC145">
            <v>0.41360925049739922</v>
          </cell>
          <cell r="CD145">
            <v>0.41361268811885599</v>
          </cell>
          <cell r="CE145">
            <v>0.41361578200388099</v>
          </cell>
          <cell r="CF145">
            <v>0.41361856652123197</v>
          </cell>
          <cell r="CG145">
            <v>0.41362107260371905</v>
          </cell>
          <cell r="CH145">
            <v>0.41362332809162317</v>
          </cell>
          <cell r="CI145">
            <v>0.41362535804180617</v>
          </cell>
          <cell r="CJ145">
            <v>0.41362718500593704</v>
          </cell>
          <cell r="CK145">
            <v>0.41362882928091749</v>
          </cell>
          <cell r="CL145">
            <v>0.41363030913428267</v>
          </cell>
          <cell r="CM145">
            <v>0.41363164100707644</v>
          </cell>
          <cell r="CN145">
            <v>0.41363283969645059</v>
          </cell>
          <cell r="CO145">
            <v>0.41363391852001369</v>
          </cell>
          <cell r="CP145">
            <v>0.41363488946375282</v>
          </cell>
          <cell r="CQ145">
            <v>0.41363576331516932</v>
          </cell>
          <cell r="CR145">
            <v>0.41363654978310566</v>
          </cell>
          <cell r="CS145">
            <v>0.41363725760559417</v>
          </cell>
          <cell r="CT145">
            <v>0.41363789464692391</v>
          </cell>
          <cell r="CU145">
            <v>0.41363846798500364</v>
          </cell>
          <cell r="CV145">
            <v>0.41363898398999072</v>
          </cell>
          <cell r="CW145">
            <v>0.41363944839505834</v>
          </cell>
          <cell r="CX145">
            <v>0.41363986636008848</v>
          </cell>
          <cell r="CY145">
            <v>0.41364024252899567</v>
          </cell>
          <cell r="CZ145">
            <v>0.41364058108132007</v>
          </cell>
          <cell r="DA145">
            <v>0.41364088577866143</v>
          </cell>
          <cell r="DB145">
            <v>0.41364116000647061</v>
          </cell>
          <cell r="DC145">
            <v>0.41364140681166256</v>
          </cell>
          <cell r="DD145">
            <v>0.41364162893646789</v>
          </cell>
          <cell r="DE145">
            <v>0.4136418288489</v>
          </cell>
          <cell r="DF145">
            <v>0.41364200877017582</v>
          </cell>
          <cell r="DG145">
            <v>0.41364217069939452</v>
          </cell>
          <cell r="DH145">
            <v>0.41364231643574845</v>
          </cell>
          <cell r="DI145">
            <v>0.41364244759851321</v>
          </cell>
          <cell r="DJ145">
            <v>0.41364256564503893</v>
          </cell>
          <cell r="DL145" t="str">
            <v>.Commercial.Buildings.ShellQCService requested.Commercial.Buildings.Shell.Offices (Cold)</v>
          </cell>
        </row>
        <row r="146">
          <cell r="L146"/>
          <cell r="M146" t="str">
            <v>m2</v>
          </cell>
          <cell r="N146">
            <v>0.14483715794741808</v>
          </cell>
          <cell r="O146">
            <v>0.1441193522073386</v>
          </cell>
          <cell r="P146">
            <v>0.14336746605346523</v>
          </cell>
          <cell r="Q146">
            <v>0.14263911600019774</v>
          </cell>
          <cell r="R146">
            <v>0.14123764882866319</v>
          </cell>
          <cell r="S146">
            <v>0.14073168760049673</v>
          </cell>
          <cell r="T146">
            <v>0.13871562373490248</v>
          </cell>
          <cell r="U146">
            <v>0.13697559146208632</v>
          </cell>
          <cell r="V146">
            <v>0.13718134486443664</v>
          </cell>
          <cell r="W146">
            <v>0.13713978906423022</v>
          </cell>
          <cell r="X146">
            <v>0.13906783012621604</v>
          </cell>
          <cell r="Y146">
            <v>0.13914677471446568</v>
          </cell>
          <cell r="Z146">
            <v>0.13820510491416124</v>
          </cell>
          <cell r="AA146">
            <v>0.13690994957583744</v>
          </cell>
          <cell r="AB146">
            <v>0.13672043903707323</v>
          </cell>
          <cell r="AC146">
            <v>0.13750626301819258</v>
          </cell>
          <cell r="AD146">
            <v>0.13706249708557602</v>
          </cell>
          <cell r="AE146">
            <v>0.1377981518466008</v>
          </cell>
          <cell r="AF146">
            <v>0.14045085655274744</v>
          </cell>
          <cell r="AG146">
            <v>0.14121915031335519</v>
          </cell>
          <cell r="AH146">
            <v>0.14339367396926109</v>
          </cell>
          <cell r="AI146">
            <v>0.13769086793919488</v>
          </cell>
          <cell r="AJ146">
            <v>0.13750507901194975</v>
          </cell>
          <cell r="AK146">
            <v>0.13731929008470456</v>
          </cell>
          <cell r="AL146">
            <v>0.13713350115745943</v>
          </cell>
          <cell r="AM146">
            <v>0.13694771223021429</v>
          </cell>
          <cell r="AN146">
            <v>0.13676192330296916</v>
          </cell>
          <cell r="AO146">
            <v>0.13657613437572397</v>
          </cell>
          <cell r="AP146">
            <v>0.13639034544847883</v>
          </cell>
          <cell r="AQ146">
            <v>0.1362045565212337</v>
          </cell>
          <cell r="AR146">
            <v>0.13601876759398857</v>
          </cell>
          <cell r="AS146">
            <v>0.13585178564121303</v>
          </cell>
          <cell r="AT146">
            <v>0.13570168637792671</v>
          </cell>
          <cell r="AU146">
            <v>0.1355667462978217</v>
          </cell>
          <cell r="AV146">
            <v>0.13544542099020063</v>
          </cell>
          <cell r="AW146">
            <v>0.1353363259352949</v>
          </cell>
          <cell r="AX146">
            <v>0.1352382194698224</v>
          </cell>
          <cell r="AY146">
            <v>0.13514998765729491</v>
          </cell>
          <cell r="AZ146">
            <v>0.13507063083361934</v>
          </cell>
          <cell r="BA146">
            <v>0.13499925162908849</v>
          </cell>
          <cell r="BB146">
            <v>0.13493504429385458</v>
          </cell>
          <cell r="BC146">
            <v>0.13487728517617575</v>
          </cell>
          <cell r="BD146">
            <v>0.13482532422174234</v>
          </cell>
          <cell r="BE146">
            <v>0.13477857737873403</v>
          </cell>
          <cell r="BF146">
            <v>0.13473651980734988</v>
          </cell>
          <cell r="BG146">
            <v>0.13469867980473929</v>
          </cell>
          <cell r="BH146">
            <v>0.13466463336682871</v>
          </cell>
          <cell r="BI146">
            <v>0.13463399931772899</v>
          </cell>
          <cell r="BJ146">
            <v>0.13460643494541957</v>
          </cell>
          <cell r="BK146">
            <v>0.13458163208940851</v>
          </cell>
          <cell r="BL146">
            <v>0.13455931363220089</v>
          </cell>
          <cell r="BM146">
            <v>0.13453923035179399</v>
          </cell>
          <cell r="BN146">
            <v>0.13452115809715509</v>
          </cell>
          <cell r="BO146">
            <v>0.13450489525281306</v>
          </cell>
          <cell r="BP146">
            <v>0.13449026046238222</v>
          </cell>
          <cell r="BQ146">
            <v>0.13447709058409754</v>
          </cell>
          <cell r="BR146">
            <v>0.13446523885432854</v>
          </cell>
          <cell r="BS146">
            <v>0.13445457323760102</v>
          </cell>
          <cell r="BT146">
            <v>0.13444497494393143</v>
          </cell>
          <cell r="BU146">
            <v>0.13443633709630187</v>
          </cell>
          <cell r="BV146">
            <v>0.1344285635329048</v>
          </cell>
          <cell r="BW146">
            <v>0.13442156773039179</v>
          </cell>
          <cell r="BX146">
            <v>0.13441527183579205</v>
          </cell>
          <cell r="BY146">
            <v>0.13440960579604466</v>
          </cell>
          <cell r="BZ146">
            <v>0.13440450657522979</v>
          </cell>
          <cell r="CA146">
            <v>0.13439991745060484</v>
          </cell>
          <cell r="CB146">
            <v>0.13439578737946486</v>
          </cell>
          <cell r="CC146">
            <v>0.1343920704296632</v>
          </cell>
          <cell r="CD146">
            <v>0.13438872526736054</v>
          </cell>
          <cell r="CE146">
            <v>0.13438571469622634</v>
          </cell>
          <cell r="CF146">
            <v>0.134383005242904</v>
          </cell>
          <cell r="CG146">
            <v>0.13438056678407853</v>
          </cell>
          <cell r="CH146">
            <v>0.13437837221095816</v>
          </cell>
          <cell r="CI146">
            <v>0.13437639712740551</v>
          </cell>
          <cell r="CJ146">
            <v>0.1343746195783348</v>
          </cell>
          <cell r="CK146">
            <v>0.13437301980533345</v>
          </cell>
          <cell r="CL146">
            <v>0.13437158002677346</v>
          </cell>
          <cell r="CM146">
            <v>0.1343702842399537</v>
          </cell>
          <cell r="CN146">
            <v>0.13436911804306204</v>
          </cell>
          <cell r="CO146">
            <v>0.13436806847496879</v>
          </cell>
          <cell r="CP146">
            <v>0.13436712387106331</v>
          </cell>
          <cell r="CQ146">
            <v>0.13436627373352486</v>
          </cell>
          <cell r="CR146">
            <v>0.13436550861458119</v>
          </cell>
          <cell r="CS146">
            <v>0.134364820011453</v>
          </cell>
          <cell r="CT146">
            <v>0.13436420027181373</v>
          </cell>
          <cell r="CU146">
            <v>0.134363642508711</v>
          </cell>
          <cell r="CV146">
            <v>0.13436314052400236</v>
          </cell>
          <cell r="CW146">
            <v>0.13436268873945248</v>
          </cell>
          <cell r="CX146">
            <v>0.13436228213472476</v>
          </cell>
          <cell r="CY146">
            <v>0.13436191619157722</v>
          </cell>
          <cell r="CZ146">
            <v>0.13436158684364144</v>
          </cell>
          <cell r="DA146">
            <v>0.1343612904312258</v>
          </cell>
          <cell r="DB146">
            <v>0.13436102366064023</v>
          </cell>
          <cell r="DC146">
            <v>0.1343607835675899</v>
          </cell>
          <cell r="DD146">
            <v>0.13436056748423073</v>
          </cell>
          <cell r="DE146">
            <v>0.13436037300952022</v>
          </cell>
          <cell r="DF146">
            <v>0.1343601979825341</v>
          </cell>
          <cell r="DG146">
            <v>0.13436004045845179</v>
          </cell>
          <cell r="DH146">
            <v>0.13435989868694392</v>
          </cell>
          <cell r="DI146">
            <v>0.13435977109272146</v>
          </cell>
          <cell r="DJ146">
            <v>0.13435965625803029</v>
          </cell>
          <cell r="DL146" t="str">
            <v>.Commercial.Buildings.ShellQCService requested.Commercial.Buildings.Shell.Educational (Cold)</v>
          </cell>
        </row>
        <row r="147">
          <cell r="L147"/>
          <cell r="M147" t="str">
            <v>m2</v>
          </cell>
          <cell r="N147">
            <v>7.3750586891803804E-2</v>
          </cell>
          <cell r="O147">
            <v>7.2539264726978331E-2</v>
          </cell>
          <cell r="P147">
            <v>7.2037695777801836E-2</v>
          </cell>
          <cell r="Q147">
            <v>7.0382207687098602E-2</v>
          </cell>
          <cell r="R147">
            <v>7.0250873882513165E-2</v>
          </cell>
          <cell r="S147">
            <v>6.937657924161196E-2</v>
          </cell>
          <cell r="T147">
            <v>6.8901492373057954E-2</v>
          </cell>
          <cell r="U147">
            <v>6.8161971465387841E-2</v>
          </cell>
          <cell r="V147">
            <v>6.8793379503386751E-2</v>
          </cell>
          <cell r="W147">
            <v>6.93129381197507E-2</v>
          </cell>
          <cell r="X147">
            <v>7.1719845418470748E-2</v>
          </cell>
          <cell r="Y147">
            <v>7.3678763322469268E-2</v>
          </cell>
          <cell r="Z147">
            <v>7.8679493113138377E-2</v>
          </cell>
          <cell r="AA147">
            <v>8.5393546159896694E-2</v>
          </cell>
          <cell r="AB147">
            <v>8.7287421133739385E-2</v>
          </cell>
          <cell r="AC147">
            <v>8.9680845652053795E-2</v>
          </cell>
          <cell r="AD147">
            <v>9.062867347940079E-2</v>
          </cell>
          <cell r="AE147">
            <v>9.3071321888441139E-2</v>
          </cell>
          <cell r="AF147">
            <v>9.282877867827917E-2</v>
          </cell>
          <cell r="AG147">
            <v>9.2438142418778652E-2</v>
          </cell>
          <cell r="AH147">
            <v>9.2857167258230552E-2</v>
          </cell>
          <cell r="AI147">
            <v>9.3919658295142483E-2</v>
          </cell>
          <cell r="AJ147">
            <v>9.5307285290838095E-2</v>
          </cell>
          <cell r="AK147">
            <v>9.6694912286534151E-2</v>
          </cell>
          <cell r="AL147">
            <v>9.8082539282229764E-2</v>
          </cell>
          <cell r="AM147">
            <v>9.9470166277925376E-2</v>
          </cell>
          <cell r="AN147">
            <v>0.10085779327362099</v>
          </cell>
          <cell r="AO147">
            <v>0.1022454202693166</v>
          </cell>
          <cell r="AP147">
            <v>0.10363304726501266</v>
          </cell>
          <cell r="AQ147">
            <v>0.10502067426070827</v>
          </cell>
          <cell r="AR147">
            <v>0.10640830125640388</v>
          </cell>
          <cell r="AS147">
            <v>0.10767366666360605</v>
          </cell>
          <cell r="AT147">
            <v>0.10882603803227395</v>
          </cell>
          <cell r="AU147">
            <v>0.10987427213492766</v>
          </cell>
          <cell r="AV147">
            <v>0.11082676994725946</v>
          </cell>
          <cell r="AW147">
            <v>0.1116914494439631</v>
          </cell>
          <cell r="AX147">
            <v>0.11247573266094704</v>
          </cell>
          <cell r="AY147">
            <v>0.11318654397994053</v>
          </cell>
          <cell r="AZ147">
            <v>0.11383031706097572</v>
          </cell>
          <cell r="BA147">
            <v>0.11441300827335418</v>
          </cell>
          <cell r="BB147">
            <v>0.11494011485270475</v>
          </cell>
          <cell r="BC147">
            <v>0.11541669634038731</v>
          </cell>
          <cell r="BD147">
            <v>0.11584739814388054</v>
          </cell>
          <cell r="BE147">
            <v>0.11623647629637827</v>
          </cell>
          <cell r="BF147">
            <v>0.11658782269480725</v>
          </cell>
          <cell r="BG147">
            <v>0.11690499026232749</v>
          </cell>
          <cell r="BH147">
            <v>0.11719121761851192</v>
          </cell>
          <cell r="BI147">
            <v>0.11744945295201256</v>
          </cell>
          <cell r="BJ147">
            <v>0.11768237688046029</v>
          </cell>
          <cell r="BK147">
            <v>0.11789242415406434</v>
          </cell>
          <cell r="BL147">
            <v>0.11808180411592181</v>
          </cell>
          <cell r="BM147">
            <v>0.11825251987605651</v>
          </cell>
          <cell r="BN147">
            <v>0.11840638618994512</v>
          </cell>
          <cell r="BO147">
            <v>0.11854504605768167</v>
          </cell>
          <cell r="BP147">
            <v>0.11866998607859176</v>
          </cell>
          <cell r="BQ147">
            <v>0.1187825506093893</v>
          </cell>
          <cell r="BR147">
            <v>0.11888395478298282</v>
          </cell>
          <cell r="BS147">
            <v>0.1189752964507093</v>
          </cell>
          <cell r="BT147">
            <v>0.11905756711384721</v>
          </cell>
          <cell r="BU147">
            <v>0.11913166191134907</v>
          </cell>
          <cell r="BV147">
            <v>0.1191983887303277</v>
          </cell>
          <cell r="BW147">
            <v>0.11925847650432306</v>
          </cell>
          <cell r="BX147">
            <v>0.11931258276208037</v>
          </cell>
          <cell r="BY147">
            <v>0.11936130048673405</v>
          </cell>
          <cell r="BZ147">
            <v>0.11940516434210555</v>
          </cell>
          <cell r="CA147">
            <v>0.11944465631943958</v>
          </cell>
          <cell r="CB147">
            <v>0.11948021085443333</v>
          </cell>
          <cell r="CC147">
            <v>0.1195122194609454</v>
          </cell>
          <cell r="CD147">
            <v>0.11954103492436713</v>
          </cell>
          <cell r="CE147">
            <v>0.11956697509434572</v>
          </cell>
          <cell r="CF147">
            <v>0.11959032631339582</v>
          </cell>
          <cell r="CG147">
            <v>0.11961134651494756</v>
          </cell>
          <cell r="CH147">
            <v>0.11963026802156279</v>
          </cell>
          <cell r="CI147">
            <v>0.11964730007141704</v>
          </cell>
          <cell r="CJ147">
            <v>0.11966263109869049</v>
          </cell>
          <cell r="CK147">
            <v>0.11967643079123602</v>
          </cell>
          <cell r="CL147">
            <v>0.11968885194679002</v>
          </cell>
          <cell r="CM147">
            <v>0.11970003214705546</v>
          </cell>
          <cell r="CN147">
            <v>0.11971009526720804</v>
          </cell>
          <cell r="CO147">
            <v>0.11971915283674657</v>
          </cell>
          <cell r="CP147">
            <v>0.11972730526611808</v>
          </cell>
          <cell r="CQ147">
            <v>0.11973464295218755</v>
          </cell>
          <cell r="CR147">
            <v>0.1197412472743821</v>
          </cell>
          <cell r="CS147">
            <v>0.11974719149221022</v>
          </cell>
          <cell r="CT147">
            <v>0.11975254155383111</v>
          </cell>
          <cell r="CU147">
            <v>0.11975735682441682</v>
          </cell>
          <cell r="CV147">
            <v>0.11976169074220455</v>
          </cell>
          <cell r="CW147">
            <v>0.11976559140937025</v>
          </cell>
          <cell r="CX147">
            <v>0.11976910212416049</v>
          </cell>
          <cell r="CY147">
            <v>0.11977226186009103</v>
          </cell>
          <cell r="CZ147">
            <v>0.11977510569745237</v>
          </cell>
          <cell r="DA147">
            <v>0.11977766521184849</v>
          </cell>
          <cell r="DB147">
            <v>0.11977996882403059</v>
          </cell>
          <cell r="DC147">
            <v>0.11978204211486808</v>
          </cell>
          <cell r="DD147">
            <v>0.11978390810892005</v>
          </cell>
          <cell r="DE147">
            <v>0.11978558752972884</v>
          </cell>
          <cell r="DF147">
            <v>0.11978709902964833</v>
          </cell>
          <cell r="DG147">
            <v>0.11978845939674128</v>
          </cell>
          <cell r="DH147">
            <v>0.11978968374102908</v>
          </cell>
          <cell r="DI147">
            <v>0.1197907856621506</v>
          </cell>
          <cell r="DJ147">
            <v>0.11979177740028268</v>
          </cell>
          <cell r="DL147" t="str">
            <v>.Commercial.Buildings.ShellQCService requested.Commercial.Buildings.Shell.Healthcare and Social Assistance (Cold)</v>
          </cell>
        </row>
        <row r="148">
          <cell r="L148"/>
          <cell r="M148" t="str">
            <v>m2</v>
          </cell>
          <cell r="N148">
            <v>3.0780647790965083E-2</v>
          </cell>
          <cell r="O148">
            <v>3.0392337447043682E-2</v>
          </cell>
          <cell r="P148">
            <v>3.0120305495794732E-2</v>
          </cell>
          <cell r="Q148">
            <v>2.9920882678426981E-2</v>
          </cell>
          <cell r="R148">
            <v>2.9414877249423318E-2</v>
          </cell>
          <cell r="S148">
            <v>2.9624311576716498E-2</v>
          </cell>
          <cell r="T148">
            <v>2.9290130371383567E-2</v>
          </cell>
          <cell r="U148">
            <v>2.9015018910205029E-2</v>
          </cell>
          <cell r="V148">
            <v>2.8448207012219499E-2</v>
          </cell>
          <cell r="W148">
            <v>2.8144794001584528E-2</v>
          </cell>
          <cell r="X148">
            <v>2.7993091526899893E-2</v>
          </cell>
          <cell r="Y148">
            <v>2.7980122728207001E-2</v>
          </cell>
          <cell r="Z148">
            <v>2.7692349837867163E-2</v>
          </cell>
          <cell r="AA148">
            <v>2.7567755700307357E-2</v>
          </cell>
          <cell r="AB148">
            <v>2.7538629838234425E-2</v>
          </cell>
          <cell r="AC148">
            <v>2.7281323975913853E-2</v>
          </cell>
          <cell r="AD148">
            <v>2.700409724537332E-2</v>
          </cell>
          <cell r="AE148">
            <v>2.6878593775331038E-2</v>
          </cell>
          <cell r="AF148">
            <v>2.6513120989502297E-2</v>
          </cell>
          <cell r="AG148">
            <v>2.5909644011520277E-2</v>
          </cell>
          <cell r="AH148">
            <v>2.5385427377727421E-2</v>
          </cell>
          <cell r="AI148">
            <v>2.5609502280457719E-2</v>
          </cell>
          <cell r="AJ148">
            <v>2.537099093131906E-2</v>
          </cell>
          <cell r="AK148">
            <v>2.5132479582180345E-2</v>
          </cell>
          <cell r="AL148">
            <v>2.4893968233041686E-2</v>
          </cell>
          <cell r="AM148">
            <v>2.4655456883902971E-2</v>
          </cell>
          <cell r="AN148">
            <v>2.4416945534764312E-2</v>
          </cell>
          <cell r="AO148">
            <v>2.4178434185625652E-2</v>
          </cell>
          <cell r="AP148">
            <v>2.3939922836486938E-2</v>
          </cell>
          <cell r="AQ148">
            <v>2.3701411487348278E-2</v>
          </cell>
          <cell r="AR148">
            <v>2.3462900138209619E-2</v>
          </cell>
          <cell r="AS148">
            <v>2.3250400086358636E-2</v>
          </cell>
          <cell r="AT148">
            <v>2.306088216336858E-2</v>
          </cell>
          <cell r="AU148">
            <v>2.2891706345906589E-2</v>
          </cell>
          <cell r="AV148">
            <v>2.2740565084437926E-2</v>
          </cell>
          <cell r="AW148">
            <v>2.2605436060970083E-2</v>
          </cell>
          <cell r="AX148">
            <v>2.2484542607365158E-2</v>
          </cell>
          <cell r="AY148">
            <v>2.2376320381477542E-2</v>
          </cell>
          <cell r="AZ148">
            <v>2.2279389182251894E-2</v>
          </cell>
          <cell r="BA148">
            <v>2.2192529006531743E-2</v>
          </cell>
          <cell r="BB148">
            <v>2.2114659624293664E-2</v>
          </cell>
          <cell r="BC148">
            <v>2.2044823086305676E-2</v>
          </cell>
          <cell r="BD148">
            <v>2.1982168687099249E-2</v>
          </cell>
          <cell r="BE148">
            <v>2.1925939992940208E-2</v>
          </cell>
          <cell r="BF148">
            <v>2.1875463613998468E-2</v>
          </cell>
          <cell r="BG148">
            <v>2.1830139455848999E-2</v>
          </cell>
          <cell r="BH148">
            <v>2.1789432230643505E-2</v>
          </cell>
          <cell r="BI148">
            <v>2.1752864044991924E-2</v>
          </cell>
          <cell r="BJ148">
            <v>2.1720007911514568E-2</v>
          </cell>
          <cell r="BK148">
            <v>2.1690482055524547E-2</v>
          </cell>
          <cell r="BL148">
            <v>2.1663944908442413E-2</v>
          </cell>
          <cell r="BM148">
            <v>2.1640090696173241E-2</v>
          </cell>
          <cell r="BN148">
            <v>2.1618645544458952E-2</v>
          </cell>
          <cell r="BO148">
            <v>2.1599364034688002E-2</v>
          </cell>
          <cell r="BP148">
            <v>2.1582026153226269E-2</v>
          </cell>
          <cell r="BQ148">
            <v>2.1566434585368395E-2</v>
          </cell>
          <cell r="BR148">
            <v>2.1552412311773107E-2</v>
          </cell>
          <cell r="BS148">
            <v>2.1539800470961403E-2</v>
          </cell>
          <cell r="BT148">
            <v>2.1528456456302938E-2</v>
          </cell>
          <cell r="BU148">
            <v>2.1518252220040428E-2</v>
          </cell>
          <cell r="BV148">
            <v>2.1509072760423818E-2</v>
          </cell>
          <cell r="BW148">
            <v>2.1500814771043528E-2</v>
          </cell>
          <cell r="BX148">
            <v>2.149338543404597E-2</v>
          </cell>
          <cell r="BY148">
            <v>2.1486701341151004E-2</v>
          </cell>
          <cell r="BZ148">
            <v>2.1480687528325181E-2</v>
          </cell>
          <cell r="CA148">
            <v>2.1475276611642211E-2</v>
          </cell>
          <cell r="CB148">
            <v>2.1470408013320928E-2</v>
          </cell>
          <cell r="CC148">
            <v>2.1466027268203128E-2</v>
          </cell>
          <cell r="CD148">
            <v>2.1462085402045489E-2</v>
          </cell>
          <cell r="CE148">
            <v>2.1458538373973851E-2</v>
          </cell>
          <cell r="CF148">
            <v>2.145534657630337E-2</v>
          </cell>
          <cell r="CG148">
            <v>2.1452474385680442E-2</v>
          </cell>
          <cell r="CH148">
            <v>2.1449889760165538E-2</v>
          </cell>
          <cell r="CI148">
            <v>2.1447563877461644E-2</v>
          </cell>
          <cell r="CJ148">
            <v>2.1445470810010997E-2</v>
          </cell>
          <cell r="CK148">
            <v>2.1443587233141593E-2</v>
          </cell>
          <cell r="CL148">
            <v>2.1441892162851903E-2</v>
          </cell>
          <cell r="CM148">
            <v>2.1440366720183738E-2</v>
          </cell>
          <cell r="CN148">
            <v>2.1438993919454637E-2</v>
          </cell>
          <cell r="CO148">
            <v>2.143775847790734E-2</v>
          </cell>
          <cell r="CP148">
            <v>2.1436646644588872E-2</v>
          </cell>
          <cell r="CQ148">
            <v>2.1435646046499283E-2</v>
          </cell>
          <cell r="CR148">
            <v>2.1434745550253067E-2</v>
          </cell>
          <cell r="CS148">
            <v>2.1433935137677759E-2</v>
          </cell>
          <cell r="CT148">
            <v>2.1433205793936316E-2</v>
          </cell>
          <cell r="CU148">
            <v>2.1432549406905005E-2</v>
          </cell>
          <cell r="CV148">
            <v>2.1431958676668358E-2</v>
          </cell>
          <cell r="CW148">
            <v>2.1431427034109069E-2</v>
          </cell>
          <cell r="CX148">
            <v>2.1430948567674874E-2</v>
          </cell>
          <cell r="CY148">
            <v>2.1430517957497883E-2</v>
          </cell>
          <cell r="CZ148">
            <v>2.1430130416125581E-2</v>
          </cell>
          <cell r="DA148">
            <v>2.1429781635197844E-2</v>
          </cell>
          <cell r="DB148">
            <v>2.1429467737471734E-2</v>
          </cell>
          <cell r="DC148">
            <v>2.1429185233656334E-2</v>
          </cell>
          <cell r="DD148">
            <v>2.1428930983574287E-2</v>
          </cell>
          <cell r="DE148">
            <v>2.1428702161215375E-2</v>
          </cell>
          <cell r="DF148">
            <v>2.1428496223291422E-2</v>
          </cell>
          <cell r="DG148">
            <v>2.142831088094109E-2</v>
          </cell>
          <cell r="DH148">
            <v>2.142814407426857E-2</v>
          </cell>
          <cell r="DI148">
            <v>2.1427993949431946E-2</v>
          </cell>
          <cell r="DJ148">
            <v>2.1427858838025577E-2</v>
          </cell>
          <cell r="DL148" t="str">
            <v>.Commercial.Buildings.ShellQCService requested.Commercial.Buildings.Shell.Arts Entertainment and Recreation (Cold)</v>
          </cell>
        </row>
        <row r="149">
          <cell r="L149"/>
          <cell r="M149" t="str">
            <v>m2</v>
          </cell>
          <cell r="N149">
            <v>5.037294501877191E-2</v>
          </cell>
          <cell r="O149">
            <v>5.0035099096590888E-2</v>
          </cell>
          <cell r="P149">
            <v>5.0787378843069025E-2</v>
          </cell>
          <cell r="Q149">
            <v>5.1160332325785103E-2</v>
          </cell>
          <cell r="R149">
            <v>5.1377128129818289E-2</v>
          </cell>
          <cell r="S149">
            <v>5.0823066512034103E-2</v>
          </cell>
          <cell r="T149">
            <v>5.047577497671242E-2</v>
          </cell>
          <cell r="U149">
            <v>5.035515232381272E-2</v>
          </cell>
          <cell r="V149">
            <v>5.0595380712783522E-2</v>
          </cell>
          <cell r="W149">
            <v>5.0923454120156086E-2</v>
          </cell>
          <cell r="X149">
            <v>5.0325649187617526E-2</v>
          </cell>
          <cell r="Y149">
            <v>5.0967438856102769E-2</v>
          </cell>
          <cell r="Z149">
            <v>5.0587758644802916E-2</v>
          </cell>
          <cell r="AA149">
            <v>5.0889638428758294E-2</v>
          </cell>
          <cell r="AB149">
            <v>5.1609702153067309E-2</v>
          </cell>
          <cell r="AC149">
            <v>5.210552392978187E-2</v>
          </cell>
          <cell r="AD149">
            <v>5.2320438412910814E-2</v>
          </cell>
          <cell r="AE149">
            <v>5.2144968628303284E-2</v>
          </cell>
          <cell r="AF149">
            <v>5.2243250328379343E-2</v>
          </cell>
          <cell r="AG149">
            <v>5.1768386341015243E-2</v>
          </cell>
          <cell r="AH149">
            <v>5.1663153723435183E-2</v>
          </cell>
          <cell r="AI149">
            <v>5.2053141289997024E-2</v>
          </cell>
          <cell r="AJ149">
            <v>5.213792201032702E-2</v>
          </cell>
          <cell r="AK149">
            <v>5.2222702730657017E-2</v>
          </cell>
          <cell r="AL149">
            <v>5.2307483450987013E-2</v>
          </cell>
          <cell r="AM149">
            <v>5.239226417131701E-2</v>
          </cell>
          <cell r="AN149">
            <v>5.2477044891647007E-2</v>
          </cell>
          <cell r="AO149">
            <v>5.2561825611977003E-2</v>
          </cell>
          <cell r="AP149">
            <v>5.2646606332307E-2</v>
          </cell>
          <cell r="AQ149">
            <v>5.2731387052636997E-2</v>
          </cell>
          <cell r="AR149">
            <v>5.2816167772966993E-2</v>
          </cell>
          <cell r="AS149">
            <v>5.2892593099498855E-2</v>
          </cell>
          <cell r="AT149">
            <v>5.2961475422512339E-2</v>
          </cell>
          <cell r="AU149">
            <v>5.3023550248479281E-2</v>
          </cell>
          <cell r="AV149">
            <v>5.3079483072570925E-2</v>
          </cell>
          <cell r="AW149">
            <v>5.3129875715803875E-2</v>
          </cell>
          <cell r="AX149">
            <v>5.3175272152341656E-2</v>
          </cell>
          <cell r="AY149">
            <v>5.3216163855015673E-2</v>
          </cell>
          <cell r="AZ149">
            <v>5.3252994688513224E-2</v>
          </cell>
          <cell r="BA149">
            <v>5.3286165380173112E-2</v>
          </cell>
          <cell r="BB149">
            <v>5.3316037598152816E-2</v>
          </cell>
          <cell r="BC149">
            <v>5.3342937666060207E-2</v>
          </cell>
          <cell r="BD149">
            <v>5.3367159942118512E-2</v>
          </cell>
          <cell r="BE149">
            <v>5.338896988966569E-2</v>
          </cell>
          <cell r="BF149">
            <v>5.3408606864365847E-2</v>
          </cell>
          <cell r="BG149">
            <v>5.3426286641996695E-2</v>
          </cell>
          <cell r="BH149">
            <v>5.3442203709125669E-2</v>
          </cell>
          <cell r="BI149">
            <v>5.3456533337435649E-2</v>
          </cell>
          <cell r="BJ149">
            <v>5.3469433460938631E-2</v>
          </cell>
          <cell r="BK149">
            <v>5.3481046373841795E-2</v>
          </cell>
          <cell r="BL149">
            <v>5.3491500265420183E-2</v>
          </cell>
          <cell r="BM149">
            <v>5.3500910606912158E-2</v>
          </cell>
          <cell r="BN149">
            <v>5.3509381404193979E-2</v>
          </cell>
          <cell r="BO149">
            <v>5.3517006328810547E-2</v>
          </cell>
          <cell r="BP149">
            <v>5.3523869738841233E-2</v>
          </cell>
          <cell r="BQ149">
            <v>5.3530047600061095E-2</v>
          </cell>
          <cell r="BR149">
            <v>5.3535608316916984E-2</v>
          </cell>
          <cell r="BS149">
            <v>5.3540613481971276E-2</v>
          </cell>
          <cell r="BT149">
            <v>5.3545118551669921E-2</v>
          </cell>
          <cell r="BU149">
            <v>5.3549173455561913E-2</v>
          </cell>
          <cell r="BV149">
            <v>5.355282314543016E-2</v>
          </cell>
          <cell r="BW149">
            <v>5.3556108090184559E-2</v>
          </cell>
          <cell r="BX149">
            <v>5.3559064721812988E-2</v>
          </cell>
          <cell r="BY149">
            <v>5.3561725837180656E-2</v>
          </cell>
          <cell r="BZ149">
            <v>5.3564120960008801E-2</v>
          </cell>
          <cell r="CA149">
            <v>5.3566276666946702E-2</v>
          </cell>
          <cell r="CB149">
            <v>5.3568216881272279E-2</v>
          </cell>
          <cell r="CC149">
            <v>5.3569963137413835E-2</v>
          </cell>
          <cell r="CD149">
            <v>5.3571534819174406E-2</v>
          </cell>
          <cell r="CE149">
            <v>5.3572949374259139E-2</v>
          </cell>
          <cell r="CF149">
            <v>5.3574222507451565E-2</v>
          </cell>
          <cell r="CG149">
            <v>5.3575368354554558E-2</v>
          </cell>
          <cell r="CH149">
            <v>5.3576399639003923E-2</v>
          </cell>
          <cell r="CI149">
            <v>5.3577327812874637E-2</v>
          </cell>
          <cell r="CJ149">
            <v>5.3578163183830248E-2</v>
          </cell>
          <cell r="CK149">
            <v>5.3578915029412796E-2</v>
          </cell>
          <cell r="CL149">
            <v>5.3579591699932462E-2</v>
          </cell>
          <cell r="CM149">
            <v>5.3580200711091527E-2</v>
          </cell>
          <cell r="CN149">
            <v>5.3580748827364758E-2</v>
          </cell>
          <cell r="CO149">
            <v>5.3581242137057096E-2</v>
          </cell>
          <cell r="CP149">
            <v>5.3581686119867841E-2</v>
          </cell>
          <cell r="CQ149">
            <v>5.3582085707708525E-2</v>
          </cell>
          <cell r="CR149">
            <v>5.3582445339447088E-2</v>
          </cell>
          <cell r="CS149">
            <v>5.3582769010184189E-2</v>
          </cell>
          <cell r="CT149">
            <v>5.3583060315607237E-2</v>
          </cell>
          <cell r="CU149">
            <v>5.3583322491913311E-2</v>
          </cell>
          <cell r="CV149">
            <v>5.3583558451743292E-2</v>
          </cell>
          <cell r="CW149">
            <v>5.3583770816525447E-2</v>
          </cell>
          <cell r="CX149">
            <v>5.3583961945586872E-2</v>
          </cell>
          <cell r="CY149">
            <v>5.3584133962355715E-2</v>
          </cell>
          <cell r="CZ149">
            <v>5.3584288777944668E-2</v>
          </cell>
          <cell r="DA149">
            <v>5.3584428112377291E-2</v>
          </cell>
          <cell r="DB149">
            <v>5.3584553513692734E-2</v>
          </cell>
          <cell r="DC149">
            <v>5.3584666375140755E-2</v>
          </cell>
          <cell r="DD149">
            <v>5.3584767950657912E-2</v>
          </cell>
          <cell r="DE149">
            <v>5.3584859368796652E-2</v>
          </cell>
          <cell r="DF149">
            <v>5.3584941645261883E-2</v>
          </cell>
          <cell r="DG149">
            <v>5.3585015694194292E-2</v>
          </cell>
          <cell r="DH149">
            <v>5.3585082338325561E-2</v>
          </cell>
          <cell r="DI149">
            <v>5.3585142318118298E-2</v>
          </cell>
          <cell r="DJ149">
            <v>5.3585196299992185E-2</v>
          </cell>
          <cell r="DL149" t="str">
            <v>.Commercial.Buildings.ShellQCService requested.Commercial.Buildings.Shell.Accommodation and Food services (Cold)</v>
          </cell>
        </row>
        <row r="150">
          <cell r="L150"/>
          <cell r="M150" t="str">
            <v>m2</v>
          </cell>
          <cell r="N150">
            <v>2.2175481079296202E-2</v>
          </cell>
          <cell r="O150">
            <v>2.1927810452994818E-2</v>
          </cell>
          <cell r="P150">
            <v>2.1636077758001544E-2</v>
          </cell>
          <cell r="Q150">
            <v>2.1000776307748263E-2</v>
          </cell>
          <cell r="R150">
            <v>2.0530337195728568E-2</v>
          </cell>
          <cell r="S150">
            <v>1.9949368223317721E-2</v>
          </cell>
          <cell r="T150">
            <v>1.9365083108317922E-2</v>
          </cell>
          <cell r="U150">
            <v>1.8924152295143336E-2</v>
          </cell>
          <cell r="V150">
            <v>1.8331869126534107E-2</v>
          </cell>
          <cell r="W150">
            <v>1.78277896048991E-2</v>
          </cell>
          <cell r="X150">
            <v>1.7231930062078515E-2</v>
          </cell>
          <cell r="Y150">
            <v>1.671364397075667E-2</v>
          </cell>
          <cell r="Z150">
            <v>1.6200309414951992E-2</v>
          </cell>
          <cell r="AA150">
            <v>1.5507127860057418E-2</v>
          </cell>
          <cell r="AB150">
            <v>1.5126063376131203E-2</v>
          </cell>
          <cell r="AC150">
            <v>1.4797099116313439E-2</v>
          </cell>
          <cell r="AD150">
            <v>1.4571772784185083E-2</v>
          </cell>
          <cell r="AE150">
            <v>1.4287833162591308E-2</v>
          </cell>
          <cell r="AF150">
            <v>1.413811779044186E-2</v>
          </cell>
          <cell r="AG150">
            <v>1.387070835193426E-2</v>
          </cell>
          <cell r="AH150">
            <v>1.3648211473488978E-2</v>
          </cell>
          <cell r="AI150">
            <v>1.238591184328508E-2</v>
          </cell>
          <cell r="AJ150">
            <v>1.1919862432869577E-2</v>
          </cell>
          <cell r="AK150">
            <v>1.1453813022454074E-2</v>
          </cell>
          <cell r="AL150">
            <v>1.0987763612038792E-2</v>
          </cell>
          <cell r="AM150">
            <v>1.0521714201623622E-2</v>
          </cell>
          <cell r="AN150">
            <v>1.0055664791208452E-2</v>
          </cell>
          <cell r="AO150">
            <v>9.5896153807931706E-3</v>
          </cell>
          <cell r="AP150">
            <v>9.1235659703775562E-3</v>
          </cell>
          <cell r="AQ150">
            <v>8.657516559962275E-3</v>
          </cell>
          <cell r="AR150">
            <v>8.1914671495471048E-3</v>
          </cell>
          <cell r="AS150">
            <v>7.7446003288701437E-3</v>
          </cell>
          <cell r="AT150">
            <v>7.3201325986111954E-3</v>
          </cell>
          <cell r="AU150">
            <v>6.9200010147968394E-3</v>
          </cell>
          <cell r="AV150">
            <v>6.5451691917561838E-3</v>
          </cell>
          <cell r="AW150">
            <v>6.1958696282385928E-3</v>
          </cell>
          <cell r="AX150">
            <v>5.8717949095787869E-3</v>
          </cell>
          <cell r="AY150">
            <v>5.5722478994165714E-3</v>
          </cell>
          <cell r="AZ150">
            <v>5.2962590786268526E-3</v>
          </cell>
          <cell r="BA150">
            <v>5.0426776148002617E-3</v>
          </cell>
          <cell r="BB150">
            <v>4.8102414748582012E-3</v>
          </cell>
          <cell r="BC150">
            <v>4.597630865707969E-3</v>
          </cell>
          <cell r="BD150">
            <v>4.4035084558142756E-3</v>
          </cell>
          <cell r="BE150">
            <v>4.2265491565627311E-3</v>
          </cell>
          <cell r="BF150">
            <v>4.0654616962911838E-3</v>
          </cell>
          <cell r="BG150">
            <v>3.9190037776999365E-3</v>
          </cell>
          <cell r="BH150">
            <v>3.7859922515327549E-3</v>
          </cell>
          <cell r="BI150">
            <v>3.6653094501343242E-3</v>
          </cell>
          <cell r="BJ150">
            <v>3.5559065908681298E-3</v>
          </cell>
          <cell r="BK150">
            <v>3.4568049710221871E-3</v>
          </cell>
          <cell r="BL150">
            <v>3.3670955241751344E-3</v>
          </cell>
          <cell r="BM150">
            <v>3.285937186141008E-3</v>
          </cell>
          <cell r="BN150">
            <v>3.2125544209051782E-3</v>
          </cell>
          <cell r="BO150">
            <v>3.146234178788454E-3</v>
          </cell>
          <cell r="BP150">
            <v>3.0863224967208058E-3</v>
          </cell>
          <cell r="BQ150">
            <v>3.0322209008822876E-3</v>
          </cell>
          <cell r="BR150">
            <v>2.9833827326473106E-3</v>
          </cell>
          <cell r="BS150">
            <v>2.9393094877039339E-3</v>
          </cell>
          <cell r="BT150">
            <v>2.8995472338025907E-3</v>
          </cell>
          <cell r="BU150">
            <v>2.8636831535022722E-3</v>
          </cell>
          <cell r="BV150">
            <v>2.8313422434370628E-3</v>
          </cell>
          <cell r="BW150">
            <v>2.8021841901922917E-3</v>
          </cell>
          <cell r="BX150">
            <v>2.7759004341314508E-3</v>
          </cell>
          <cell r="BY150">
            <v>2.7522114259140862E-3</v>
          </cell>
          <cell r="BZ150">
            <v>2.7308640755279168E-3</v>
          </cell>
          <cell r="CA150">
            <v>2.7116293900716348E-3</v>
          </cell>
          <cell r="CB150">
            <v>2.6943002939743277E-3</v>
          </cell>
          <cell r="CC150">
            <v>2.6786896235958535E-3</v>
          </cell>
          <cell r="CD150">
            <v>2.6646282870262938E-3</v>
          </cell>
          <cell r="CE150">
            <v>2.6519635792670027E-3</v>
          </cell>
          <cell r="CF150">
            <v>2.6405576426782318E-3</v>
          </cell>
          <cell r="CG150">
            <v>2.6302860625723179E-3</v>
          </cell>
          <cell r="CH150">
            <v>2.6210365880025011E-3</v>
          </cell>
          <cell r="CI150">
            <v>2.6127079681222964E-3</v>
          </cell>
          <cell r="CJ150">
            <v>2.605208894895239E-3</v>
          </cell>
          <cell r="CK150">
            <v>2.5984570434302023E-3</v>
          </cell>
          <cell r="CL150">
            <v>2.5923782017047703E-3</v>
          </cell>
          <cell r="CM150">
            <v>2.5869054819978032E-3</v>
          </cell>
          <cell r="CN150">
            <v>2.5819786068624895E-3</v>
          </cell>
          <cell r="CO150">
            <v>2.5775432630075201E-3</v>
          </cell>
          <cell r="CP150">
            <v>2.57355051696051E-3</v>
          </cell>
          <cell r="CQ150">
            <v>2.5699562868690684E-3</v>
          </cell>
          <cell r="CR150">
            <v>2.5667208652658813E-3</v>
          </cell>
          <cell r="CS150">
            <v>2.5638084880494905E-3</v>
          </cell>
          <cell r="CT150">
            <v>2.5611869453504577E-3</v>
          </cell>
          <cell r="CU150">
            <v>2.558827230319749E-3</v>
          </cell>
          <cell r="CV150">
            <v>2.5567032222402197E-3</v>
          </cell>
          <cell r="CW150">
            <v>2.5547914006788242E-3</v>
          </cell>
          <cell r="CX150">
            <v>2.5530705876961601E-3</v>
          </cell>
          <cell r="CY150">
            <v>2.5515217154127301E-3</v>
          </cell>
          <cell r="CZ150">
            <v>2.5501276164709985E-3</v>
          </cell>
          <cell r="DA150">
            <v>2.5488728351743539E-3</v>
          </cell>
          <cell r="DB150">
            <v>2.5477434572849234E-3</v>
          </cell>
          <cell r="DC150">
            <v>2.5467269566590289E-3</v>
          </cell>
          <cell r="DD150">
            <v>2.5458120570694964E-3</v>
          </cell>
          <cell r="DE150">
            <v>2.5449886077275607E-3</v>
          </cell>
          <cell r="DF150">
            <v>2.5442474711534491E-3</v>
          </cell>
          <cell r="DG150">
            <v>2.5435804221818348E-3</v>
          </cell>
          <cell r="DH150">
            <v>2.5429800570028194E-3</v>
          </cell>
          <cell r="DI150">
            <v>2.5424397112467911E-3</v>
          </cell>
          <cell r="DJ150">
            <v>2.5419533862197641E-3</v>
          </cell>
          <cell r="DL150" t="str">
            <v>.Commercial.Buildings.ShellQCService requested.Commercial.Buildings.Shell.Other Services (Cold)</v>
          </cell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L152"/>
          <cell r="M152" t="str">
            <v>m2</v>
          </cell>
          <cell r="N152">
            <v>6.650829652620284E-2</v>
          </cell>
          <cell r="O152">
            <v>6.6304543952683606E-2</v>
          </cell>
          <cell r="P152">
            <v>6.6111659781243073E-2</v>
          </cell>
          <cell r="Q152">
            <v>6.593140391611986E-2</v>
          </cell>
          <cell r="R152">
            <v>6.6240710816638085E-2</v>
          </cell>
          <cell r="S152">
            <v>6.6259430831688948E-2</v>
          </cell>
          <cell r="T152">
            <v>6.6171715229588882E-2</v>
          </cell>
          <cell r="U152">
            <v>6.6490727593662882E-2</v>
          </cell>
          <cell r="V152">
            <v>6.7151349270837948E-2</v>
          </cell>
          <cell r="W152">
            <v>6.6615570096260152E-2</v>
          </cell>
          <cell r="X152">
            <v>6.6212775564298137E-2</v>
          </cell>
          <cell r="Y152">
            <v>6.5793206559441222E-2</v>
          </cell>
          <cell r="Z152">
            <v>6.547878356516279E-2</v>
          </cell>
          <cell r="AA152">
            <v>6.4892026324623001E-2</v>
          </cell>
          <cell r="AB152">
            <v>6.4085289891741684E-2</v>
          </cell>
          <cell r="AC152">
            <v>6.3865396020700821E-2</v>
          </cell>
          <cell r="AD152">
            <v>6.3714799451819529E-2</v>
          </cell>
          <cell r="AE152">
            <v>6.3207723046745184E-2</v>
          </cell>
          <cell r="AF152">
            <v>6.3057849897262361E-2</v>
          </cell>
          <cell r="AG152">
            <v>6.3170270991720998E-2</v>
          </cell>
          <cell r="AH152">
            <v>6.314460415166015E-2</v>
          </cell>
          <cell r="AI152">
            <v>6.3117864909975063E-2</v>
          </cell>
          <cell r="AJ152">
            <v>6.2923349886725599E-2</v>
          </cell>
          <cell r="AK152">
            <v>6.2728834863476135E-2</v>
          </cell>
          <cell r="AL152">
            <v>6.2534319840226671E-2</v>
          </cell>
          <cell r="AM152">
            <v>6.2339804816977207E-2</v>
          </cell>
          <cell r="AN152">
            <v>6.2145289793727743E-2</v>
          </cell>
          <cell r="AO152">
            <v>6.1950774770478279E-2</v>
          </cell>
          <cell r="AP152">
            <v>6.1756259747228814E-2</v>
          </cell>
          <cell r="AQ152">
            <v>6.1561744723979295E-2</v>
          </cell>
          <cell r="AR152">
            <v>6.1367229700729831E-2</v>
          </cell>
          <cell r="AS152">
            <v>6.1192719323401153E-2</v>
          </cell>
          <cell r="AT152">
            <v>6.1036106614437841E-2</v>
          </cell>
          <cell r="AU152">
            <v>6.0895515918413246E-2</v>
          </cell>
          <cell r="AV152">
            <v>6.0769275745204868E-2</v>
          </cell>
          <cell r="AW152">
            <v>6.0655895122639969E-2</v>
          </cell>
          <cell r="AX152">
            <v>6.0554042948820025E-2</v>
          </cell>
          <cell r="AY152">
            <v>6.046252991771385E-2</v>
          </cell>
          <cell r="AZ152">
            <v>6.0380292659877655E-2</v>
          </cell>
          <cell r="BA152">
            <v>6.0306379796287467E-2</v>
          </cell>
          <cell r="BB152">
            <v>6.0239939649603363E-2</v>
          </cell>
          <cell r="BC152">
            <v>6.0180209395589233E-2</v>
          </cell>
          <cell r="BD152">
            <v>6.0126505469369228E-2</v>
          </cell>
          <cell r="BE152">
            <v>6.0078215067899683E-2</v>
          </cell>
          <cell r="BF152">
            <v>6.0034788612423867E-2</v>
          </cell>
          <cell r="BG152">
            <v>5.9995733053523556E-2</v>
          </cell>
          <cell r="BH152">
            <v>5.9960605917305093E-2</v>
          </cell>
          <cell r="BI152">
            <v>5.9929010004760315E-2</v>
          </cell>
          <cell r="BJ152">
            <v>5.9900588667833612E-2</v>
          </cell>
          <cell r="BK152">
            <v>5.987502159553839E-2</v>
          </cell>
          <cell r="BL152">
            <v>5.9852021051873115E-2</v>
          </cell>
          <cell r="BM152">
            <v>5.9831328514513171E-2</v>
          </cell>
          <cell r="BN152">
            <v>5.9812711669485374E-2</v>
          </cell>
          <cell r="BO152">
            <v>5.9795961722420174E-2</v>
          </cell>
          <cell r="BP152">
            <v>5.9780890991649967E-2</v>
          </cell>
          <cell r="BQ152">
            <v>5.9767330752485852E-2</v>
          </cell>
          <cell r="BR152">
            <v>5.9755129305548806E-2</v>
          </cell>
          <cell r="BS152">
            <v>5.9744150245128462E-2</v>
          </cell>
          <cell r="BT152">
            <v>5.9734270906256076E-2</v>
          </cell>
          <cell r="BU152">
            <v>5.9725380971560535E-2</v>
          </cell>
          <cell r="BV152">
            <v>5.9717381221072188E-2</v>
          </cell>
          <cell r="BW152">
            <v>5.9710182409986629E-2</v>
          </cell>
          <cell r="BX152">
            <v>5.97037042610317E-2</v>
          </cell>
          <cell r="BY152">
            <v>5.9697874559523877E-2</v>
          </cell>
          <cell r="BZ152">
            <v>5.9692628340478067E-2</v>
          </cell>
          <cell r="CA152">
            <v>5.9687907158268404E-2</v>
          </cell>
          <cell r="CB152">
            <v>5.968365843034474E-2</v>
          </cell>
          <cell r="CC152">
            <v>5.9679834847404592E-2</v>
          </cell>
          <cell r="CD152">
            <v>5.9676393843217601E-2</v>
          </cell>
          <cell r="CE152">
            <v>5.9673297118009769E-2</v>
          </cell>
          <cell r="CF152">
            <v>5.9670510209948353E-2</v>
          </cell>
          <cell r="CG152">
            <v>5.9668002109833765E-2</v>
          </cell>
          <cell r="CH152">
            <v>5.9665744914610165E-2</v>
          </cell>
          <cell r="CI152">
            <v>5.966371351575811E-2</v>
          </cell>
          <cell r="CJ152">
            <v>5.9661885319036739E-2</v>
          </cell>
          <cell r="CK152">
            <v>5.9660239992404634E-2</v>
          </cell>
          <cell r="CL152">
            <v>5.9658759239272365E-2</v>
          </cell>
          <cell r="CM152">
            <v>5.9657426594530071E-2</v>
          </cell>
          <cell r="CN152">
            <v>5.965622724105351E-2</v>
          </cell>
          <cell r="CO152">
            <v>5.9655147844625243E-2</v>
          </cell>
          <cell r="CP152">
            <v>5.965417640541696E-2</v>
          </cell>
          <cell r="CQ152">
            <v>5.9653302124366744E-2</v>
          </cell>
          <cell r="CR152">
            <v>5.9652515282953525E-2</v>
          </cell>
          <cell r="CS152">
            <v>5.965180713502239E-2</v>
          </cell>
          <cell r="CT152">
            <v>5.9651169809450288E-2</v>
          </cell>
          <cell r="CU152">
            <v>5.9650596222563718E-2</v>
          </cell>
          <cell r="CV152">
            <v>5.965007999932969E-2</v>
          </cell>
          <cell r="CW152">
            <v>5.9649615402439772E-2</v>
          </cell>
          <cell r="CX152">
            <v>5.9649197268495588E-2</v>
          </cell>
          <cell r="CY152">
            <v>5.964882095058377E-2</v>
          </cell>
          <cell r="CZ152">
            <v>5.9648482266599856E-2</v>
          </cell>
          <cell r="DA152">
            <v>5.964817745274506E-2</v>
          </cell>
          <cell r="DB152">
            <v>5.9647903121677628E-2</v>
          </cell>
          <cell r="DC152">
            <v>5.9647656224852463E-2</v>
          </cell>
          <cell r="DD152">
            <v>5.9647434018629583E-2</v>
          </cell>
          <cell r="DE152">
            <v>5.9647234033773998E-2</v>
          </cell>
          <cell r="DF152">
            <v>5.9647054048007429E-2</v>
          </cell>
          <cell r="DG152">
            <v>5.9646892061306314E-2</v>
          </cell>
          <cell r="DH152">
            <v>5.9646746273671239E-2</v>
          </cell>
          <cell r="DI152">
            <v>5.9646615065120367E-2</v>
          </cell>
          <cell r="DJ152">
            <v>5.964649697768435E-2</v>
          </cell>
          <cell r="DL152" t="str">
            <v>.Commercial.Buildings.ShellATService requested.Commercial.Buildings.Shell.Wholesale (Cold)</v>
          </cell>
        </row>
        <row r="153">
          <cell r="L153"/>
          <cell r="M153" t="str">
            <v>m2</v>
          </cell>
          <cell r="N153">
            <v>0.14617166049898564</v>
          </cell>
          <cell r="O153">
            <v>0.1493990528257057</v>
          </cell>
          <cell r="P153">
            <v>0.15046157840805333</v>
          </cell>
          <cell r="Q153">
            <v>0.15158509607473936</v>
          </cell>
          <cell r="R153">
            <v>0.1542308263603509</v>
          </cell>
          <cell r="S153">
            <v>0.1540962938135518</v>
          </cell>
          <cell r="T153">
            <v>0.15632920242610704</v>
          </cell>
          <cell r="U153">
            <v>0.15871847878157549</v>
          </cell>
          <cell r="V153">
            <v>0.15959243895137509</v>
          </cell>
          <cell r="W153">
            <v>0.15889133110788797</v>
          </cell>
          <cell r="X153">
            <v>0.15786129076762959</v>
          </cell>
          <cell r="Y153">
            <v>0.15700952771444646</v>
          </cell>
          <cell r="Z153">
            <v>0.1582289742850306</v>
          </cell>
          <cell r="AA153">
            <v>0.1574025287099107</v>
          </cell>
          <cell r="AB153">
            <v>0.15543741350192986</v>
          </cell>
          <cell r="AC153">
            <v>0.1549595001909217</v>
          </cell>
          <cell r="AD153">
            <v>0.15414220522563601</v>
          </cell>
          <cell r="AE153">
            <v>0.15271619748563275</v>
          </cell>
          <cell r="AF153">
            <v>0.15212906788814995</v>
          </cell>
          <cell r="AG153">
            <v>0.15201129692533746</v>
          </cell>
          <cell r="AH153">
            <v>0.15091308689673269</v>
          </cell>
          <cell r="AI153">
            <v>0.15559237355948868</v>
          </cell>
          <cell r="AJ153">
            <v>0.1557012601218678</v>
          </cell>
          <cell r="AK153">
            <v>0.15581014668424689</v>
          </cell>
          <cell r="AL153">
            <v>0.15591903324662601</v>
          </cell>
          <cell r="AM153">
            <v>0.1560279198090051</v>
          </cell>
          <cell r="AN153">
            <v>0.15613680637138422</v>
          </cell>
          <cell r="AO153">
            <v>0.15624569293376331</v>
          </cell>
          <cell r="AP153">
            <v>0.1563545794961424</v>
          </cell>
          <cell r="AQ153">
            <v>0.15646346605852152</v>
          </cell>
          <cell r="AR153">
            <v>0.15657235262090061</v>
          </cell>
          <cell r="AS153">
            <v>0.15667041872606224</v>
          </cell>
          <cell r="AT153">
            <v>0.15675873350035793</v>
          </cell>
          <cell r="AU153">
            <v>0.1568382616017856</v>
          </cell>
          <cell r="AV153">
            <v>0.15690987320522296</v>
          </cell>
          <cell r="AW153">
            <v>0.15697435307608198</v>
          </cell>
          <cell r="AX153">
            <v>0.15703240880722877</v>
          </cell>
          <cell r="AY153">
            <v>0.15708467828957129</v>
          </cell>
          <cell r="AZ153">
            <v>0.15713173648216003</v>
          </cell>
          <cell r="BA153">
            <v>0.15717410154308084</v>
          </cell>
          <cell r="BB153">
            <v>0.15721224037793693</v>
          </cell>
          <cell r="BC153">
            <v>0.15724657365837461</v>
          </cell>
          <cell r="BD153">
            <v>0.15727748035895001</v>
          </cell>
          <cell r="BE153">
            <v>0.15730530185668859</v>
          </cell>
          <cell r="BF153">
            <v>0.1573303456339725</v>
          </cell>
          <cell r="BG153">
            <v>0.15735288862191124</v>
          </cell>
          <cell r="BH153">
            <v>0.15737318021810923</v>
          </cell>
          <cell r="BI153">
            <v>0.15739144500973787</v>
          </cell>
          <cell r="BJ153">
            <v>0.15740788523004048</v>
          </cell>
          <cell r="BK153">
            <v>0.15742268297384002</v>
          </cell>
          <cell r="BL153">
            <v>0.1574360021952674</v>
          </cell>
          <cell r="BM153">
            <v>0.1574479905087737</v>
          </cell>
          <cell r="BN153">
            <v>0.15745878081251841</v>
          </cell>
          <cell r="BO153">
            <v>0.15746849275142644</v>
          </cell>
          <cell r="BP153">
            <v>0.15747723403556624</v>
          </cell>
          <cell r="BQ153">
            <v>0.15748510162800827</v>
          </cell>
          <cell r="BR153">
            <v>0.15749218281496588</v>
          </cell>
          <cell r="BS153">
            <v>0.15749855616978745</v>
          </cell>
          <cell r="BT153">
            <v>0.15750429242125069</v>
          </cell>
          <cell r="BU153">
            <v>0.15750945523559551</v>
          </cell>
          <cell r="BV153">
            <v>0.157514101920814</v>
          </cell>
          <cell r="BW153">
            <v>0.15751828406088428</v>
          </cell>
          <cell r="BX153">
            <v>0.15752204808688314</v>
          </cell>
          <cell r="BY153">
            <v>0.15752543579123207</v>
          </cell>
          <cell r="BZ153">
            <v>0.15752848479071718</v>
          </cell>
          <cell r="CA153">
            <v>0.15753122894336746</v>
          </cell>
          <cell r="CB153">
            <v>0.15753369872377565</v>
          </cell>
          <cell r="CC153">
            <v>0.15753592156099222</v>
          </cell>
          <cell r="CD153">
            <v>0.15753792214271539</v>
          </cell>
          <cell r="CE153">
            <v>0.1575397226891315</v>
          </cell>
          <cell r="CF153">
            <v>0.15754134319942703</v>
          </cell>
          <cell r="CG153">
            <v>0.15754280167369528</v>
          </cell>
          <cell r="CH153">
            <v>0.15754411431268864</v>
          </cell>
          <cell r="CI153">
            <v>0.15754529569762585</v>
          </cell>
          <cell r="CJ153">
            <v>0.15754635895204236</v>
          </cell>
          <cell r="CK153">
            <v>0.15754731588747542</v>
          </cell>
          <cell r="CL153">
            <v>0.15754817713459635</v>
          </cell>
          <cell r="CM153">
            <v>0.15754895226124244</v>
          </cell>
          <cell r="CN153">
            <v>0.15754964987865613</v>
          </cell>
          <cell r="CO153">
            <v>0.15755027773710856</v>
          </cell>
          <cell r="CP153">
            <v>0.15755084281196763</v>
          </cell>
          <cell r="CQ153">
            <v>0.15755135138116486</v>
          </cell>
          <cell r="CR153">
            <v>0.15755180909491984</v>
          </cell>
          <cell r="CS153">
            <v>0.15755222103849606</v>
          </cell>
          <cell r="CT153">
            <v>0.15755259178868405</v>
          </cell>
          <cell r="CU153">
            <v>0.15755292546463845</v>
          </cell>
          <cell r="CV153">
            <v>0.15755322577363343</v>
          </cell>
          <cell r="CW153">
            <v>0.15755349605224409</v>
          </cell>
          <cell r="CX153">
            <v>0.15755373930341099</v>
          </cell>
          <cell r="CY153">
            <v>0.1575539582297992</v>
          </cell>
          <cell r="CZ153">
            <v>0.15755415526382238</v>
          </cell>
          <cell r="DA153">
            <v>0.157554332594665</v>
          </cell>
          <cell r="DB153">
            <v>0.15755449219260301</v>
          </cell>
          <cell r="DC153">
            <v>0.15755463583089271</v>
          </cell>
          <cell r="DD153">
            <v>0.15755476510547128</v>
          </cell>
          <cell r="DE153">
            <v>0.15755488145268748</v>
          </cell>
          <cell r="DF153">
            <v>0.15755498616525937</v>
          </cell>
          <cell r="DG153">
            <v>0.15755508040663671</v>
          </cell>
          <cell r="DH153">
            <v>0.15755516522392707</v>
          </cell>
          <cell r="DI153">
            <v>0.15755524155952946</v>
          </cell>
          <cell r="DJ153">
            <v>0.15755531026160491</v>
          </cell>
          <cell r="DL153" t="str">
            <v>.Commercial.Buildings.ShellATService requested.Commercial.Buildings.Shell.Retail (Cold)</v>
          </cell>
        </row>
        <row r="154">
          <cell r="L154"/>
          <cell r="M154" t="str">
            <v>m2</v>
          </cell>
          <cell r="N154">
            <v>5.6332816043929937E-2</v>
          </cell>
          <cell r="O154">
            <v>5.5241679418291695E-2</v>
          </cell>
          <cell r="P154">
            <v>5.4703184914198955E-2</v>
          </cell>
          <cell r="Q154">
            <v>5.4107172239793888E-2</v>
          </cell>
          <cell r="R154">
            <v>5.3905395490779592E-2</v>
          </cell>
          <cell r="S154">
            <v>5.3969106604190312E-2</v>
          </cell>
          <cell r="T154">
            <v>5.3317980807886731E-2</v>
          </cell>
          <cell r="U154">
            <v>5.3185245286113306E-2</v>
          </cell>
          <cell r="V154">
            <v>5.3949450455459222E-2</v>
          </cell>
          <cell r="W154">
            <v>5.3336796076121323E-2</v>
          </cell>
          <cell r="X154">
            <v>5.3051745257973883E-2</v>
          </cell>
          <cell r="Y154">
            <v>5.2769995050807018E-2</v>
          </cell>
          <cell r="Z154">
            <v>5.2111008166696324E-2</v>
          </cell>
          <cell r="AA154">
            <v>5.154255373254274E-2</v>
          </cell>
          <cell r="AB154">
            <v>5.095688966656723E-2</v>
          </cell>
          <cell r="AC154">
            <v>5.0775061541836274E-2</v>
          </cell>
          <cell r="AD154">
            <v>5.076372640654573E-2</v>
          </cell>
          <cell r="AE154">
            <v>5.0352189736647998E-2</v>
          </cell>
          <cell r="AF154">
            <v>5.0231870639735679E-2</v>
          </cell>
          <cell r="AG154">
            <v>5.046326767233221E-2</v>
          </cell>
          <cell r="AH154">
            <v>5.0688396306725267E-2</v>
          </cell>
          <cell r="AI154">
            <v>4.9584430175254823E-2</v>
          </cell>
          <cell r="AJ154">
            <v>4.9305285162982826E-2</v>
          </cell>
          <cell r="AK154">
            <v>4.902614015071094E-2</v>
          </cell>
          <cell r="AL154">
            <v>4.8746995138438942E-2</v>
          </cell>
          <cell r="AM154">
            <v>4.8467850126166945E-2</v>
          </cell>
          <cell r="AN154">
            <v>4.8188705113894947E-2</v>
          </cell>
          <cell r="AO154">
            <v>4.7909560101623061E-2</v>
          </cell>
          <cell r="AP154">
            <v>4.7630415089351064E-2</v>
          </cell>
          <cell r="AQ154">
            <v>4.7351270077079066E-2</v>
          </cell>
          <cell r="AR154">
            <v>4.707212506480718E-2</v>
          </cell>
          <cell r="AS154">
            <v>4.6822375606836129E-2</v>
          </cell>
          <cell r="AT154">
            <v>4.659879367546247E-2</v>
          </cell>
          <cell r="AU154">
            <v>4.6398530802441794E-2</v>
          </cell>
          <cell r="AV154">
            <v>4.6219068801076825E-2</v>
          </cell>
          <cell r="AW154">
            <v>4.605817771680467E-2</v>
          </cell>
          <cell r="AX154">
            <v>4.5913879804488113E-2</v>
          </cell>
          <cell r="AY154">
            <v>4.5784418553576504E-2</v>
          </cell>
          <cell r="AZ154">
            <v>4.5668231960086653E-2</v>
          </cell>
          <cell r="BA154">
            <v>4.5563929386792115E-2</v>
          </cell>
          <cell r="BB154">
            <v>4.5470271467655983E-2</v>
          </cell>
          <cell r="BC154">
            <v>4.5386152605236159E-2</v>
          </cell>
          <cell r="BD154">
            <v>4.5310585685066511E-2</v>
          </cell>
          <cell r="BE154">
            <v>4.5242688692409383E-2</v>
          </cell>
          <cell r="BF154">
            <v>4.5181672967056385E-2</v>
          </cell>
          <cell r="BG154">
            <v>4.5126832873207401E-2</v>
          </cell>
          <cell r="BH154">
            <v>4.5077536695606567E-2</v>
          </cell>
          <cell r="BI154">
            <v>4.503321860142747E-2</v>
          </cell>
          <cell r="BJ154">
            <v>4.4993371530967996E-2</v>
          </cell>
          <cell r="BK154">
            <v>4.4957540899910407E-2</v>
          </cell>
          <cell r="BL154">
            <v>4.4925319012423734E-2</v>
          </cell>
          <cell r="BM154">
            <v>4.4896340098297412E-2</v>
          </cell>
          <cell r="BN154">
            <v>4.4870275899052854E-2</v>
          </cell>
          <cell r="BO154">
            <v>4.4846831737952696E-2</v>
          </cell>
          <cell r="BP154">
            <v>4.4825743017316892E-2</v>
          </cell>
          <cell r="BQ154">
            <v>4.4806772093806013E-2</v>
          </cell>
          <cell r="BR154">
            <v>4.4789705488546411E-2</v>
          </cell>
          <cell r="BS154">
            <v>4.4774351394314856E-2</v>
          </cell>
          <cell r="BT154">
            <v>4.4760537446608128E-2</v>
          </cell>
          <cell r="BU154">
            <v>4.4748108729409077E-2</v>
          </cell>
          <cell r="BV154">
            <v>4.4736925989918332E-2</v>
          </cell>
          <cell r="BW154">
            <v>4.4726864039528684E-2</v>
          </cell>
          <cell r="BX154">
            <v>4.471781032094202E-2</v>
          </cell>
          <cell r="BY154">
            <v>4.4709663623621818E-2</v>
          </cell>
          <cell r="BZ154">
            <v>4.4702332931783509E-2</v>
          </cell>
          <cell r="CA154">
            <v>4.4695736390889314E-2</v>
          </cell>
          <cell r="CB154">
            <v>4.4689800380166705E-2</v>
          </cell>
          <cell r="CC154">
            <v>4.4684458680038196E-2</v>
          </cell>
          <cell r="CD154">
            <v>4.46796517245589E-2</v>
          </cell>
          <cell r="CE154">
            <v>4.4675325930027349E-2</v>
          </cell>
          <cell r="CF154">
            <v>4.4671433091882255E-2</v>
          </cell>
          <cell r="CG154">
            <v>4.4667929842838079E-2</v>
          </cell>
          <cell r="CH154">
            <v>4.466477716595877E-2</v>
          </cell>
          <cell r="CI154">
            <v>4.4661939957032652E-2</v>
          </cell>
          <cell r="CJ154">
            <v>4.4659386631202551E-2</v>
          </cell>
          <cell r="CK154">
            <v>4.4657088769331874E-2</v>
          </cell>
          <cell r="CL154">
            <v>4.4655020800057073E-2</v>
          </cell>
          <cell r="CM154">
            <v>4.4653159713896454E-2</v>
          </cell>
          <cell r="CN154">
            <v>4.4651484806159894E-2</v>
          </cell>
          <cell r="CO154">
            <v>4.4649977445739113E-2</v>
          </cell>
          <cell r="CP154">
            <v>4.4648620867157811E-2</v>
          </cell>
          <cell r="CQ154">
            <v>4.4647399983529283E-2</v>
          </cell>
          <cell r="CR154">
            <v>4.4646301218309356E-2</v>
          </cell>
          <cell r="CS154">
            <v>4.4645312353947815E-2</v>
          </cell>
          <cell r="CT154">
            <v>4.4644422395734421E-2</v>
          </cell>
          <cell r="CU154">
            <v>4.4643621449308724E-2</v>
          </cell>
          <cell r="CV154">
            <v>4.4642900610458086E-2</v>
          </cell>
          <cell r="CW154">
            <v>4.4642251865967646E-2</v>
          </cell>
          <cell r="CX154">
            <v>4.4641668004410967E-2</v>
          </cell>
          <cell r="CY154">
            <v>4.4641142535882479E-2</v>
          </cell>
          <cell r="CZ154">
            <v>4.4640669619773511E-2</v>
          </cell>
          <cell r="DA154">
            <v>4.464024399978439E-2</v>
          </cell>
          <cell r="DB154">
            <v>4.4639860945446391E-2</v>
          </cell>
          <cell r="DC154">
            <v>4.4639516199500455E-2</v>
          </cell>
          <cell r="DD154">
            <v>4.4639205930545288E-2</v>
          </cell>
          <cell r="DE154">
            <v>4.4638926690426524E-2</v>
          </cell>
          <cell r="DF154">
            <v>4.4638675375891737E-2</v>
          </cell>
          <cell r="DG154">
            <v>4.4638449194083822E-2</v>
          </cell>
          <cell r="DH154">
            <v>4.4638245631488147E-2</v>
          </cell>
          <cell r="DI154">
            <v>4.4638062425987508E-2</v>
          </cell>
          <cell r="DJ154">
            <v>4.4637897541713663E-2</v>
          </cell>
          <cell r="DL154" t="str">
            <v>.Commercial.Buildings.ShellATService requested.Commercial.Buildings.Shell.Transportation and Warehousing (Cold)</v>
          </cell>
        </row>
        <row r="155">
          <cell r="L155"/>
          <cell r="M155" t="str">
            <v>m2</v>
          </cell>
          <cell r="N155">
            <v>1.6874776172854281E-2</v>
          </cell>
          <cell r="O155">
            <v>1.6815741558736792E-2</v>
          </cell>
          <cell r="P155">
            <v>1.6817125926750266E-2</v>
          </cell>
          <cell r="Q155">
            <v>1.7007331297877435E-2</v>
          </cell>
          <cell r="R155">
            <v>1.6942210139219639E-2</v>
          </cell>
          <cell r="S155">
            <v>1.703376343179059E-2</v>
          </cell>
          <cell r="T155">
            <v>1.6956966317666227E-2</v>
          </cell>
          <cell r="U155">
            <v>1.6958771562606584E-2</v>
          </cell>
          <cell r="V155">
            <v>1.6961040071847108E-2</v>
          </cell>
          <cell r="W155">
            <v>1.7157468228279241E-2</v>
          </cell>
          <cell r="X155">
            <v>1.7147384307938048E-2</v>
          </cell>
          <cell r="Y155">
            <v>1.7059185308972578E-2</v>
          </cell>
          <cell r="Z155">
            <v>1.6961285400777609E-2</v>
          </cell>
          <cell r="AA155">
            <v>1.6911637558360747E-2</v>
          </cell>
          <cell r="AB155">
            <v>1.6821016821016867E-2</v>
          </cell>
          <cell r="AC155">
            <v>1.6849870416859626E-2</v>
          </cell>
          <cell r="AD155">
            <v>1.6913775583969226E-2</v>
          </cell>
          <cell r="AE155">
            <v>1.7056277407170244E-2</v>
          </cell>
          <cell r="AF155">
            <v>1.7189289281972605E-2</v>
          </cell>
          <cell r="AG155">
            <v>1.7118591226136196E-2</v>
          </cell>
          <cell r="AH155">
            <v>1.7168980420404725E-2</v>
          </cell>
          <cell r="AI155">
            <v>1.7088421655609691E-2</v>
          </cell>
          <cell r="AJ155">
            <v>1.7097661336677211E-2</v>
          </cell>
          <cell r="AK155">
            <v>1.7106901017744727E-2</v>
          </cell>
          <cell r="AL155">
            <v>1.7116140698812246E-2</v>
          </cell>
          <cell r="AM155">
            <v>1.7125380379879766E-2</v>
          </cell>
          <cell r="AN155">
            <v>1.7134620060947285E-2</v>
          </cell>
          <cell r="AO155">
            <v>1.7143859742014805E-2</v>
          </cell>
          <cell r="AP155">
            <v>1.7153099423082324E-2</v>
          </cell>
          <cell r="AQ155">
            <v>1.716233910414984E-2</v>
          </cell>
          <cell r="AR155">
            <v>1.717157878521736E-2</v>
          </cell>
          <cell r="AS155">
            <v>1.7179898975104909E-2</v>
          </cell>
          <cell r="AT155">
            <v>1.7187390774266693E-2</v>
          </cell>
          <cell r="AU155">
            <v>1.719413633382931E-2</v>
          </cell>
          <cell r="AV155">
            <v>1.7200209720131036E-2</v>
          </cell>
          <cell r="AW155">
            <v>1.7205677698543302E-2</v>
          </cell>
          <cell r="AX155">
            <v>1.7210600443566728E-2</v>
          </cell>
          <cell r="AY155">
            <v>1.7215032181697093E-2</v>
          </cell>
          <cell r="AZ155">
            <v>1.7219021773071705E-2</v>
          </cell>
          <cell r="BA155">
            <v>1.7222613237439476E-2</v>
          </cell>
          <cell r="BB155">
            <v>1.7225846229552474E-2</v>
          </cell>
          <cell r="BC155">
            <v>1.7228756468655498E-2</v>
          </cell>
          <cell r="BD155">
            <v>1.7231376126354347E-2</v>
          </cell>
          <cell r="BE155">
            <v>1.7233734176773829E-2</v>
          </cell>
          <cell r="BF155">
            <v>1.7235856712572835E-2</v>
          </cell>
          <cell r="BG155">
            <v>1.7237767230065523E-2</v>
          </cell>
          <cell r="BH155">
            <v>1.7239486886404014E-2</v>
          </cell>
          <cell r="BI155">
            <v>1.724103473150778E-2</v>
          </cell>
          <cell r="BJ155">
            <v>1.7242427917176936E-2</v>
          </cell>
          <cell r="BK155">
            <v>1.7243681885599643E-2</v>
          </cell>
          <cell r="BL155">
            <v>1.7244810539256288E-2</v>
          </cell>
          <cell r="BM155">
            <v>1.7245826394033836E-2</v>
          </cell>
          <cell r="BN155">
            <v>1.7246740717191268E-2</v>
          </cell>
          <cell r="BO155">
            <v>1.7247563651660219E-2</v>
          </cell>
          <cell r="BP155">
            <v>1.724830432802223E-2</v>
          </cell>
          <cell r="BQ155">
            <v>1.7248970965374772E-2</v>
          </cell>
          <cell r="BR155">
            <v>1.7249570962180705E-2</v>
          </cell>
          <cell r="BS155">
            <v>1.7250110978089574E-2</v>
          </cell>
          <cell r="BT155">
            <v>1.7250597007622746E-2</v>
          </cell>
          <cell r="BU155">
            <v>1.7251034446527286E-2</v>
          </cell>
          <cell r="BV155">
            <v>1.725142815152465E-2</v>
          </cell>
          <cell r="BW155">
            <v>1.7251782494108938E-2</v>
          </cell>
          <cell r="BX155">
            <v>1.7252101408985143E-2</v>
          </cell>
          <cell r="BY155">
            <v>1.7252388437679619E-2</v>
          </cell>
          <cell r="BZ155">
            <v>1.7252646767802492E-2</v>
          </cell>
          <cell r="CA155">
            <v>1.7252879268394396E-2</v>
          </cell>
          <cell r="CB155">
            <v>1.7253088521747017E-2</v>
          </cell>
          <cell r="CC155">
            <v>1.725327685204853E-2</v>
          </cell>
          <cell r="CD155">
            <v>1.7253446351170081E-2</v>
          </cell>
          <cell r="CE155">
            <v>1.7253598901878147E-2</v>
          </cell>
          <cell r="CF155">
            <v>1.7253736198729341E-2</v>
          </cell>
          <cell r="CG155">
            <v>1.725385976687871E-2</v>
          </cell>
          <cell r="CH155">
            <v>1.7253970979009617E-2</v>
          </cell>
          <cell r="CI155">
            <v>1.7254071070572582E-2</v>
          </cell>
          <cell r="CJ155">
            <v>1.7254161153501826E-2</v>
          </cell>
          <cell r="CK155">
            <v>1.7254242228561433E-2</v>
          </cell>
          <cell r="CL155">
            <v>1.7254315196457943E-2</v>
          </cell>
          <cell r="CM155">
            <v>1.7254380867842523E-2</v>
          </cell>
          <cell r="CN155">
            <v>1.7254439972313601E-2</v>
          </cell>
          <cell r="CO155">
            <v>1.7254493166519783E-2</v>
          </cell>
          <cell r="CP155">
            <v>1.7254541041452943E-2</v>
          </cell>
          <cell r="CQ155">
            <v>1.7254584129012339E-2</v>
          </cell>
          <cell r="CR155">
            <v>1.7254622907912631E-2</v>
          </cell>
          <cell r="CS155">
            <v>1.7254657809001331E-2</v>
          </cell>
          <cell r="CT155">
            <v>1.7254689220044694E-2</v>
          </cell>
          <cell r="CU155">
            <v>1.7254717490035185E-2</v>
          </cell>
          <cell r="CV155">
            <v>1.725474293306831E-2</v>
          </cell>
          <cell r="CW155">
            <v>1.725476583183189E-2</v>
          </cell>
          <cell r="CX155">
            <v>1.7254786440746461E-2</v>
          </cell>
          <cell r="CY155">
            <v>1.7254804988791731E-2</v>
          </cell>
          <cell r="CZ155">
            <v>1.725482168205042E-2</v>
          </cell>
          <cell r="DA155">
            <v>1.7254836705997777E-2</v>
          </cell>
          <cell r="DB155">
            <v>1.7254850227562169E-2</v>
          </cell>
          <cell r="DC155">
            <v>1.725486239697966E-2</v>
          </cell>
          <cell r="DD155">
            <v>1.7254873349463126E-2</v>
          </cell>
          <cell r="DE155">
            <v>1.7254883206704499E-2</v>
          </cell>
          <cell r="DF155">
            <v>1.7254892078226804E-2</v>
          </cell>
          <cell r="DG155">
            <v>1.7254900062600984E-2</v>
          </cell>
          <cell r="DH155">
            <v>1.7254907248541066E-2</v>
          </cell>
          <cell r="DI155">
            <v>1.7254913715889834E-2</v>
          </cell>
          <cell r="DJ155">
            <v>1.7254919536505906E-2</v>
          </cell>
          <cell r="DL155" t="str">
            <v>.Commercial.Buildings.ShellATService requested.Commercial.Buildings.Shell.Information and Cultural (Cold)</v>
          </cell>
        </row>
        <row r="156">
          <cell r="L156"/>
          <cell r="M156" t="str">
            <v>m2</v>
          </cell>
          <cell r="N156">
            <v>0.36479646651545738</v>
          </cell>
          <cell r="O156">
            <v>0.36576581221015769</v>
          </cell>
          <cell r="P156">
            <v>0.36641350563120889</v>
          </cell>
          <cell r="Q156">
            <v>0.36933241311223508</v>
          </cell>
          <cell r="R156">
            <v>0.36987716447537078</v>
          </cell>
          <cell r="S156">
            <v>0.37162859559128741</v>
          </cell>
          <cell r="T156">
            <v>0.37211375434793881</v>
          </cell>
          <cell r="U156">
            <v>0.37339291956721443</v>
          </cell>
          <cell r="V156">
            <v>0.37435102424838429</v>
          </cell>
          <cell r="W156">
            <v>0.37718136959922843</v>
          </cell>
          <cell r="X156">
            <v>0.37740341400805089</v>
          </cell>
          <cell r="Y156">
            <v>0.3779589030600084</v>
          </cell>
          <cell r="Z156">
            <v>0.37889544051687646</v>
          </cell>
          <cell r="AA156">
            <v>0.37931462399934768</v>
          </cell>
          <cell r="AB156">
            <v>0.37858770116834534</v>
          </cell>
          <cell r="AC156">
            <v>0.3792744156572182</v>
          </cell>
          <cell r="AD156">
            <v>0.38009159422414623</v>
          </cell>
          <cell r="AE156">
            <v>0.38121195418696457</v>
          </cell>
          <cell r="AF156">
            <v>0.38260076829991191</v>
          </cell>
          <cell r="AG156">
            <v>0.38196404301145254</v>
          </cell>
          <cell r="AH156">
            <v>0.38224207648483927</v>
          </cell>
          <cell r="AI156">
            <v>0.38524663634612066</v>
          </cell>
          <cell r="AJ156">
            <v>0.38613746493206391</v>
          </cell>
          <cell r="AK156">
            <v>0.38702829351800716</v>
          </cell>
          <cell r="AL156">
            <v>0.38791912210395041</v>
          </cell>
          <cell r="AM156">
            <v>0.38880995068989366</v>
          </cell>
          <cell r="AN156">
            <v>0.38970077927583691</v>
          </cell>
          <cell r="AO156">
            <v>0.39059160786178015</v>
          </cell>
          <cell r="AP156">
            <v>0.3914824364477234</v>
          </cell>
          <cell r="AQ156">
            <v>0.39237326503366665</v>
          </cell>
          <cell r="AR156">
            <v>0.3932640936196099</v>
          </cell>
          <cell r="AS156">
            <v>0.3940676595984291</v>
          </cell>
          <cell r="AT156">
            <v>0.39479234673048458</v>
          </cell>
          <cell r="AU156">
            <v>0.39544576457355501</v>
          </cell>
          <cell r="AV156">
            <v>0.39603481395257917</v>
          </cell>
          <cell r="AW156">
            <v>0.39656574808796957</v>
          </cell>
          <cell r="AX156">
            <v>0.39704422941499395</v>
          </cell>
          <cell r="AY156">
            <v>0.39747538219514317</v>
          </cell>
          <cell r="AZ156">
            <v>0.39786384106959682</v>
          </cell>
          <cell r="BA156">
            <v>0.39821379573881616</v>
          </cell>
          <cell r="BB156">
            <v>0.39852903197418887</v>
          </cell>
          <cell r="BC156">
            <v>0.39881296918019116</v>
          </cell>
          <cell r="BD156">
            <v>0.39906869473088186</v>
          </cell>
          <cell r="BE156">
            <v>0.39929899530445628</v>
          </cell>
          <cell r="BF156">
            <v>0.39950638543546491</v>
          </cell>
          <cell r="BG156">
            <v>0.39969313349726743</v>
          </cell>
          <cell r="BH156">
            <v>0.39986128531822901</v>
          </cell>
          <cell r="BI156">
            <v>0.40001268562476661</v>
          </cell>
          <cell r="BJ156">
            <v>0.40014899749316091</v>
          </cell>
          <cell r="BK156">
            <v>0.40027171998047223</v>
          </cell>
          <cell r="BL156">
            <v>0.40038220409325453</v>
          </cell>
          <cell r="BM156">
            <v>0.40048166724127732</v>
          </cell>
          <cell r="BN156">
            <v>0.40057120631231447</v>
          </cell>
          <cell r="BO156">
            <v>0.40065180949335411</v>
          </cell>
          <cell r="BP156">
            <v>0.40072436695340868</v>
          </cell>
          <cell r="BQ156">
            <v>0.40078968049350328</v>
          </cell>
          <cell r="BR156">
            <v>0.40084847226041997</v>
          </cell>
          <cell r="BS156">
            <v>0.40090139261238344</v>
          </cell>
          <cell r="BT156">
            <v>0.40094902721708092</v>
          </cell>
          <cell r="BU156">
            <v>0.40099190345520469</v>
          </cell>
          <cell r="BV156">
            <v>0.40103049619606213</v>
          </cell>
          <cell r="BW156">
            <v>0.40106523300569352</v>
          </cell>
          <cell r="BX156">
            <v>0.40109649884233883</v>
          </cell>
          <cell r="BY156">
            <v>0.40112464028897099</v>
          </cell>
          <cell r="BZ156">
            <v>0.40114996936793601</v>
          </cell>
          <cell r="CA156">
            <v>0.40117276697847232</v>
          </cell>
          <cell r="CB156">
            <v>0.40119328599399756</v>
          </cell>
          <cell r="CC156">
            <v>0.40121175405251847</v>
          </cell>
          <cell r="CD156">
            <v>0.40122837607031042</v>
          </cell>
          <cell r="CE156">
            <v>0.4012433365061015</v>
          </cell>
          <cell r="CF156">
            <v>0.40125680140035469</v>
          </cell>
          <cell r="CG156">
            <v>0.40126892021185107</v>
          </cell>
          <cell r="CH156">
            <v>0.4012798274716104</v>
          </cell>
          <cell r="CI156">
            <v>0.40128964427222596</v>
          </cell>
          <cell r="CJ156">
            <v>0.40129847960891996</v>
          </cell>
          <cell r="CK156">
            <v>0.40130643158702217</v>
          </cell>
          <cell r="CL156">
            <v>0.40131358850913024</v>
          </cell>
          <cell r="CM156">
            <v>0.40132002985390081</v>
          </cell>
          <cell r="CN156">
            <v>0.40132582715724335</v>
          </cell>
          <cell r="CO156">
            <v>0.40133104480562248</v>
          </cell>
          <cell r="CP156">
            <v>0.401335740750215</v>
          </cell>
          <cell r="CQ156">
            <v>0.40133996714980047</v>
          </cell>
          <cell r="CR156">
            <v>0.40134377094948409</v>
          </cell>
          <cell r="CS156">
            <v>0.40134719440164562</v>
          </cell>
          <cell r="CT156">
            <v>0.40135027553487279</v>
          </cell>
          <cell r="CU156">
            <v>0.40135304857606569</v>
          </cell>
          <cell r="CV156">
            <v>0.40135554433038306</v>
          </cell>
          <cell r="CW156">
            <v>0.40135779052323622</v>
          </cell>
          <cell r="CX156">
            <v>0.40135981210811783</v>
          </cell>
          <cell r="CY156">
            <v>0.40136163154367555</v>
          </cell>
          <cell r="CZ156">
            <v>0.40136326904310055</v>
          </cell>
          <cell r="DA156">
            <v>0.40136474279859574</v>
          </cell>
          <cell r="DB156">
            <v>0.40136606918341172</v>
          </cell>
          <cell r="DC156">
            <v>0.40136726293369102</v>
          </cell>
          <cell r="DD156">
            <v>0.40136833731213778</v>
          </cell>
          <cell r="DE156">
            <v>0.40136930425532824</v>
          </cell>
          <cell r="DF156">
            <v>0.40137017450629614</v>
          </cell>
          <cell r="DG156">
            <v>0.40137095773386544</v>
          </cell>
          <cell r="DH156">
            <v>0.40137166264005331</v>
          </cell>
          <cell r="DI156">
            <v>0.40137229705673655</v>
          </cell>
          <cell r="DJ156">
            <v>0.40137286803265398</v>
          </cell>
          <cell r="DL156" t="str">
            <v>.Commercial.Buildings.ShellATService requested.Commercial.Buildings.Shell.Offices (Cold)</v>
          </cell>
        </row>
        <row r="157">
          <cell r="L157"/>
          <cell r="M157" t="str">
            <v>m2</v>
          </cell>
          <cell r="N157">
            <v>0.16149218097170862</v>
          </cell>
          <cell r="O157">
            <v>0.16004480448419808</v>
          </cell>
          <cell r="P157">
            <v>0.15954245547657817</v>
          </cell>
          <cell r="Q157">
            <v>0.15862387333857467</v>
          </cell>
          <cell r="R157">
            <v>0.15683022231024446</v>
          </cell>
          <cell r="S157">
            <v>0.15572775278180404</v>
          </cell>
          <cell r="T157">
            <v>0.15360463896803103</v>
          </cell>
          <cell r="U157">
            <v>0.15111627083971738</v>
          </cell>
          <cell r="V157">
            <v>0.14961724329641227</v>
          </cell>
          <cell r="W157">
            <v>0.14914497701710075</v>
          </cell>
          <cell r="X157">
            <v>0.15133721586514579</v>
          </cell>
          <cell r="Y157">
            <v>0.15154263657391606</v>
          </cell>
          <cell r="Z157">
            <v>0.15105013529350408</v>
          </cell>
          <cell r="AA157">
            <v>0.151067530591694</v>
          </cell>
          <cell r="AB157">
            <v>0.15368763755860551</v>
          </cell>
          <cell r="AC157">
            <v>0.15407394769553248</v>
          </cell>
          <cell r="AD157">
            <v>0.15408111525844131</v>
          </cell>
          <cell r="AE157">
            <v>0.15473450000405262</v>
          </cell>
          <cell r="AF157">
            <v>0.15488633871793031</v>
          </cell>
          <cell r="AG157">
            <v>0.15586455915705077</v>
          </cell>
          <cell r="AH157">
            <v>0.15644031170191899</v>
          </cell>
          <cell r="AI157">
            <v>0.1520443513483028</v>
          </cell>
          <cell r="AJ157">
            <v>0.15182106576567161</v>
          </cell>
          <cell r="AK157">
            <v>0.15159778018304043</v>
          </cell>
          <cell r="AL157">
            <v>0.15137449460040925</v>
          </cell>
          <cell r="AM157">
            <v>0.15115120901777807</v>
          </cell>
          <cell r="AN157">
            <v>0.15092792343514688</v>
          </cell>
          <cell r="AO157">
            <v>0.1507046378525157</v>
          </cell>
          <cell r="AP157">
            <v>0.15048135226988452</v>
          </cell>
          <cell r="AQ157">
            <v>0.15025806668725333</v>
          </cell>
          <cell r="AR157">
            <v>0.15003478110462215</v>
          </cell>
          <cell r="AS157">
            <v>0.14983412270519489</v>
          </cell>
          <cell r="AT157">
            <v>0.14965377167246613</v>
          </cell>
          <cell r="AU157">
            <v>0.1494916511180355</v>
          </cell>
          <cell r="AV157">
            <v>0.14934590068233286</v>
          </cell>
          <cell r="AW157">
            <v>0.14921485318276448</v>
          </cell>
          <cell r="AX157">
            <v>0.14909701392512933</v>
          </cell>
          <cell r="AY157">
            <v>0.14899104234820104</v>
          </cell>
          <cell r="AZ157">
            <v>0.1488957357168933</v>
          </cell>
          <cell r="BA157">
            <v>0.14881001461791143</v>
          </cell>
          <cell r="BB157">
            <v>0.14873291004444583</v>
          </cell>
          <cell r="BC157">
            <v>0.14866355188426522</v>
          </cell>
          <cell r="BD157">
            <v>0.1486011586493223</v>
          </cell>
          <cell r="BE157">
            <v>0.1485450283053463</v>
          </cell>
          <cell r="BF157">
            <v>0.1484945300774089</v>
          </cell>
          <cell r="BG157">
            <v>0.1484490971225563</v>
          </cell>
          <cell r="BH157">
            <v>0.14840821997367029</v>
          </cell>
          <cell r="BI157">
            <v>0.14837144067006236</v>
          </cell>
          <cell r="BJ157">
            <v>0.14833834750017119</v>
          </cell>
          <cell r="BK157">
            <v>0.14830857029034075</v>
          </cell>
          <cell r="BL157">
            <v>0.14828177618118119</v>
          </cell>
          <cell r="BM157">
            <v>0.14825766583961</v>
          </cell>
          <cell r="BN157">
            <v>0.14823597006046307</v>
          </cell>
          <cell r="BO157">
            <v>0.14821644671666251</v>
          </cell>
          <cell r="BP157">
            <v>0.14819887802142295</v>
          </cell>
          <cell r="BQ157">
            <v>0.14818306806994705</v>
          </cell>
          <cell r="BR157">
            <v>0.14816884063157293</v>
          </cell>
          <cell r="BS157">
            <v>0.14815603716644796</v>
          </cell>
          <cell r="BT157">
            <v>0.14814451504356338</v>
          </cell>
          <cell r="BU157">
            <v>0.14813414593943716</v>
          </cell>
          <cell r="BV157">
            <v>0.1481248143989134</v>
          </cell>
          <cell r="BW157">
            <v>0.14811641654148872</v>
          </cell>
          <cell r="BX157">
            <v>0.14810885889830736</v>
          </cell>
          <cell r="BY157">
            <v>0.14810205736651014</v>
          </cell>
          <cell r="BZ157">
            <v>0.14809593626900175</v>
          </cell>
          <cell r="CA157">
            <v>0.14809042750893214</v>
          </cell>
          <cell r="CB157">
            <v>0.14808546980928911</v>
          </cell>
          <cell r="CC157">
            <v>0.14808100802898469</v>
          </cell>
          <cell r="CD157">
            <v>0.14807699254769988</v>
          </cell>
          <cell r="CE157">
            <v>0.14807337871254181</v>
          </cell>
          <cell r="CF157">
            <v>0.14807012634027597</v>
          </cell>
          <cell r="CG157">
            <v>0.14806719926953005</v>
          </cell>
          <cell r="CH157">
            <v>0.14806456495793519</v>
          </cell>
          <cell r="CI157">
            <v>0.14806219411968091</v>
          </cell>
          <cell r="CJ157">
            <v>0.14806006039941816</v>
          </cell>
          <cell r="CK157">
            <v>0.14805814007885579</v>
          </cell>
          <cell r="CL157">
            <v>0.14805641181276535</v>
          </cell>
          <cell r="CM157">
            <v>0.14805485639144045</v>
          </cell>
          <cell r="CN157">
            <v>0.14805345652695459</v>
          </cell>
          <cell r="CO157">
            <v>0.1480521966608295</v>
          </cell>
          <cell r="CP157">
            <v>0.14805106279096572</v>
          </cell>
          <cell r="CQ157">
            <v>0.14805004231590377</v>
          </cell>
          <cell r="CR157">
            <v>0.14804912389467847</v>
          </cell>
          <cell r="CS157">
            <v>0.14804829732070335</v>
          </cell>
          <cell r="CT157">
            <v>0.14804755340827908</v>
          </cell>
          <cell r="CU157">
            <v>0.14804688389046142</v>
          </cell>
          <cell r="CV157">
            <v>0.14804628132715053</v>
          </cell>
          <cell r="CW157">
            <v>0.14804573902237797</v>
          </cell>
          <cell r="CX157">
            <v>0.1480452509498705</v>
          </cell>
          <cell r="CY157">
            <v>0.14804481168606196</v>
          </cell>
          <cell r="CZ157">
            <v>0.14804441634980728</v>
          </cell>
          <cell r="DA157">
            <v>0.14804406054812821</v>
          </cell>
          <cell r="DB157">
            <v>0.14804374032738665</v>
          </cell>
          <cell r="DC157">
            <v>0.14804345212934261</v>
          </cell>
          <cell r="DD157">
            <v>0.1480431927516079</v>
          </cell>
          <cell r="DE157">
            <v>0.14804295931205566</v>
          </cell>
          <cell r="DF157">
            <v>0.14804274921678992</v>
          </cell>
          <cell r="DG157">
            <v>0.14804256013131908</v>
          </cell>
          <cell r="DH157">
            <v>0.14804238995461269</v>
          </cell>
          <cell r="DI157">
            <v>0.14804223679575301</v>
          </cell>
          <cell r="DJ157">
            <v>0.14804209895292189</v>
          </cell>
          <cell r="DL157" t="str">
            <v>.Commercial.Buildings.ShellATService requested.Commercial.Buildings.Shell.Educational (Cold)</v>
          </cell>
        </row>
        <row r="158">
          <cell r="L158"/>
          <cell r="M158" t="str">
            <v>m2</v>
          </cell>
          <cell r="N158">
            <v>9.2434045601050702E-2</v>
          </cell>
          <cell r="O158">
            <v>9.1879655905310886E-2</v>
          </cell>
          <cell r="P158">
            <v>9.1501949710905181E-2</v>
          </cell>
          <cell r="Q158">
            <v>8.9511307749968197E-2</v>
          </cell>
          <cell r="R158">
            <v>8.7776312413634996E-2</v>
          </cell>
          <cell r="S158">
            <v>8.7086613823673706E-2</v>
          </cell>
          <cell r="T158">
            <v>8.6864851164985962E-2</v>
          </cell>
          <cell r="U158">
            <v>8.6090743130392181E-2</v>
          </cell>
          <cell r="V158">
            <v>8.4965573279733336E-2</v>
          </cell>
          <cell r="W158">
            <v>8.4507815452700988E-2</v>
          </cell>
          <cell r="X158">
            <v>8.4735629685063388E-2</v>
          </cell>
          <cell r="Y158">
            <v>8.5985500313725011E-2</v>
          </cell>
          <cell r="Z158">
            <v>8.6338321706068477E-2</v>
          </cell>
          <cell r="AA158">
            <v>8.826682670301407E-2</v>
          </cell>
          <cell r="AB158">
            <v>9.0069767489122363E-2</v>
          </cell>
          <cell r="AC158">
            <v>8.9406273611347883E-2</v>
          </cell>
          <cell r="AD158">
            <v>8.9164879785126258E-2</v>
          </cell>
          <cell r="AE158">
            <v>8.8643198158400272E-2</v>
          </cell>
          <cell r="AF158">
            <v>8.7733190393814803E-2</v>
          </cell>
          <cell r="AG158">
            <v>8.7074353085972139E-2</v>
          </cell>
          <cell r="AH158">
            <v>8.7187315827385425E-2</v>
          </cell>
          <cell r="AI158">
            <v>8.669960980111921E-2</v>
          </cell>
          <cell r="AJ158">
            <v>8.6584751276582883E-2</v>
          </cell>
          <cell r="AK158">
            <v>8.6469892752046529E-2</v>
          </cell>
          <cell r="AL158">
            <v>8.6355034227510202E-2</v>
          </cell>
          <cell r="AM158">
            <v>8.6240175702973876E-2</v>
          </cell>
          <cell r="AN158">
            <v>8.6125317178437549E-2</v>
          </cell>
          <cell r="AO158">
            <v>8.6010458653901195E-2</v>
          </cell>
          <cell r="AP158">
            <v>8.5895600129364869E-2</v>
          </cell>
          <cell r="AQ158">
            <v>8.5780741604828542E-2</v>
          </cell>
          <cell r="AR158">
            <v>8.5665883080292216E-2</v>
          </cell>
          <cell r="AS158">
            <v>8.5562648821941673E-2</v>
          </cell>
          <cell r="AT158">
            <v>8.546984995442955E-2</v>
          </cell>
          <cell r="AU158">
            <v>8.5386421556030656E-2</v>
          </cell>
          <cell r="AV158">
            <v>8.5311409289607967E-2</v>
          </cell>
          <cell r="AW158">
            <v>8.5243957558509303E-2</v>
          </cell>
          <cell r="AX158">
            <v>8.5183298998349408E-2</v>
          </cell>
          <cell r="AY158">
            <v>8.5128745141707693E-2</v>
          </cell>
          <cell r="AZ158">
            <v>8.507967811481576E-2</v>
          </cell>
          <cell r="BA158">
            <v>8.5035543244010831E-2</v>
          </cell>
          <cell r="BB158">
            <v>8.4995842465655114E-2</v>
          </cell>
          <cell r="BC158">
            <v>8.4960128446825559E-2</v>
          </cell>
          <cell r="BD158">
            <v>8.492799933573987E-2</v>
          </cell>
          <cell r="BE158">
            <v>8.4899094070913367E-2</v>
          </cell>
          <cell r="BF158">
            <v>8.4873088186691911E-2</v>
          </cell>
          <cell r="BG158">
            <v>8.4849690060290806E-2</v>
          </cell>
          <cell r="BH158">
            <v>8.4828637551963529E-2</v>
          </cell>
          <cell r="BI158">
            <v>8.480969499557392E-2</v>
          </cell>
          <cell r="BJ158">
            <v>8.4792650501773481E-2</v>
          </cell>
          <cell r="BK158">
            <v>8.4777313540294164E-2</v>
          </cell>
          <cell r="BL158">
            <v>8.4763512771643179E-2</v>
          </cell>
          <cell r="BM158">
            <v>8.4751094101802635E-2</v>
          </cell>
          <cell r="BN158">
            <v>8.4739918936455258E-2</v>
          </cell>
          <cell r="BO158">
            <v>8.472986261383067E-2</v>
          </cell>
          <cell r="BP158">
            <v>8.472081299753921E-2</v>
          </cell>
          <cell r="BQ158">
            <v>8.4712669212770902E-2</v>
          </cell>
          <cell r="BR158">
            <v>8.4705340511018315E-2</v>
          </cell>
          <cell r="BS158">
            <v>8.4698745250062629E-2</v>
          </cell>
          <cell r="BT158">
            <v>8.4692809977366057E-2</v>
          </cell>
          <cell r="BU158">
            <v>8.4687468606262473E-2</v>
          </cell>
          <cell r="BV158">
            <v>8.4682661675449883E-2</v>
          </cell>
          <cell r="BW158">
            <v>8.4678335683279385E-2</v>
          </cell>
          <cell r="BX158">
            <v>8.4674442489218932E-2</v>
          </cell>
          <cell r="BY158">
            <v>8.4670938775659621E-2</v>
          </cell>
          <cell r="BZ158">
            <v>8.4667785563937267E-2</v>
          </cell>
          <cell r="CA158">
            <v>8.4664947779072408E-2</v>
          </cell>
          <cell r="CB158">
            <v>8.4662393858295895E-2</v>
          </cell>
          <cell r="CC158">
            <v>8.4660095398932211E-2</v>
          </cell>
          <cell r="CD158">
            <v>8.4658026841664694E-2</v>
          </cell>
          <cell r="CE158">
            <v>8.4656165185612142E-2</v>
          </cell>
          <cell r="CF158">
            <v>8.4654489732009397E-2</v>
          </cell>
          <cell r="CG158">
            <v>8.4652981853610351E-2</v>
          </cell>
          <cell r="CH158">
            <v>8.4651624787223906E-2</v>
          </cell>
          <cell r="CI158">
            <v>8.4650403447055642E-2</v>
          </cell>
          <cell r="CJ158">
            <v>8.4649304256763369E-2</v>
          </cell>
          <cell r="CK158">
            <v>8.4648314998346075E-2</v>
          </cell>
          <cell r="CL158">
            <v>8.464742467617542E-2</v>
          </cell>
          <cell r="CM158">
            <v>8.464662339464972E-2</v>
          </cell>
          <cell r="CN158">
            <v>8.4645902248103103E-2</v>
          </cell>
          <cell r="CO158">
            <v>8.4645253221740574E-2</v>
          </cell>
          <cell r="CP158">
            <v>8.4644669102493089E-2</v>
          </cell>
          <cell r="CQ158">
            <v>8.4644143398798152E-2</v>
          </cell>
          <cell r="CR158">
            <v>8.46436702684112E-2</v>
          </cell>
          <cell r="CS158">
            <v>8.4643244453443109E-2</v>
          </cell>
          <cell r="CT158">
            <v>8.4642861221899748E-2</v>
          </cell>
          <cell r="CU158">
            <v>8.4642516315072344E-2</v>
          </cell>
          <cell r="CV158">
            <v>8.4642205900192571E-2</v>
          </cell>
          <cell r="CW158">
            <v>8.4641926527825345E-2</v>
          </cell>
          <cell r="CX158">
            <v>8.4641675093524743E-2</v>
          </cell>
          <cell r="CY158">
            <v>8.4641448803326413E-2</v>
          </cell>
          <cell r="CZ158">
            <v>8.4641245142692403E-2</v>
          </cell>
          <cell r="DA158">
            <v>8.4641061848562835E-2</v>
          </cell>
          <cell r="DB158">
            <v>8.4640896884203454E-2</v>
          </cell>
          <cell r="DC158">
            <v>8.4640748416569378E-2</v>
          </cell>
          <cell r="DD158">
            <v>8.4640614795933086E-2</v>
          </cell>
          <cell r="DE158">
            <v>8.4640494537550279E-2</v>
          </cell>
          <cell r="DF158">
            <v>8.4640386305159535E-2</v>
          </cell>
          <cell r="DG158">
            <v>8.4640288896132426E-2</v>
          </cell>
          <cell r="DH158">
            <v>8.4640201228108919E-2</v>
          </cell>
          <cell r="DI158">
            <v>8.4640122326969477E-2</v>
          </cell>
          <cell r="DJ158">
            <v>8.464005131601017E-2</v>
          </cell>
          <cell r="DL158" t="str">
            <v>.Commercial.Buildings.ShellATService requested.Commercial.Buildings.Shell.Healthcare and Social Assistance (Cold)</v>
          </cell>
        </row>
        <row r="159">
          <cell r="L159"/>
          <cell r="M159" t="str">
            <v>m2</v>
          </cell>
          <cell r="N159">
            <v>1.7254387012056862E-2</v>
          </cell>
          <cell r="O159">
            <v>1.7361737626627773E-2</v>
          </cell>
          <cell r="P159">
            <v>1.7357295535370725E-2</v>
          </cell>
          <cell r="Q159">
            <v>1.7384408651297187E-2</v>
          </cell>
          <cell r="R159">
            <v>1.7187521098993141E-2</v>
          </cell>
          <cell r="S159">
            <v>1.726460932661809E-2</v>
          </cell>
          <cell r="T159">
            <v>1.731528901784626E-2</v>
          </cell>
          <cell r="U159">
            <v>1.720908553401037E-2</v>
          </cell>
          <cell r="V159">
            <v>1.7200530299790486E-2</v>
          </cell>
          <cell r="W159">
            <v>1.7852128214386042E-2</v>
          </cell>
          <cell r="X159">
            <v>1.7987716929148717E-2</v>
          </cell>
          <cell r="Y159">
            <v>1.8237466013124728E-2</v>
          </cell>
          <cell r="Z159">
            <v>1.8376600666343518E-2</v>
          </cell>
          <cell r="AA159">
            <v>1.86510156544029E-2</v>
          </cell>
          <cell r="AB159">
            <v>1.8989438344277108E-2</v>
          </cell>
          <cell r="AC159">
            <v>1.9171399091699372E-2</v>
          </cell>
          <cell r="AD159">
            <v>1.9292211640082404E-2</v>
          </cell>
          <cell r="AE159">
            <v>1.9704792860558804E-2</v>
          </cell>
          <cell r="AF159">
            <v>1.9615606396543507E-2</v>
          </cell>
          <cell r="AG159">
            <v>1.9553624735865128E-2</v>
          </cell>
          <cell r="AH159">
            <v>1.9424071770021652E-2</v>
          </cell>
          <cell r="AI159">
            <v>1.9804163155970056E-2</v>
          </cell>
          <cell r="AJ159">
            <v>1.9949169605564421E-2</v>
          </cell>
          <cell r="AK159">
            <v>2.0094176055158841E-2</v>
          </cell>
          <cell r="AL159">
            <v>2.0239182504753206E-2</v>
          </cell>
          <cell r="AM159">
            <v>2.0384188954347626E-2</v>
          </cell>
          <cell r="AN159">
            <v>2.0529195403941991E-2</v>
          </cell>
          <cell r="AO159">
            <v>2.0674201853536411E-2</v>
          </cell>
          <cell r="AP159">
            <v>2.0819208303130832E-2</v>
          </cell>
          <cell r="AQ159">
            <v>2.0964214752725197E-2</v>
          </cell>
          <cell r="AR159">
            <v>2.1109221202319617E-2</v>
          </cell>
          <cell r="AS159">
            <v>2.1240629696781272E-2</v>
          </cell>
          <cell r="AT159">
            <v>2.1359633578014389E-2</v>
          </cell>
          <cell r="AU159">
            <v>2.1467337134849031E-2</v>
          </cell>
          <cell r="AV159">
            <v>2.1564759110795959E-2</v>
          </cell>
          <cell r="AW159">
            <v>2.1652836793052344E-2</v>
          </cell>
          <cell r="AX159">
            <v>2.173243047190071E-2</v>
          </cell>
          <cell r="AY159">
            <v>2.180432810348111E-2</v>
          </cell>
          <cell r="AZ159">
            <v>2.1869250045634905E-2</v>
          </cell>
          <cell r="BA159">
            <v>2.192785376695593E-2</v>
          </cell>
          <cell r="BB159">
            <v>2.1980738454166548E-2</v>
          </cell>
          <cell r="BC159">
            <v>2.2028449463239529E-2</v>
          </cell>
          <cell r="BD159">
            <v>2.2071482576023992E-2</v>
          </cell>
          <cell r="BE159">
            <v>2.2110288037140963E-2</v>
          </cell>
          <cell r="BF159">
            <v>2.2145274356151455E-2</v>
          </cell>
          <cell r="BG159">
            <v>2.2176811867951753E-2</v>
          </cell>
          <cell r="BH159">
            <v>2.2205236050432283E-2</v>
          </cell>
          <cell r="BI159">
            <v>2.2230850602999667E-2</v>
          </cell>
          <cell r="BJ159">
            <v>2.2253930292901881E-2</v>
          </cell>
          <cell r="BK159">
            <v>2.227472357866022E-2</v>
          </cell>
          <cell r="BL159">
            <v>2.2293455021502751E-2</v>
          </cell>
          <cell r="BM159">
            <v>2.2310327496679418E-2</v>
          </cell>
          <cell r="BN159">
            <v>2.2325524217055744E-2</v>
          </cell>
          <cell r="BO159">
            <v>2.2339210581540928E-2</v>
          </cell>
          <cell r="BP159">
            <v>2.2351535860796277E-2</v>
          </cell>
          <cell r="BQ159">
            <v>2.2362634732362854E-2</v>
          </cell>
          <cell r="BR159">
            <v>2.2372628676899708E-2</v>
          </cell>
          <cell r="BS159">
            <v>2.2381627246680722E-2</v>
          </cell>
          <cell r="BT159">
            <v>2.2389729216893986E-2</v>
          </cell>
          <cell r="BU159">
            <v>2.2397023629649553E-2</v>
          </cell>
          <cell r="BV159">
            <v>2.2403590739950057E-2</v>
          </cell>
          <cell r="BW159">
            <v>2.2409502872229526E-2</v>
          </cell>
          <cell r="BX159">
            <v>2.2414825195429946E-2</v>
          </cell>
          <cell r="BY159">
            <v>2.2419616423971073E-2</v>
          </cell>
          <cell r="BZ159">
            <v>2.2423929451382156E-2</v>
          </cell>
          <cell r="CA159">
            <v>2.2427811922808211E-2</v>
          </cell>
          <cell r="CB159">
            <v>2.2431306752080452E-2</v>
          </cell>
          <cell r="CC159">
            <v>2.2434452588551233E-2</v>
          </cell>
          <cell r="CD159">
            <v>2.243728423843867E-2</v>
          </cell>
          <cell r="CE159">
            <v>2.243983304500409E-2</v>
          </cell>
          <cell r="CF159">
            <v>2.2442127231495905E-2</v>
          </cell>
          <cell r="CG159">
            <v>2.2444192210434696E-2</v>
          </cell>
          <cell r="CH159">
            <v>2.2446050862484971E-2</v>
          </cell>
          <cell r="CI159">
            <v>2.2447723787857313E-2</v>
          </cell>
          <cell r="CJ159">
            <v>2.2449229532908659E-2</v>
          </cell>
          <cell r="CK159">
            <v>2.2450584794356798E-2</v>
          </cell>
          <cell r="CL159">
            <v>2.2451804603295621E-2</v>
          </cell>
          <cell r="CM159">
            <v>2.2452902490988916E-2</v>
          </cell>
          <cell r="CN159">
            <v>2.2453890638230677E-2</v>
          </cell>
          <cell r="CO159">
            <v>2.2454780009887591E-2</v>
          </cell>
          <cell r="CP159">
            <v>2.2455580476083061E-2</v>
          </cell>
          <cell r="CQ159">
            <v>2.245630092134044E-2</v>
          </cell>
          <cell r="CR159">
            <v>2.2456949342874805E-2</v>
          </cell>
          <cell r="CS159">
            <v>2.2457532939106482E-2</v>
          </cell>
          <cell r="CT159">
            <v>2.2458058189364489E-2</v>
          </cell>
          <cell r="CU159">
            <v>2.2458530925653076E-2</v>
          </cell>
          <cell r="CV159">
            <v>2.2458956397268682E-2</v>
          </cell>
          <cell r="CW159">
            <v>2.2459339328977146E-2</v>
          </cell>
          <cell r="CX159">
            <v>2.2459683973390949E-2</v>
          </cell>
          <cell r="CY159">
            <v>2.2459994158123164E-2</v>
          </cell>
          <cell r="CZ159">
            <v>2.2460273328237648E-2</v>
          </cell>
          <cell r="DA159">
            <v>2.2460524584463674E-2</v>
          </cell>
          <cell r="DB159">
            <v>2.2460750717596751E-2</v>
          </cell>
          <cell r="DC159">
            <v>2.2460954239465564E-2</v>
          </cell>
          <cell r="DD159">
            <v>2.2461137410807235E-2</v>
          </cell>
          <cell r="DE159">
            <v>2.2461302266359142E-2</v>
          </cell>
          <cell r="DF159">
            <v>2.2461450637444834E-2</v>
          </cell>
          <cell r="DG159">
            <v>2.2461584172304035E-2</v>
          </cell>
          <cell r="DH159">
            <v>2.2461704354391803E-2</v>
          </cell>
          <cell r="DI159">
            <v>2.246181251884953E-2</v>
          </cell>
          <cell r="DJ159">
            <v>2.2461909867330265E-2</v>
          </cell>
          <cell r="DL159" t="str">
            <v>.Commercial.Buildings.ShellATService requested.Commercial.Buildings.Shell.Arts Entertainment and Recreation (Cold)</v>
          </cell>
        </row>
        <row r="160">
          <cell r="L160"/>
          <cell r="M160" t="str">
            <v>m2</v>
          </cell>
          <cell r="N160">
            <v>4.5935299033066833E-2</v>
          </cell>
          <cell r="O160">
            <v>4.5727756518560446E-2</v>
          </cell>
          <cell r="P160">
            <v>4.6041924580267471E-2</v>
          </cell>
          <cell r="Q160">
            <v>4.5891456569830263E-2</v>
          </cell>
          <cell r="R160">
            <v>4.7092952598720893E-2</v>
          </cell>
          <cell r="S160">
            <v>4.7822834654408168E-2</v>
          </cell>
          <cell r="T160">
            <v>4.9074915663071914E-2</v>
          </cell>
          <cell r="U160">
            <v>4.9285957817780161E-2</v>
          </cell>
          <cell r="V160">
            <v>4.9264422871316882E-2</v>
          </cell>
          <cell r="W160">
            <v>4.9175170445068118E-2</v>
          </cell>
          <cell r="X160">
            <v>4.888979936536085E-2</v>
          </cell>
          <cell r="Y160">
            <v>4.8872764321080585E-2</v>
          </cell>
          <cell r="Z160">
            <v>4.8623851334630035E-2</v>
          </cell>
          <cell r="AA160">
            <v>4.8751411337490301E-2</v>
          </cell>
          <cell r="AB160">
            <v>4.8841306905823174E-2</v>
          </cell>
          <cell r="AC160">
            <v>4.9712804764109955E-2</v>
          </cell>
          <cell r="AD160">
            <v>5.0433840583694413E-2</v>
          </cell>
          <cell r="AE160">
            <v>5.1594377933225799E-2</v>
          </cell>
          <cell r="AF160">
            <v>5.203485775081431E-2</v>
          </cell>
          <cell r="AG160">
            <v>5.2651741303670174E-2</v>
          </cell>
          <cell r="AH160">
            <v>5.3172680243599085E-2</v>
          </cell>
          <cell r="AI160">
            <v>5.2536679526512642E-2</v>
          </cell>
          <cell r="AJ160">
            <v>5.2858662831539283E-2</v>
          </cell>
          <cell r="AK160">
            <v>5.3180646136566034E-2</v>
          </cell>
          <cell r="AL160">
            <v>5.3502629441592786E-2</v>
          </cell>
          <cell r="AM160">
            <v>5.3824612746619538E-2</v>
          </cell>
          <cell r="AN160">
            <v>5.4146596051646179E-2</v>
          </cell>
          <cell r="AO160">
            <v>5.446857935667293E-2</v>
          </cell>
          <cell r="AP160">
            <v>5.4790562661699682E-2</v>
          </cell>
          <cell r="AQ160">
            <v>5.5112545966726434E-2</v>
          </cell>
          <cell r="AR160">
            <v>5.5434529271753075E-2</v>
          </cell>
          <cell r="AS160">
            <v>5.5726007253235954E-2</v>
          </cell>
          <cell r="AT160">
            <v>5.5989716783943481E-2</v>
          </cell>
          <cell r="AU160">
            <v>5.6228178507630226E-2</v>
          </cell>
          <cell r="AV160">
            <v>5.6443708112407343E-2</v>
          </cell>
          <cell r="AW160">
            <v>5.663842829332115E-2</v>
          </cell>
          <cell r="AX160">
            <v>5.6814281029356616E-2</v>
          </cell>
          <cell r="AY160">
            <v>5.6973039885478874E-2</v>
          </cell>
          <cell r="AZ160">
            <v>5.7116322120690434E-2</v>
          </cell>
          <cell r="BA160">
            <v>5.7245600440493441E-2</v>
          </cell>
          <cell r="BB160">
            <v>5.7362214278528757E-2</v>
          </cell>
          <cell r="BC160">
            <v>5.7467380529251544E-2</v>
          </cell>
          <cell r="BD160">
            <v>5.7562203682831319E-2</v>
          </cell>
          <cell r="BE160">
            <v>5.7647685336370172E-2</v>
          </cell>
          <cell r="BF160">
            <v>5.7724733073165543E-2</v>
          </cell>
          <cell r="BG160">
            <v>5.7794168715082611E-2</v>
          </cell>
          <cell r="BH160">
            <v>5.7856735962969891E-2</v>
          </cell>
          <cell r="BI160">
            <v>5.7913107447140046E-2</v>
          </cell>
          <cell r="BJ160">
            <v>5.7963891214817702E-2</v>
          </cell>
          <cell r="BK160">
            <v>5.800963668459843E-2</v>
          </cell>
          <cell r="BL160">
            <v>5.805084009975392E-2</v>
          </cell>
          <cell r="BM160">
            <v>5.8087949512970624E-2</v>
          </cell>
          <cell r="BN160">
            <v>5.812136933507682E-2</v>
          </cell>
          <cell r="BO160">
            <v>5.8151464479698538E-2</v>
          </cell>
          <cell r="BP160">
            <v>5.8178564134750581E-2</v>
          </cell>
          <cell r="BQ160">
            <v>5.8202965190342612E-2</v>
          </cell>
          <cell r="BR160">
            <v>5.8224935351162438E-2</v>
          </cell>
          <cell r="BS160">
            <v>5.8244715959766914E-2</v>
          </cell>
          <cell r="BT160">
            <v>5.8262524555525025E-2</v>
          </cell>
          <cell r="BU160">
            <v>5.827855719226302E-2</v>
          </cell>
          <cell r="BV160">
            <v>5.8292990535991011E-2</v>
          </cell>
          <cell r="BW160">
            <v>5.8305983762468913E-2</v>
          </cell>
          <cell r="BX160">
            <v>5.8317680272813789E-2</v>
          </cell>
          <cell r="BY160">
            <v>5.8328209243871741E-2</v>
          </cell>
          <cell r="BZ160">
            <v>5.8337687028682549E-2</v>
          </cell>
          <cell r="CA160">
            <v>5.8346218421057985E-2</v>
          </cell>
          <cell r="CB160">
            <v>5.8353897797075338E-2</v>
          </cell>
          <cell r="CC160">
            <v>5.836081014515633E-2</v>
          </cell>
          <cell r="CD160">
            <v>5.8367031995355145E-2</v>
          </cell>
          <cell r="CE160">
            <v>5.8372632257514788E-2</v>
          </cell>
          <cell r="CF160">
            <v>5.8377672977064393E-2</v>
          </cell>
          <cell r="CG160">
            <v>5.838221001641742E-2</v>
          </cell>
          <cell r="CH160">
            <v>5.8386293669186844E-2</v>
          </cell>
          <cell r="CI160">
            <v>5.8389969213754174E-2</v>
          </cell>
          <cell r="CJ160">
            <v>5.8393277412109958E-2</v>
          </cell>
          <cell r="CK160">
            <v>5.8396254959319382E-2</v>
          </cell>
          <cell r="CL160">
            <v>5.8398934888453886E-2</v>
          </cell>
          <cell r="CM160">
            <v>5.8401346935363856E-2</v>
          </cell>
          <cell r="CN160">
            <v>5.8403517867244965E-2</v>
          </cell>
          <cell r="CO160">
            <v>5.8405471778567294E-2</v>
          </cell>
          <cell r="CP160">
            <v>5.8407230357589338E-2</v>
          </cell>
          <cell r="CQ160">
            <v>5.8408813126364645E-2</v>
          </cell>
          <cell r="CR160">
            <v>5.8410237656864518E-2</v>
          </cell>
          <cell r="CS160">
            <v>5.8411519765582946E-2</v>
          </cell>
          <cell r="CT160">
            <v>5.8412673688757667E-2</v>
          </cell>
          <cell r="CU160">
            <v>5.8413712240131151E-2</v>
          </cell>
          <cell r="CV160">
            <v>5.8414646952985774E-2</v>
          </cell>
          <cell r="CW160">
            <v>5.8415488208016154E-2</v>
          </cell>
          <cell r="CX160">
            <v>5.8416245348447249E-2</v>
          </cell>
          <cell r="CY160">
            <v>5.8416926783667403E-2</v>
          </cell>
          <cell r="CZ160">
            <v>5.8417540082519696E-2</v>
          </cell>
          <cell r="DA160">
            <v>5.8418092057281691E-2</v>
          </cell>
          <cell r="DB160">
            <v>5.8418588839261425E-2</v>
          </cell>
          <cell r="DC160">
            <v>5.8419035946845312E-2</v>
          </cell>
          <cell r="DD160">
            <v>5.8419438346750556E-2</v>
          </cell>
          <cell r="DE160">
            <v>5.8419800509159896E-2</v>
          </cell>
          <cell r="DF160">
            <v>5.842012645734896E-2</v>
          </cell>
          <cell r="DG160">
            <v>5.8420419812355864E-2</v>
          </cell>
          <cell r="DH160">
            <v>5.8420683833187839E-2</v>
          </cell>
          <cell r="DI160">
            <v>5.8420921453010498E-2</v>
          </cell>
          <cell r="DJ160">
            <v>5.8421135311720739E-2</v>
          </cell>
          <cell r="DL160" t="str">
            <v>.Commercial.Buildings.ShellATService requested.Commercial.Buildings.Shell.Accommodation and Food services (Cold)</v>
          </cell>
        </row>
        <row r="161">
          <cell r="L161"/>
          <cell r="M161" t="str">
            <v>m2</v>
          </cell>
          <cell r="N161">
            <v>3.2200071624686716E-2</v>
          </cell>
          <cell r="O161">
            <v>3.1459215499727071E-2</v>
          </cell>
          <cell r="P161">
            <v>3.1049320035424079E-2</v>
          </cell>
          <cell r="Q161">
            <v>3.0625537049564031E-2</v>
          </cell>
          <cell r="R161">
            <v>2.991668429604764E-2</v>
          </cell>
          <cell r="S161">
            <v>2.9110999140986919E-2</v>
          </cell>
          <cell r="T161">
            <v>2.8250686056877243E-2</v>
          </cell>
          <cell r="U161">
            <v>2.7551799886927197E-2</v>
          </cell>
          <cell r="V161">
            <v>2.6946927254843326E-2</v>
          </cell>
          <cell r="W161">
            <v>2.6137373762966862E-2</v>
          </cell>
          <cell r="X161">
            <v>2.5373028249390715E-2</v>
          </cell>
          <cell r="Y161">
            <v>2.4770815084478027E-2</v>
          </cell>
          <cell r="Z161">
            <v>2.3935599064910204E-2</v>
          </cell>
          <cell r="AA161">
            <v>2.3199845388613732E-2</v>
          </cell>
          <cell r="AB161">
            <v>2.2523538652570976E-2</v>
          </cell>
          <cell r="AC161">
            <v>2.191133100977358E-2</v>
          </cell>
          <cell r="AD161">
            <v>2.140185184053895E-2</v>
          </cell>
          <cell r="AE161">
            <v>2.0778789180601602E-2</v>
          </cell>
          <cell r="AF161">
            <v>2.0521160733864528E-2</v>
          </cell>
          <cell r="AG161">
            <v>2.0128251890462245E-2</v>
          </cell>
          <cell r="AH161">
            <v>1.9618476196712763E-2</v>
          </cell>
          <cell r="AI161">
            <v>1.8285469521646447E-2</v>
          </cell>
          <cell r="AJ161">
            <v>1.7621329080324433E-2</v>
          </cell>
          <cell r="AK161">
            <v>1.6957188639002307E-2</v>
          </cell>
          <cell r="AL161">
            <v>1.6293048197680293E-2</v>
          </cell>
          <cell r="AM161">
            <v>1.5628907756358279E-2</v>
          </cell>
          <cell r="AN161">
            <v>1.4964767315036487E-2</v>
          </cell>
          <cell r="AO161">
            <v>1.430062687371414E-2</v>
          </cell>
          <cell r="AP161">
            <v>1.3636486432392014E-2</v>
          </cell>
          <cell r="AQ161">
            <v>1.2972345991070111E-2</v>
          </cell>
          <cell r="AR161">
            <v>1.2308205549747986E-2</v>
          </cell>
          <cell r="AS161">
            <v>1.170351929301261E-2</v>
          </cell>
          <cell r="AT161">
            <v>1.1153656716136884E-2</v>
          </cell>
          <cell r="AU161">
            <v>1.0654202453429518E-2</v>
          </cell>
          <cell r="AV161">
            <v>1.0200981380640961E-2</v>
          </cell>
          <cell r="AW161">
            <v>9.7900724703132713E-3</v>
          </cell>
          <cell r="AX161">
            <v>9.417814156166493E-3</v>
          </cell>
          <cell r="AY161">
            <v>9.0808033834295365E-3</v>
          </cell>
          <cell r="AZ161">
            <v>8.7758900571727194E-3</v>
          </cell>
          <cell r="BA161">
            <v>8.5001682282123125E-3</v>
          </cell>
          <cell r="BB161">
            <v>8.2509650582659466E-3</v>
          </cell>
          <cell r="BC161">
            <v>8.0258283683716236E-3</v>
          </cell>
          <cell r="BD161">
            <v>7.8225133854605833E-3</v>
          </cell>
          <cell r="BE161">
            <v>7.6389691520013514E-3</v>
          </cell>
          <cell r="BF161">
            <v>7.473324945091786E-3</v>
          </cell>
          <cell r="BG161">
            <v>7.3238769581435159E-3</v>
          </cell>
          <cell r="BH161">
            <v>7.1890754253101097E-3</v>
          </cell>
          <cell r="BI161">
            <v>7.0675123120239602E-3</v>
          </cell>
          <cell r="BJ161">
            <v>6.9579096511558358E-3</v>
          </cell>
          <cell r="BK161">
            <v>6.8591085707457866E-3</v>
          </cell>
          <cell r="BL161">
            <v>6.7700590338438671E-3</v>
          </cell>
          <cell r="BM161">
            <v>6.6898102920419644E-3</v>
          </cell>
          <cell r="BN161">
            <v>6.6175020403868023E-3</v>
          </cell>
          <cell r="BO161">
            <v>6.5523562514537836E-3</v>
          </cell>
          <cell r="BP161">
            <v>6.4936696595270238E-3</v>
          </cell>
          <cell r="BQ161">
            <v>6.4408068613983627E-3</v>
          </cell>
          <cell r="BR161">
            <v>6.3931939976847874E-3</v>
          </cell>
          <cell r="BS161">
            <v>6.3503129773380129E-3</v>
          </cell>
          <cell r="BT161">
            <v>6.3116962078328953E-3</v>
          </cell>
          <cell r="BU161">
            <v>6.2769217940905619E-3</v>
          </cell>
          <cell r="BV161">
            <v>6.245609170304478E-3</v>
          </cell>
          <cell r="BW161">
            <v>6.2174151303313607E-3</v>
          </cell>
          <cell r="BX161">
            <v>6.1920302240491276E-3</v>
          </cell>
          <cell r="BY161">
            <v>6.1691754889591222E-3</v>
          </cell>
          <cell r="BZ161">
            <v>6.1485994882789496E-3</v>
          </cell>
          <cell r="CA161">
            <v>6.1300756287372415E-3</v>
          </cell>
          <cell r="CB161">
            <v>6.1133997332276646E-3</v>
          </cell>
          <cell r="CC161">
            <v>6.0983878453735318E-3</v>
          </cell>
          <cell r="CD161">
            <v>6.0848742448691429E-3</v>
          </cell>
          <cell r="CE161">
            <v>6.0727096541789427E-3</v>
          </cell>
          <cell r="CF161">
            <v>6.0617596188127232E-3</v>
          </cell>
          <cell r="CG161">
            <v>6.0519030449105449E-3</v>
          </cell>
          <cell r="CH161">
            <v>6.0430308792915888E-3</v>
          </cell>
          <cell r="CI161">
            <v>6.0350449184367605E-3</v>
          </cell>
          <cell r="CJ161">
            <v>6.0278567340964484E-3</v>
          </cell>
          <cell r="CK161">
            <v>6.0213867043266145E-3</v>
          </cell>
          <cell r="CL161">
            <v>6.0155631397956766E-3</v>
          </cell>
          <cell r="CM161">
            <v>6.0103214961447771E-3</v>
          </cell>
          <cell r="CN161">
            <v>6.0056036640401267E-3</v>
          </cell>
          <cell r="CO161">
            <v>6.0013573293600242E-3</v>
          </cell>
          <cell r="CP161">
            <v>5.9975353966583711E-3</v>
          </cell>
          <cell r="CQ161">
            <v>5.9940954697192961E-3</v>
          </cell>
          <cell r="CR161">
            <v>5.9909993835914888E-3</v>
          </cell>
          <cell r="CS161">
            <v>5.9882127830510612E-3</v>
          </cell>
          <cell r="CT161">
            <v>5.9857047429126009E-3</v>
          </cell>
          <cell r="CU161">
            <v>5.9834474260702653E-3</v>
          </cell>
          <cell r="CV161">
            <v>5.981415775529686E-3</v>
          </cell>
          <cell r="CW161">
            <v>5.9795872370838055E-3</v>
          </cell>
          <cell r="CX161">
            <v>5.9779415095847499E-3</v>
          </cell>
          <cell r="CY161">
            <v>5.9764603200882505E-3</v>
          </cell>
          <cell r="CZ161">
            <v>5.9751272213963702E-3</v>
          </cell>
          <cell r="DA161">
            <v>5.9739274097756478E-3</v>
          </cell>
          <cell r="DB161">
            <v>5.9728475608508136E-3</v>
          </cell>
          <cell r="DC161">
            <v>5.9718756818607499E-3</v>
          </cell>
          <cell r="DD161">
            <v>5.9710009786541063E-3</v>
          </cell>
          <cell r="DE161">
            <v>5.9702137359542995E-3</v>
          </cell>
          <cell r="DF161">
            <v>5.9695052095751766E-3</v>
          </cell>
          <cell r="DG161">
            <v>5.9688675293952942E-3</v>
          </cell>
          <cell r="DH161">
            <v>5.9682936120178942E-3</v>
          </cell>
          <cell r="DI161">
            <v>5.9677770821537912E-3</v>
          </cell>
          <cell r="DJ161">
            <v>5.9673122018542024E-3</v>
          </cell>
          <cell r="DL161" t="str">
            <v>.Commercial.Buildings.ShellATService requested.Commercial.Buildings.Shell.Other Services (Cold)</v>
          </cell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/>
        </row>
        <row r="165">
          <cell r="L165"/>
          <cell r="M165" t="str">
            <v>%</v>
          </cell>
          <cell r="N165">
            <v>1</v>
          </cell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 t="str">
            <v>.Commercial.Buildings.Shell.Wholesale (Marine)StdMarket share</v>
          </cell>
        </row>
        <row r="166">
          <cell r="L166"/>
          <cell r="M166" t="str">
            <v>%</v>
          </cell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>
            <v>.Commercial.Buildings.Shell.Wholesale (Marine)LEED SilverMarket share</v>
          </cell>
        </row>
        <row r="167">
          <cell r="L167"/>
          <cell r="M167" t="str">
            <v>%</v>
          </cell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 t="str">
            <v>.Commercial.Buildings.Shell.Wholesale (Marine)LEED PlatinumMarket share</v>
          </cell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/>
        </row>
        <row r="169">
          <cell r="L169"/>
          <cell r="M169" t="str">
            <v>%</v>
          </cell>
          <cell r="N169">
            <v>1</v>
          </cell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 t="str">
            <v>.Commercial.Buildings.Shell.Retail (Marine)StdMarket share</v>
          </cell>
        </row>
        <row r="170">
          <cell r="L170"/>
          <cell r="M170" t="str">
            <v>%</v>
          </cell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 t="str">
            <v>.Commercial.Buildings.Shell.Retail (Marine)LEED SilverMarket share</v>
          </cell>
        </row>
        <row r="171">
          <cell r="L171"/>
          <cell r="M171" t="str">
            <v>%</v>
          </cell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 t="str">
            <v>.Commercial.Buildings.Shell.Retail (Marine)LEED PlatinumMarket share</v>
          </cell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L172"/>
        </row>
        <row r="173">
          <cell r="L173"/>
          <cell r="M173" t="str">
            <v>%</v>
          </cell>
          <cell r="N173">
            <v>1</v>
          </cell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  <cell r="CL173"/>
          <cell r="CM173"/>
          <cell r="CN173"/>
          <cell r="CO173"/>
          <cell r="CP173"/>
          <cell r="CQ173"/>
          <cell r="CR173"/>
          <cell r="CS173"/>
          <cell r="CT173"/>
          <cell r="CU173"/>
          <cell r="CV173"/>
          <cell r="CW173"/>
          <cell r="CX173"/>
          <cell r="CY173"/>
          <cell r="CZ173"/>
          <cell r="DA173"/>
          <cell r="DB173"/>
          <cell r="DC173"/>
          <cell r="DD173"/>
          <cell r="DE173"/>
          <cell r="DF173"/>
          <cell r="DG173"/>
          <cell r="DH173"/>
          <cell r="DI173"/>
          <cell r="DJ173"/>
          <cell r="DL173" t="str">
            <v>.Commercial.Buildings.Shell.Transportation and Warehousing (Marine)StdMarket share</v>
          </cell>
        </row>
        <row r="174">
          <cell r="L174"/>
          <cell r="M174" t="str">
            <v>%</v>
          </cell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  <cell r="CL174"/>
          <cell r="CM174"/>
          <cell r="CN174"/>
          <cell r="CO174"/>
          <cell r="CP174"/>
          <cell r="CQ174"/>
          <cell r="CR174"/>
          <cell r="CS174"/>
          <cell r="CT174"/>
          <cell r="CU174"/>
          <cell r="CV174"/>
          <cell r="CW174"/>
          <cell r="CX174"/>
          <cell r="CY174"/>
          <cell r="CZ174"/>
          <cell r="DA174"/>
          <cell r="DB174"/>
          <cell r="DC174"/>
          <cell r="DD174"/>
          <cell r="DE174"/>
          <cell r="DF174"/>
          <cell r="DG174"/>
          <cell r="DH174"/>
          <cell r="DI174"/>
          <cell r="DJ174"/>
          <cell r="DL174" t="str">
            <v>.Commercial.Buildings.Shell.Transportation and Warehousing (Marine)LEED SilverMarket share</v>
          </cell>
        </row>
        <row r="175">
          <cell r="L175"/>
          <cell r="M175" t="str">
            <v>%</v>
          </cell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  <cell r="CR175"/>
          <cell r="CS175"/>
          <cell r="CT175"/>
          <cell r="CU175"/>
          <cell r="CV175"/>
          <cell r="CW175"/>
          <cell r="CX175"/>
          <cell r="CY175"/>
          <cell r="CZ175"/>
          <cell r="DA175"/>
          <cell r="DB175"/>
          <cell r="DC175"/>
          <cell r="DD175"/>
          <cell r="DE175"/>
          <cell r="DF175"/>
          <cell r="DG175"/>
          <cell r="DH175"/>
          <cell r="DI175"/>
          <cell r="DJ175"/>
          <cell r="DL175" t="str">
            <v>.Commercial.Buildings.Shell.Transportation and Warehousing (Marine)LEED PlatinumMarket share</v>
          </cell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/>
        </row>
        <row r="177">
          <cell r="L177"/>
          <cell r="M177" t="str">
            <v>%</v>
          </cell>
          <cell r="N177">
            <v>1</v>
          </cell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 t="str">
            <v>.Commercial.Buildings.Shell.Information and Cultural (Marine)StdMarket share</v>
          </cell>
        </row>
        <row r="178">
          <cell r="L178"/>
          <cell r="M178" t="str">
            <v>%</v>
          </cell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 t="str">
            <v>.Commercial.Buildings.Shell.Information and Cultural (Marine)LEED SilverMarket share</v>
          </cell>
        </row>
        <row r="179">
          <cell r="L179"/>
          <cell r="M179" t="str">
            <v>%</v>
          </cell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 t="str">
            <v>.Commercial.Buildings.Shell.Information and Cultural (Marine)LEED PlatinumMarket share</v>
          </cell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/>
        </row>
        <row r="181">
          <cell r="L181"/>
          <cell r="M181" t="str">
            <v>%</v>
          </cell>
          <cell r="N181">
            <v>1</v>
          </cell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  <cell r="AZ181"/>
          <cell r="BA181"/>
          <cell r="BB181"/>
          <cell r="BC181"/>
          <cell r="BD181"/>
          <cell r="BE181"/>
          <cell r="BF181"/>
          <cell r="BG181"/>
          <cell r="BH181"/>
          <cell r="BI181"/>
          <cell r="BJ181"/>
          <cell r="BK181"/>
          <cell r="BL181"/>
          <cell r="BM181"/>
          <cell r="BN181"/>
          <cell r="BO181"/>
          <cell r="BP181"/>
          <cell r="BQ181"/>
          <cell r="BR181"/>
          <cell r="BS181"/>
          <cell r="BT181"/>
          <cell r="BU181"/>
          <cell r="BV181"/>
          <cell r="BW181"/>
          <cell r="BX181"/>
          <cell r="BY181"/>
          <cell r="BZ181"/>
          <cell r="CA181"/>
          <cell r="CB181"/>
          <cell r="CC181"/>
          <cell r="CD181"/>
          <cell r="CE181"/>
          <cell r="CF181"/>
          <cell r="CG181"/>
          <cell r="CH181"/>
          <cell r="CI181"/>
          <cell r="CJ181"/>
          <cell r="CK181"/>
          <cell r="CL181"/>
          <cell r="CM181"/>
          <cell r="CN181"/>
          <cell r="CO181"/>
          <cell r="CP181"/>
          <cell r="CQ181"/>
          <cell r="CR181"/>
          <cell r="CS181"/>
          <cell r="CT181"/>
          <cell r="CU181"/>
          <cell r="CV181"/>
          <cell r="CW181"/>
          <cell r="CX181"/>
          <cell r="CY181"/>
          <cell r="CZ181"/>
          <cell r="DA181"/>
          <cell r="DB181"/>
          <cell r="DC181"/>
          <cell r="DD181"/>
          <cell r="DE181"/>
          <cell r="DF181"/>
          <cell r="DG181"/>
          <cell r="DH181"/>
          <cell r="DI181"/>
          <cell r="DJ181"/>
          <cell r="DL181" t="str">
            <v>.Commercial.Buildings.Shell.Offices (Marine)StdMarket share</v>
          </cell>
        </row>
        <row r="182">
          <cell r="L182"/>
          <cell r="M182" t="str">
            <v>%</v>
          </cell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L182" t="str">
            <v>.Commercial.Buildings.Shell.Offices (Marine)LEED SilverMarket share</v>
          </cell>
        </row>
        <row r="183">
          <cell r="L183"/>
          <cell r="M183" t="str">
            <v>%</v>
          </cell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  <cell r="BB183"/>
          <cell r="BC183"/>
          <cell r="BD183"/>
          <cell r="BE183"/>
          <cell r="BF183"/>
          <cell r="BG183"/>
          <cell r="BH183"/>
          <cell r="BI183"/>
          <cell r="BJ183"/>
          <cell r="BK183"/>
          <cell r="BL183"/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  <cell r="CK183"/>
          <cell r="CL183"/>
          <cell r="CM183"/>
          <cell r="CN183"/>
          <cell r="CO183"/>
          <cell r="CP183"/>
          <cell r="CQ183"/>
          <cell r="CR183"/>
          <cell r="CS183"/>
          <cell r="CT183"/>
          <cell r="CU183"/>
          <cell r="CV183"/>
          <cell r="CW183"/>
          <cell r="CX183"/>
          <cell r="CY183"/>
          <cell r="CZ183"/>
          <cell r="DA183"/>
          <cell r="DB183"/>
          <cell r="DC183"/>
          <cell r="DD183"/>
          <cell r="DE183"/>
          <cell r="DF183"/>
          <cell r="DG183"/>
          <cell r="DH183"/>
          <cell r="DI183"/>
          <cell r="DJ183"/>
          <cell r="DL183" t="str">
            <v>.Commercial.Buildings.Shell.Offices (Marine)LEED PlatinumMarket share</v>
          </cell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/>
        </row>
        <row r="185">
          <cell r="L185"/>
          <cell r="M185" t="str">
            <v>%</v>
          </cell>
          <cell r="N185">
            <v>1</v>
          </cell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P185"/>
          <cell r="AQ185"/>
          <cell r="AR185"/>
          <cell r="AS185"/>
          <cell r="AT185"/>
          <cell r="AU185"/>
          <cell r="AV185"/>
          <cell r="AW185"/>
          <cell r="AX185"/>
          <cell r="AY185"/>
          <cell r="AZ185"/>
          <cell r="BA185"/>
          <cell r="BB185"/>
          <cell r="BC185"/>
          <cell r="BD185"/>
          <cell r="BE185"/>
          <cell r="BF185"/>
          <cell r="BG185"/>
          <cell r="BH185"/>
          <cell r="BI185"/>
          <cell r="BJ185"/>
          <cell r="BK185"/>
          <cell r="BL185"/>
          <cell r="BM185"/>
          <cell r="BN185"/>
          <cell r="BO185"/>
          <cell r="BP185"/>
          <cell r="BQ185"/>
          <cell r="BR185"/>
          <cell r="BS185"/>
          <cell r="BT185"/>
          <cell r="BU185"/>
          <cell r="BV185"/>
          <cell r="BW185"/>
          <cell r="BX185"/>
          <cell r="BY185"/>
          <cell r="BZ185"/>
          <cell r="CA185"/>
          <cell r="CB185"/>
          <cell r="CC185"/>
          <cell r="CD185"/>
          <cell r="CE185"/>
          <cell r="CF185"/>
          <cell r="CG185"/>
          <cell r="CH185"/>
          <cell r="CI185"/>
          <cell r="CJ185"/>
          <cell r="CK185"/>
          <cell r="CL185"/>
          <cell r="CM185"/>
          <cell r="CN185"/>
          <cell r="CO185"/>
          <cell r="CP185"/>
          <cell r="CQ185"/>
          <cell r="CR185"/>
          <cell r="CS185"/>
          <cell r="CT185"/>
          <cell r="CU185"/>
          <cell r="CV185"/>
          <cell r="CW185"/>
          <cell r="CX185"/>
          <cell r="CY185"/>
          <cell r="CZ185"/>
          <cell r="DA185"/>
          <cell r="DB185"/>
          <cell r="DC185"/>
          <cell r="DD185"/>
          <cell r="DE185"/>
          <cell r="DF185"/>
          <cell r="DG185"/>
          <cell r="DH185"/>
          <cell r="DI185"/>
          <cell r="DJ185"/>
          <cell r="DL185" t="str">
            <v>.Commercial.Buildings.Shell.Educational (Marine)StdMarket share</v>
          </cell>
        </row>
        <row r="186">
          <cell r="L186"/>
          <cell r="M186" t="str">
            <v>%</v>
          </cell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 t="str">
            <v>.Commercial.Buildings.Shell.Educational (Marine)LEED SilverMarket share</v>
          </cell>
        </row>
        <row r="187">
          <cell r="L187"/>
          <cell r="M187" t="str">
            <v>%</v>
          </cell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 t="str">
            <v>.Commercial.Buildings.Shell.Educational (Marine)LEED PlatinumMarket share</v>
          </cell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/>
        </row>
        <row r="189">
          <cell r="L189"/>
          <cell r="M189" t="str">
            <v>%</v>
          </cell>
          <cell r="N189">
            <v>1</v>
          </cell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 t="str">
            <v>.Commercial.Buildings.Shell.Healthcare and Social Assistance (Marine)StdMarket share</v>
          </cell>
        </row>
        <row r="190">
          <cell r="L190"/>
          <cell r="M190" t="str">
            <v>%</v>
          </cell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 t="str">
            <v>.Commercial.Buildings.Shell.Healthcare and Social Assistance (Marine)LEED SilverMarket share</v>
          </cell>
        </row>
        <row r="191">
          <cell r="L191"/>
          <cell r="M191" t="str">
            <v>%</v>
          </cell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 t="str">
            <v>.Commercial.Buildings.Shell.Healthcare and Social Assistance (Marine)LEED PlatinumMarket share</v>
          </cell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/>
        </row>
        <row r="193">
          <cell r="L193"/>
          <cell r="M193" t="str">
            <v>%</v>
          </cell>
          <cell r="N193">
            <v>1</v>
          </cell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 t="str">
            <v>.Commercial.Buildings.Shell.Arts Entertainment and Recreation (Marine)StdMarket share</v>
          </cell>
        </row>
        <row r="194">
          <cell r="L194"/>
          <cell r="M194" t="str">
            <v>%</v>
          </cell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/>
          <cell r="BL194"/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  <cell r="CK194"/>
          <cell r="CL194"/>
          <cell r="CM194"/>
          <cell r="CN194"/>
          <cell r="CO194"/>
          <cell r="CP194"/>
          <cell r="CQ194"/>
          <cell r="CR194"/>
          <cell r="CS194"/>
          <cell r="CT194"/>
          <cell r="CU194"/>
          <cell r="CV194"/>
          <cell r="CW194"/>
          <cell r="CX194"/>
          <cell r="CY194"/>
          <cell r="CZ194"/>
          <cell r="DA194"/>
          <cell r="DB194"/>
          <cell r="DC194"/>
          <cell r="DD194"/>
          <cell r="DE194"/>
          <cell r="DF194"/>
          <cell r="DG194"/>
          <cell r="DH194"/>
          <cell r="DI194"/>
          <cell r="DJ194"/>
          <cell r="DL194" t="str">
            <v>.Commercial.Buildings.Shell.Arts Entertainment and Recreation (Marine)LEED SilverMarket share</v>
          </cell>
        </row>
        <row r="195">
          <cell r="L195"/>
          <cell r="M195" t="str">
            <v>%</v>
          </cell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  <cell r="AR195"/>
          <cell r="AS195"/>
          <cell r="AT195"/>
          <cell r="AU195"/>
          <cell r="AV195"/>
          <cell r="AW195"/>
          <cell r="AX195"/>
          <cell r="AY195"/>
          <cell r="AZ195"/>
          <cell r="BA195"/>
          <cell r="BB195"/>
          <cell r="BC195"/>
          <cell r="BD195"/>
          <cell r="BE195"/>
          <cell r="BF195"/>
          <cell r="BG195"/>
          <cell r="BH195"/>
          <cell r="BI195"/>
          <cell r="BJ195"/>
          <cell r="BK195"/>
          <cell r="BL195"/>
          <cell r="BM195"/>
          <cell r="BN195"/>
          <cell r="BO195"/>
          <cell r="BP195"/>
          <cell r="BQ195"/>
          <cell r="BR195"/>
          <cell r="BS195"/>
          <cell r="BT195"/>
          <cell r="BU195"/>
          <cell r="BV195"/>
          <cell r="BW195"/>
          <cell r="BX195"/>
          <cell r="BY195"/>
          <cell r="BZ195"/>
          <cell r="CA195"/>
          <cell r="CB195"/>
          <cell r="CC195"/>
          <cell r="CD195"/>
          <cell r="CE195"/>
          <cell r="CF195"/>
          <cell r="CG195"/>
          <cell r="CH195"/>
          <cell r="CI195"/>
          <cell r="CJ195"/>
          <cell r="CK195"/>
          <cell r="CL195"/>
          <cell r="CM195"/>
          <cell r="CN195"/>
          <cell r="CO195"/>
          <cell r="CP195"/>
          <cell r="CQ195"/>
          <cell r="CR195"/>
          <cell r="CS195"/>
          <cell r="CT195"/>
          <cell r="CU195"/>
          <cell r="CV195"/>
          <cell r="CW195"/>
          <cell r="CX195"/>
          <cell r="CY195"/>
          <cell r="CZ195"/>
          <cell r="DA195"/>
          <cell r="DB195"/>
          <cell r="DC195"/>
          <cell r="DD195"/>
          <cell r="DE195"/>
          <cell r="DF195"/>
          <cell r="DG195"/>
          <cell r="DH195"/>
          <cell r="DI195"/>
          <cell r="DJ195"/>
          <cell r="DL195" t="str">
            <v>.Commercial.Buildings.Shell.Arts Entertainment and Recreation (Marine)LEED PlatinumMarket share</v>
          </cell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I196"/>
          <cell r="BJ196"/>
          <cell r="BK196"/>
          <cell r="BL196"/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  <cell r="CL196"/>
          <cell r="CM196"/>
          <cell r="CN196"/>
          <cell r="CO196"/>
          <cell r="CP196"/>
          <cell r="CQ196"/>
          <cell r="CR196"/>
          <cell r="CS196"/>
          <cell r="CT196"/>
          <cell r="CU196"/>
          <cell r="CV196"/>
          <cell r="CW196"/>
          <cell r="CX196"/>
          <cell r="CY196"/>
          <cell r="CZ196"/>
          <cell r="DA196"/>
          <cell r="DB196"/>
          <cell r="DC196"/>
          <cell r="DD196"/>
          <cell r="DE196"/>
          <cell r="DF196"/>
          <cell r="DG196"/>
          <cell r="DH196"/>
          <cell r="DI196"/>
          <cell r="DJ196"/>
          <cell r="DL196"/>
        </row>
        <row r="197">
          <cell r="L197"/>
          <cell r="M197" t="str">
            <v>%</v>
          </cell>
          <cell r="N197">
            <v>1</v>
          </cell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L197" t="str">
            <v>.Commercial.Buildings.Shell.Accommodation and Food services (Marine)StdMarket share</v>
          </cell>
        </row>
        <row r="198">
          <cell r="L198"/>
          <cell r="M198" t="str">
            <v>%</v>
          </cell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J198"/>
          <cell r="BK198"/>
          <cell r="BL198"/>
          <cell r="BM198"/>
          <cell r="BN198"/>
          <cell r="BO198"/>
          <cell r="BP198"/>
          <cell r="BQ198"/>
          <cell r="BR198"/>
          <cell r="BS198"/>
          <cell r="BT198"/>
          <cell r="BU198"/>
          <cell r="BV198"/>
          <cell r="BW198"/>
          <cell r="BX198"/>
          <cell r="BY198"/>
          <cell r="BZ198"/>
          <cell r="CA198"/>
          <cell r="CB198"/>
          <cell r="CC198"/>
          <cell r="CD198"/>
          <cell r="CE198"/>
          <cell r="CF198"/>
          <cell r="CG198"/>
          <cell r="CH198"/>
          <cell r="CI198"/>
          <cell r="CJ198"/>
          <cell r="CK198"/>
          <cell r="CL198"/>
          <cell r="CM198"/>
          <cell r="CN198"/>
          <cell r="CO198"/>
          <cell r="CP198"/>
          <cell r="CQ198"/>
          <cell r="CR198"/>
          <cell r="CS198"/>
          <cell r="CT198"/>
          <cell r="CU198"/>
          <cell r="CV198"/>
          <cell r="CW198"/>
          <cell r="CX198"/>
          <cell r="CY198"/>
          <cell r="CZ198"/>
          <cell r="DA198"/>
          <cell r="DB198"/>
          <cell r="DC198"/>
          <cell r="DD198"/>
          <cell r="DE198"/>
          <cell r="DF198"/>
          <cell r="DG198"/>
          <cell r="DH198"/>
          <cell r="DI198"/>
          <cell r="DJ198"/>
          <cell r="DL198" t="str">
            <v>.Commercial.Buildings.Shell.Accommodation and Food services (Marine)LEED SilverMarket share</v>
          </cell>
        </row>
        <row r="199">
          <cell r="L199"/>
          <cell r="M199" t="str">
            <v>%</v>
          </cell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  <cell r="BA199"/>
          <cell r="BB199"/>
          <cell r="BC199"/>
          <cell r="BD199"/>
          <cell r="BE199"/>
          <cell r="BF199"/>
          <cell r="BG199"/>
          <cell r="BH199"/>
          <cell r="BI199"/>
          <cell r="BJ199"/>
          <cell r="BK199"/>
          <cell r="BL199"/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  <cell r="CR199"/>
          <cell r="CS199"/>
          <cell r="CT199"/>
          <cell r="CU199"/>
          <cell r="CV199"/>
          <cell r="CW199"/>
          <cell r="CX199"/>
          <cell r="CY199"/>
          <cell r="CZ199"/>
          <cell r="DA199"/>
          <cell r="DB199"/>
          <cell r="DC199"/>
          <cell r="DD199"/>
          <cell r="DE199"/>
          <cell r="DF199"/>
          <cell r="DG199"/>
          <cell r="DH199"/>
          <cell r="DI199"/>
          <cell r="DJ199"/>
          <cell r="DL199" t="str">
            <v>.Commercial.Buildings.Shell.Accommodation and Food services (Marine)LEED PlatinumMarket share</v>
          </cell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  <cell r="BA200"/>
          <cell r="BB200"/>
          <cell r="BC200"/>
          <cell r="BD200"/>
          <cell r="BE200"/>
          <cell r="BF200"/>
          <cell r="BG200"/>
          <cell r="BH200"/>
          <cell r="BI200"/>
          <cell r="BJ200"/>
          <cell r="BK200"/>
          <cell r="BL200"/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  <cell r="CL200"/>
          <cell r="CM200"/>
          <cell r="CN200"/>
          <cell r="CO200"/>
          <cell r="CP200"/>
          <cell r="CQ200"/>
          <cell r="CR200"/>
          <cell r="CS200"/>
          <cell r="CT200"/>
          <cell r="CU200"/>
          <cell r="CV200"/>
          <cell r="CW200"/>
          <cell r="CX200"/>
          <cell r="CY200"/>
          <cell r="CZ200"/>
          <cell r="DA200"/>
          <cell r="DB200"/>
          <cell r="DC200"/>
          <cell r="DD200"/>
          <cell r="DE200"/>
          <cell r="DF200"/>
          <cell r="DG200"/>
          <cell r="DH200"/>
          <cell r="DI200"/>
          <cell r="DJ200"/>
          <cell r="DL200"/>
        </row>
        <row r="201">
          <cell r="L201"/>
          <cell r="M201" t="str">
            <v>%</v>
          </cell>
          <cell r="N201">
            <v>1</v>
          </cell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  <cell r="AZ201"/>
          <cell r="BA201"/>
          <cell r="BB201"/>
          <cell r="BC201"/>
          <cell r="BD201"/>
          <cell r="BE201"/>
          <cell r="BF201"/>
          <cell r="BG201"/>
          <cell r="BH201"/>
          <cell r="BI201"/>
          <cell r="BJ201"/>
          <cell r="BK201"/>
          <cell r="BL201"/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  <cell r="CL201"/>
          <cell r="CM201"/>
          <cell r="CN201"/>
          <cell r="CO201"/>
          <cell r="CP201"/>
          <cell r="CQ201"/>
          <cell r="CR201"/>
          <cell r="CS201"/>
          <cell r="CT201"/>
          <cell r="CU201"/>
          <cell r="CV201"/>
          <cell r="CW201"/>
          <cell r="CX201"/>
          <cell r="CY201"/>
          <cell r="CZ201"/>
          <cell r="DA201"/>
          <cell r="DB201"/>
          <cell r="DC201"/>
          <cell r="DD201"/>
          <cell r="DE201"/>
          <cell r="DF201"/>
          <cell r="DG201"/>
          <cell r="DH201"/>
          <cell r="DI201"/>
          <cell r="DJ201"/>
          <cell r="DL201" t="str">
            <v>.Commercial.Buildings.Shell.Other Services (Marine)StdMarket share</v>
          </cell>
        </row>
        <row r="202">
          <cell r="L202"/>
          <cell r="M202" t="str">
            <v>%</v>
          </cell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  <cell r="CL202"/>
          <cell r="CM202"/>
          <cell r="CN202"/>
          <cell r="CO202"/>
          <cell r="CP202"/>
          <cell r="CQ202"/>
          <cell r="CR202"/>
          <cell r="CS202"/>
          <cell r="CT202"/>
          <cell r="CU202"/>
          <cell r="CV202"/>
          <cell r="CW202"/>
          <cell r="CX202"/>
          <cell r="CY202"/>
          <cell r="CZ202"/>
          <cell r="DA202"/>
          <cell r="DB202"/>
          <cell r="DC202"/>
          <cell r="DD202"/>
          <cell r="DE202"/>
          <cell r="DF202"/>
          <cell r="DG202"/>
          <cell r="DH202"/>
          <cell r="DI202"/>
          <cell r="DJ202"/>
          <cell r="DL202" t="str">
            <v>.Commercial.Buildings.Shell.Other Services (Marine)LEED SilverMarket share</v>
          </cell>
        </row>
        <row r="203">
          <cell r="L203"/>
          <cell r="M203" t="str">
            <v>%</v>
          </cell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  <cell r="CL203"/>
          <cell r="CM203"/>
          <cell r="CN203"/>
          <cell r="CO203"/>
          <cell r="CP203"/>
          <cell r="CQ203"/>
          <cell r="CR203"/>
          <cell r="CS203"/>
          <cell r="CT203"/>
          <cell r="CU203"/>
          <cell r="CV203"/>
          <cell r="CW203"/>
          <cell r="CX203"/>
          <cell r="CY203"/>
          <cell r="CZ203"/>
          <cell r="DA203"/>
          <cell r="DB203"/>
          <cell r="DC203"/>
          <cell r="DD203"/>
          <cell r="DE203"/>
          <cell r="DF203"/>
          <cell r="DG203"/>
          <cell r="DH203"/>
          <cell r="DI203"/>
          <cell r="DJ203"/>
          <cell r="DL203" t="str">
            <v>.Commercial.Buildings.Shell.Other Services (Marine)LEED PlatinumMarket share</v>
          </cell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/>
          <cell r="CS204"/>
          <cell r="CT204"/>
          <cell r="CU204"/>
          <cell r="CV204"/>
          <cell r="CW204"/>
          <cell r="CX204"/>
          <cell r="CY204"/>
          <cell r="CZ204"/>
          <cell r="DA204"/>
          <cell r="DB204"/>
          <cell r="DC204"/>
          <cell r="DD204"/>
          <cell r="DE204"/>
          <cell r="DF204"/>
          <cell r="DG204"/>
          <cell r="DH204"/>
          <cell r="DI204"/>
          <cell r="DJ204"/>
          <cell r="DL204"/>
        </row>
        <row r="205">
          <cell r="L205" t="str">
            <v>Revise for separate heating and cooling requests? Consider how to integrate heat pump-supplied cooling.</v>
          </cell>
          <cell r="M205" t="str">
            <v>GJ</v>
          </cell>
          <cell r="N205">
            <v>0.5539495881349018</v>
          </cell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  <cell r="CR205"/>
          <cell r="CS205"/>
          <cell r="CT205"/>
          <cell r="CU205"/>
          <cell r="CV205"/>
          <cell r="CW205"/>
          <cell r="CX205"/>
          <cell r="CY205"/>
          <cell r="CZ205"/>
          <cell r="DA205"/>
          <cell r="DB205"/>
          <cell r="DC205"/>
          <cell r="DD205"/>
          <cell r="DE205"/>
          <cell r="DF205"/>
          <cell r="DG205"/>
          <cell r="DH205"/>
          <cell r="DI205"/>
          <cell r="DJ205"/>
          <cell r="DL205" t="str">
            <v>.Commercial.Buildings.Shell.Wholesale (Marine)StdService requested.Commercial.HVAC (Marine)</v>
          </cell>
        </row>
        <row r="206">
          <cell r="L206" t="str">
            <v>Revise for separate heating and cooling requests? Consider how to integrate heat pump-supplied cooling.</v>
          </cell>
          <cell r="M206" t="str">
            <v>GJ</v>
          </cell>
          <cell r="N206">
            <v>0.44869916599999998</v>
          </cell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 t="str">
            <v>.Commercial.Buildings.Shell.Wholesale (Marine)LEED SilverService requested.Commercial.HVAC (Marine)</v>
          </cell>
        </row>
        <row r="207">
          <cell r="L207" t="str">
            <v>Revise for separate heating and cooling requests? Consider how to integrate heat pump-supplied cooling.</v>
          </cell>
          <cell r="M207" t="str">
            <v>GJ</v>
          </cell>
          <cell r="N207">
            <v>0.30467227299999999</v>
          </cell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  <cell r="CL207"/>
          <cell r="CM207"/>
          <cell r="CN207"/>
          <cell r="CO207"/>
          <cell r="CP207"/>
          <cell r="CQ207"/>
          <cell r="CR207"/>
          <cell r="CS207"/>
          <cell r="CT207"/>
          <cell r="CU207"/>
          <cell r="CV207"/>
          <cell r="CW207"/>
          <cell r="CX207"/>
          <cell r="CY207"/>
          <cell r="CZ207"/>
          <cell r="DA207"/>
          <cell r="DB207"/>
          <cell r="DC207"/>
          <cell r="DD207"/>
          <cell r="DE207"/>
          <cell r="DF207"/>
          <cell r="DG207"/>
          <cell r="DH207"/>
          <cell r="DI207"/>
          <cell r="DJ207"/>
          <cell r="DL207" t="str">
            <v>.Commercial.Buildings.Shell.Wholesale (Marine)LEED PlatinumService requested.Commercial.HVAC (Marine)</v>
          </cell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  <cell r="CQ208"/>
          <cell r="CR208"/>
          <cell r="CS208"/>
          <cell r="CT208"/>
          <cell r="CU208"/>
          <cell r="CV208"/>
          <cell r="CW208"/>
          <cell r="CX208"/>
          <cell r="CY208"/>
          <cell r="CZ208"/>
          <cell r="DA208"/>
          <cell r="DB208"/>
          <cell r="DC208"/>
          <cell r="DD208"/>
          <cell r="DE208"/>
          <cell r="DF208"/>
          <cell r="DG208"/>
          <cell r="DH208"/>
          <cell r="DI208"/>
          <cell r="DJ208"/>
          <cell r="DL208"/>
        </row>
        <row r="209">
          <cell r="L209" t="str">
            <v>Revise for separate heating and cooling requests? Consider how to integrate heat pump-supplied cooling.</v>
          </cell>
          <cell r="M209" t="str">
            <v>GJ</v>
          </cell>
          <cell r="N209">
            <v>0.54020101799999998</v>
          </cell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  <cell r="AO209"/>
          <cell r="AP209"/>
          <cell r="AQ209"/>
          <cell r="AR209"/>
          <cell r="AS209"/>
          <cell r="AT209"/>
          <cell r="AU209"/>
          <cell r="AV209"/>
          <cell r="AW209"/>
          <cell r="AX209"/>
          <cell r="AY209"/>
          <cell r="AZ209"/>
          <cell r="BA209"/>
          <cell r="BB209"/>
          <cell r="BC209"/>
          <cell r="BD209"/>
          <cell r="BE209"/>
          <cell r="BF209"/>
          <cell r="BG209"/>
          <cell r="BH209"/>
          <cell r="BI209"/>
          <cell r="BJ209"/>
          <cell r="BK209"/>
          <cell r="BL209"/>
          <cell r="BM209"/>
          <cell r="BN209"/>
          <cell r="BO209"/>
          <cell r="BP209"/>
          <cell r="BQ209"/>
          <cell r="BR209"/>
          <cell r="BS209"/>
          <cell r="BT209"/>
          <cell r="BU209"/>
          <cell r="BV209"/>
          <cell r="BW209"/>
          <cell r="BX209"/>
          <cell r="BY209"/>
          <cell r="BZ209"/>
          <cell r="CA209"/>
          <cell r="CB209"/>
          <cell r="CC209"/>
          <cell r="CD209"/>
          <cell r="CE209"/>
          <cell r="CF209"/>
          <cell r="CG209"/>
          <cell r="CH209"/>
          <cell r="CI209"/>
          <cell r="CJ209"/>
          <cell r="CK209"/>
          <cell r="CL209"/>
          <cell r="CM209"/>
          <cell r="CN209"/>
          <cell r="CO209"/>
          <cell r="CP209"/>
          <cell r="CQ209"/>
          <cell r="CR209"/>
          <cell r="CS209"/>
          <cell r="CT209"/>
          <cell r="CU209"/>
          <cell r="CV209"/>
          <cell r="CW209"/>
          <cell r="CX209"/>
          <cell r="CY209"/>
          <cell r="CZ209"/>
          <cell r="DA209"/>
          <cell r="DB209"/>
          <cell r="DC209"/>
          <cell r="DD209"/>
          <cell r="DE209"/>
          <cell r="DF209"/>
          <cell r="DG209"/>
          <cell r="DH209"/>
          <cell r="DI209"/>
          <cell r="DJ209"/>
          <cell r="DL209" t="str">
            <v>.Commercial.Buildings.Shell.Retail (Marine)StdService requested.Commercial.HVAC (Marine)</v>
          </cell>
        </row>
        <row r="210">
          <cell r="L210" t="str">
            <v>Revise for separate heating and cooling requests? Consider how to integrate heat pump-supplied cooling.</v>
          </cell>
          <cell r="M210" t="str">
            <v>GJ</v>
          </cell>
          <cell r="N210">
            <v>0.43756282499999999</v>
          </cell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P210"/>
          <cell r="AQ210"/>
          <cell r="AR210"/>
          <cell r="AS210"/>
          <cell r="AT210"/>
          <cell r="AU210"/>
          <cell r="AV210"/>
          <cell r="AW210"/>
          <cell r="AX210"/>
          <cell r="AY210"/>
          <cell r="AZ210"/>
          <cell r="BA210"/>
          <cell r="BB210"/>
          <cell r="BC210"/>
          <cell r="BD210"/>
          <cell r="BE210"/>
          <cell r="BF210"/>
          <cell r="BG210"/>
          <cell r="BH210"/>
          <cell r="BI210"/>
          <cell r="BJ210"/>
          <cell r="BK210"/>
          <cell r="BL210"/>
          <cell r="BM210"/>
          <cell r="BN210"/>
          <cell r="BO210"/>
          <cell r="BP210"/>
          <cell r="BQ210"/>
          <cell r="BR210"/>
          <cell r="BS210"/>
          <cell r="BT210"/>
          <cell r="BU210"/>
          <cell r="BV210"/>
          <cell r="BW210"/>
          <cell r="BX210"/>
          <cell r="BY210"/>
          <cell r="BZ210"/>
          <cell r="CA210"/>
          <cell r="CB210"/>
          <cell r="CC210"/>
          <cell r="CD210"/>
          <cell r="CE210"/>
          <cell r="CF210"/>
          <cell r="CG210"/>
          <cell r="CH210"/>
          <cell r="CI210"/>
          <cell r="CJ210"/>
          <cell r="CK210"/>
          <cell r="CL210"/>
          <cell r="CM210"/>
          <cell r="CN210"/>
          <cell r="CO210"/>
          <cell r="CP210"/>
          <cell r="CQ210"/>
          <cell r="CR210"/>
          <cell r="CS210"/>
          <cell r="CT210"/>
          <cell r="CU210"/>
          <cell r="CV210"/>
          <cell r="CW210"/>
          <cell r="CX210"/>
          <cell r="CY210"/>
          <cell r="CZ210"/>
          <cell r="DA210"/>
          <cell r="DB210"/>
          <cell r="DC210"/>
          <cell r="DD210"/>
          <cell r="DE210"/>
          <cell r="DF210"/>
          <cell r="DG210"/>
          <cell r="DH210"/>
          <cell r="DI210"/>
          <cell r="DJ210"/>
          <cell r="DL210" t="str">
            <v>.Commercial.Buildings.Shell.Retail (Marine)LEED SilverService requested.Commercial.HVAC (Marine)</v>
          </cell>
        </row>
        <row r="211">
          <cell r="L211" t="str">
            <v>Revise for separate heating and cooling requests? Consider how to integrate heat pump-supplied cooling.</v>
          </cell>
          <cell r="M211" t="str">
            <v>GJ</v>
          </cell>
          <cell r="N211">
            <v>0.29711056000000002</v>
          </cell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  <cell r="CC211"/>
          <cell r="CD211"/>
          <cell r="CE211"/>
          <cell r="CF211"/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L211" t="str">
            <v>.Commercial.Buildings.Shell.Retail (Marine)LEED PlatinumService requested.Commercial.HVAC (Marine)</v>
          </cell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L212"/>
        </row>
        <row r="213">
          <cell r="L213" t="str">
            <v>Revise for separate heating and cooling requests? Consider how to integrate heat pump-supplied cooling.</v>
          </cell>
          <cell r="M213" t="str">
            <v>GJ</v>
          </cell>
          <cell r="N213">
            <v>0.46436967200000001</v>
          </cell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/>
          <cell r="BY213"/>
          <cell r="BZ213"/>
          <cell r="CA213"/>
          <cell r="CB213"/>
          <cell r="CC213"/>
          <cell r="CD213"/>
          <cell r="CE213"/>
          <cell r="CF213"/>
          <cell r="CG213"/>
          <cell r="CH213"/>
          <cell r="CI213"/>
          <cell r="CJ213"/>
          <cell r="CK213"/>
          <cell r="CL213"/>
          <cell r="CM213"/>
          <cell r="CN213"/>
          <cell r="CO213"/>
          <cell r="CP213"/>
          <cell r="CQ213"/>
          <cell r="CR213"/>
          <cell r="CS213"/>
          <cell r="CT213"/>
          <cell r="CU213"/>
          <cell r="CV213"/>
          <cell r="CW213"/>
          <cell r="CX213"/>
          <cell r="CY213"/>
          <cell r="CZ213"/>
          <cell r="DA213"/>
          <cell r="DB213"/>
          <cell r="DC213"/>
          <cell r="DD213"/>
          <cell r="DE213"/>
          <cell r="DF213"/>
          <cell r="DG213"/>
          <cell r="DH213"/>
          <cell r="DI213"/>
          <cell r="DJ213"/>
          <cell r="DL213" t="str">
            <v>.Commercial.Buildings.Shell.Transportation and Warehousing (Marine)StdService requested.Commercial.HVAC (Marine)</v>
          </cell>
        </row>
        <row r="214">
          <cell r="L214" t="str">
            <v>Revise for separate heating and cooling requests? Consider how to integrate heat pump-supplied cooling.</v>
          </cell>
          <cell r="M214" t="str">
            <v>GJ</v>
          </cell>
          <cell r="N214">
            <v>0.37613943399999999</v>
          </cell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  <cell r="CL214"/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L214" t="str">
            <v>.Commercial.Buildings.Shell.Transportation and Warehousing (Marine)LEED SilverService requested.Commercial.HVAC (Marine)</v>
          </cell>
        </row>
        <row r="215">
          <cell r="L215" t="str">
            <v>Revise for separate heating and cooling requests? Consider how to integrate heat pump-supplied cooling.</v>
          </cell>
          <cell r="M215" t="str">
            <v>GJ</v>
          </cell>
          <cell r="N215">
            <v>0.25540331999999999</v>
          </cell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 t="str">
            <v>.Commercial.Buildings.Shell.Transportation and Warehousing (Marine)LEED PlatinumService requested.Commercial.HVAC (Marine)</v>
          </cell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/>
        </row>
        <row r="217">
          <cell r="L217" t="str">
            <v>Revise for separate heating and cooling requests? Consider how to integrate heat pump-supplied cooling.</v>
          </cell>
          <cell r="M217" t="str">
            <v>GJ</v>
          </cell>
          <cell r="N217">
            <v>0.43901609400000002</v>
          </cell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 t="str">
            <v>.Commercial.Buildings.Shell.Information and Cultural (Marine)StdService requested.Commercial.HVAC (Marine)</v>
          </cell>
        </row>
        <row r="218">
          <cell r="L218" t="str">
            <v>Revise for separate heating and cooling requests? Consider how to integrate heat pump-supplied cooling.</v>
          </cell>
          <cell r="M218" t="str">
            <v>GJ</v>
          </cell>
          <cell r="N218">
            <v>0.35560303599999998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.Commercial.Buildings.Shell.Information and Cultural (Marine)LEED SilverService requested.Commercial.HVAC (Marine)</v>
          </cell>
        </row>
        <row r="219">
          <cell r="L219" t="str">
            <v>Revise for separate heating and cooling requests? Consider how to integrate heat pump-supplied cooling.</v>
          </cell>
          <cell r="M219" t="str">
            <v>GJ</v>
          </cell>
          <cell r="N219">
            <v>0.241458852</v>
          </cell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.Commercial.Buildings.Shell.Information and Cultural (Marine)LEED PlatinumService requested.Commercial.HVAC (Marine)</v>
          </cell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/>
        </row>
        <row r="221">
          <cell r="L221" t="str">
            <v>Revise for separate heating and cooling requests? Consider how to integrate heat pump-supplied cooling.</v>
          </cell>
          <cell r="M221" t="str">
            <v>GJ</v>
          </cell>
          <cell r="N221">
            <v>0.48991487900000003</v>
          </cell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 t="str">
            <v>.Commercial.Buildings.Shell.Offices (Marine)StdService requested.Commercial.HVAC (Marine)</v>
          </cell>
        </row>
        <row r="222">
          <cell r="L222" t="str">
            <v>Revise for separate heating and cooling requests? Consider how to integrate heat pump-supplied cooling.</v>
          </cell>
          <cell r="M222" t="str">
            <v>GJ</v>
          </cell>
          <cell r="N222">
            <v>0.39683105299999999</v>
          </cell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 t="str">
            <v>.Commercial.Buildings.Shell.Offices (Marine)LEED SilverService requested.Commercial.HVAC (Marine)</v>
          </cell>
        </row>
        <row r="223">
          <cell r="L223" t="str">
            <v>Revise for separate heating and cooling requests? Consider how to integrate heat pump-supplied cooling.</v>
          </cell>
          <cell r="M223" t="str">
            <v>GJ</v>
          </cell>
          <cell r="N223">
            <v>0.26945318400000001</v>
          </cell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L223" t="str">
            <v>.Commercial.Buildings.Shell.Offices (Marine)LEED PlatinumService requested.Commercial.HVAC (Marine)</v>
          </cell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  <cell r="AP224"/>
          <cell r="AQ224"/>
          <cell r="AR224"/>
          <cell r="AS224"/>
          <cell r="AT224"/>
          <cell r="AU224"/>
          <cell r="AV224"/>
          <cell r="AW224"/>
          <cell r="AX224"/>
          <cell r="AY224"/>
          <cell r="AZ224"/>
          <cell r="BA224"/>
          <cell r="BB224"/>
          <cell r="BC224"/>
          <cell r="BD224"/>
          <cell r="BE224"/>
          <cell r="BF224"/>
          <cell r="BG224"/>
          <cell r="BH224"/>
          <cell r="BI224"/>
          <cell r="BJ224"/>
          <cell r="BK224"/>
          <cell r="BL224"/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  <cell r="CL224"/>
          <cell r="CM224"/>
          <cell r="CN224"/>
          <cell r="CO224"/>
          <cell r="CP224"/>
          <cell r="CQ224"/>
          <cell r="CR224"/>
          <cell r="CS224"/>
          <cell r="CT224"/>
          <cell r="CU224"/>
          <cell r="CV224"/>
          <cell r="CW224"/>
          <cell r="CX224"/>
          <cell r="CY224"/>
          <cell r="CZ224"/>
          <cell r="DA224"/>
          <cell r="DB224"/>
          <cell r="DC224"/>
          <cell r="DD224"/>
          <cell r="DE224"/>
          <cell r="DF224"/>
          <cell r="DG224"/>
          <cell r="DH224"/>
          <cell r="DI224"/>
          <cell r="DJ224"/>
          <cell r="DL224"/>
        </row>
        <row r="225">
          <cell r="L225" t="str">
            <v>Revise for separate heating and cooling requests? Consider how to integrate heat pump-supplied cooling.</v>
          </cell>
          <cell r="M225" t="str">
            <v>GJ</v>
          </cell>
          <cell r="N225">
            <v>0.53103518100000002</v>
          </cell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/>
          <cell r="AM225"/>
          <cell r="AN225"/>
          <cell r="AO225"/>
          <cell r="AP225"/>
          <cell r="AQ225"/>
          <cell r="AR225"/>
          <cell r="AS225"/>
          <cell r="AT225"/>
          <cell r="AU225"/>
          <cell r="AV225"/>
          <cell r="AW225"/>
          <cell r="AX225"/>
          <cell r="AY225"/>
          <cell r="AZ225"/>
          <cell r="BA225"/>
          <cell r="BB225"/>
          <cell r="BC225"/>
          <cell r="BD225"/>
          <cell r="BE225"/>
          <cell r="BF225"/>
          <cell r="BG225"/>
          <cell r="BH225"/>
          <cell r="BI225"/>
          <cell r="BJ225"/>
          <cell r="BK225"/>
          <cell r="BL225"/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  <cell r="CK225"/>
          <cell r="CL225"/>
          <cell r="CM225"/>
          <cell r="CN225"/>
          <cell r="CO225"/>
          <cell r="CP225"/>
          <cell r="CQ225"/>
          <cell r="CR225"/>
          <cell r="CS225"/>
          <cell r="CT225"/>
          <cell r="CU225"/>
          <cell r="CV225"/>
          <cell r="CW225"/>
          <cell r="CX225"/>
          <cell r="CY225"/>
          <cell r="CZ225"/>
          <cell r="DA225"/>
          <cell r="DB225"/>
          <cell r="DC225"/>
          <cell r="DD225"/>
          <cell r="DE225"/>
          <cell r="DF225"/>
          <cell r="DG225"/>
          <cell r="DH225"/>
          <cell r="DI225"/>
          <cell r="DJ225"/>
          <cell r="DL225" t="str">
            <v>.Commercial.Buildings.Shell.Educational (Marine)StdService requested.Commercial.HVAC (Marine)</v>
          </cell>
        </row>
        <row r="226">
          <cell r="L226" t="str">
            <v>Revise for separate heating and cooling requests? Consider how to integrate heat pump-supplied cooling.</v>
          </cell>
          <cell r="M226" t="str">
            <v>GJ</v>
          </cell>
          <cell r="N226">
            <v>0.43013849700000001</v>
          </cell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  <cell r="CL226"/>
          <cell r="CM226"/>
          <cell r="CN226"/>
          <cell r="CO226"/>
          <cell r="CP226"/>
          <cell r="CQ226"/>
          <cell r="CR226"/>
          <cell r="CS226"/>
          <cell r="CT226"/>
          <cell r="CU226"/>
          <cell r="CV226"/>
          <cell r="CW226"/>
          <cell r="CX226"/>
          <cell r="CY226"/>
          <cell r="CZ226"/>
          <cell r="DA226"/>
          <cell r="DB226"/>
          <cell r="DC226"/>
          <cell r="DD226"/>
          <cell r="DE226"/>
          <cell r="DF226"/>
          <cell r="DG226"/>
          <cell r="DH226"/>
          <cell r="DI226"/>
          <cell r="DJ226"/>
          <cell r="DL226" t="str">
            <v>.Commercial.Buildings.Shell.Educational (Marine)LEED SilverService requested.Commercial.HVAC (Marine)</v>
          </cell>
        </row>
        <row r="227">
          <cell r="L227" t="str">
            <v>Revise for separate heating and cooling requests? Consider how to integrate heat pump-supplied cooling.</v>
          </cell>
          <cell r="M227" t="str">
            <v>GJ</v>
          </cell>
          <cell r="N227">
            <v>0.29206935000000001</v>
          </cell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 t="str">
            <v>.Commercial.Buildings.Shell.Educational (Marine)LEED PlatinumService requested.Commercial.HVAC (Marine)</v>
          </cell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  <cell r="CR228"/>
          <cell r="CS228"/>
          <cell r="CT228"/>
          <cell r="CU228"/>
          <cell r="CV228"/>
          <cell r="CW228"/>
          <cell r="CX228"/>
          <cell r="CY228"/>
          <cell r="CZ228"/>
          <cell r="DA228"/>
          <cell r="DB228"/>
          <cell r="DC228"/>
          <cell r="DD228"/>
          <cell r="DE228"/>
          <cell r="DF228"/>
          <cell r="DG228"/>
          <cell r="DH228"/>
          <cell r="DI228"/>
          <cell r="DJ228"/>
          <cell r="DL228"/>
        </row>
        <row r="229">
          <cell r="L229" t="str">
            <v>Revise for separate heating and cooling requests? Consider how to integrate heat pump-supplied cooling.</v>
          </cell>
          <cell r="M229" t="str">
            <v>GJ</v>
          </cell>
          <cell r="N229">
            <v>0.81833107100000002</v>
          </cell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L229" t="str">
            <v>.Commercial.Buildings.Shell.Healthcare and Social Assistance (Marine)StdService requested.Commercial.HVAC (Marine)</v>
          </cell>
        </row>
        <row r="230">
          <cell r="L230" t="str">
            <v>Revise for separate heating and cooling requests? Consider how to integrate heat pump-supplied cooling.</v>
          </cell>
          <cell r="M230" t="str">
            <v>GJ</v>
          </cell>
          <cell r="N230">
            <v>0.66284816800000002</v>
          </cell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  <cell r="AR230"/>
          <cell r="AS230"/>
          <cell r="AT230"/>
          <cell r="AU230"/>
          <cell r="AV230"/>
          <cell r="AW230"/>
          <cell r="AX230"/>
          <cell r="AY230"/>
          <cell r="AZ230"/>
          <cell r="BA230"/>
          <cell r="BB230"/>
          <cell r="BC230"/>
          <cell r="BD230"/>
          <cell r="BE230"/>
          <cell r="BF230"/>
          <cell r="BG230"/>
          <cell r="BH230"/>
          <cell r="BI230"/>
          <cell r="BJ230"/>
          <cell r="BK230"/>
          <cell r="BL230"/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  <cell r="CQ230"/>
          <cell r="CR230"/>
          <cell r="CS230"/>
          <cell r="CT230"/>
          <cell r="CU230"/>
          <cell r="CV230"/>
          <cell r="CW230"/>
          <cell r="CX230"/>
          <cell r="CY230"/>
          <cell r="CZ230"/>
          <cell r="DA230"/>
          <cell r="DB230"/>
          <cell r="DC230"/>
          <cell r="DD230"/>
          <cell r="DE230"/>
          <cell r="DF230"/>
          <cell r="DG230"/>
          <cell r="DH230"/>
          <cell r="DI230"/>
          <cell r="DJ230"/>
          <cell r="DL230" t="str">
            <v>.Commercial.Buildings.Shell.Healthcare and Social Assistance (Marine)LEED SilverService requested.Commercial.HVAC (Marine)</v>
          </cell>
        </row>
        <row r="231">
          <cell r="L231" t="str">
            <v>Revise for separate heating and cooling requests? Consider how to integrate heat pump-supplied cooling.</v>
          </cell>
          <cell r="M231" t="str">
            <v>GJ</v>
          </cell>
          <cell r="N231">
            <v>0.45008208900000002</v>
          </cell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/>
          <cell r="AS231"/>
          <cell r="AT231"/>
          <cell r="AU231"/>
          <cell r="AV231"/>
          <cell r="AW231"/>
          <cell r="AX231"/>
          <cell r="AY231"/>
          <cell r="AZ231"/>
          <cell r="BA231"/>
          <cell r="BB231"/>
          <cell r="BC231"/>
          <cell r="BD231"/>
          <cell r="BE231"/>
          <cell r="BF231"/>
          <cell r="BG231"/>
          <cell r="BH231"/>
          <cell r="BI231"/>
          <cell r="BJ231"/>
          <cell r="BK231"/>
          <cell r="BL231"/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  <cell r="CL231"/>
          <cell r="CM231"/>
          <cell r="CN231"/>
          <cell r="CO231"/>
          <cell r="CP231"/>
          <cell r="CQ231"/>
          <cell r="CR231"/>
          <cell r="CS231"/>
          <cell r="CT231"/>
          <cell r="CU231"/>
          <cell r="CV231"/>
          <cell r="CW231"/>
          <cell r="CX231"/>
          <cell r="CY231"/>
          <cell r="CZ231"/>
          <cell r="DA231"/>
          <cell r="DB231"/>
          <cell r="DC231"/>
          <cell r="DD231"/>
          <cell r="DE231"/>
          <cell r="DF231"/>
          <cell r="DG231"/>
          <cell r="DH231"/>
          <cell r="DI231"/>
          <cell r="DJ231"/>
          <cell r="DL231" t="str">
            <v>.Commercial.Buildings.Shell.Healthcare and Social Assistance (Marine)LEED PlatinumService requested.Commercial.HVAC (Marine)</v>
          </cell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/>
        </row>
        <row r="233">
          <cell r="L233" t="str">
            <v>Revise for separate heating and cooling requests? Consider how to integrate heat pump-supplied cooling.</v>
          </cell>
          <cell r="M233" t="str">
            <v>GJ</v>
          </cell>
          <cell r="N233">
            <v>0.64937749199999995</v>
          </cell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  <cell r="CL233"/>
          <cell r="CM233"/>
          <cell r="CN233"/>
          <cell r="CO233"/>
          <cell r="CP233"/>
          <cell r="CQ233"/>
          <cell r="CR233"/>
          <cell r="CS233"/>
          <cell r="CT233"/>
          <cell r="CU233"/>
          <cell r="CV233"/>
          <cell r="CW233"/>
          <cell r="CX233"/>
          <cell r="CY233"/>
          <cell r="CZ233"/>
          <cell r="DA233"/>
          <cell r="DB233"/>
          <cell r="DC233"/>
          <cell r="DD233"/>
          <cell r="DE233"/>
          <cell r="DF233"/>
          <cell r="DG233"/>
          <cell r="DH233"/>
          <cell r="DI233"/>
          <cell r="DJ233"/>
          <cell r="DL233" t="str">
            <v>.Commercial.Buildings.Shell.Arts Entertainment and Recreation (Marine)StdService requested.Commercial.HVAC (Marine)</v>
          </cell>
        </row>
        <row r="234">
          <cell r="L234" t="str">
            <v>Revise for separate heating and cooling requests? Consider how to integrate heat pump-supplied cooling.</v>
          </cell>
          <cell r="M234" t="str">
            <v>GJ</v>
          </cell>
          <cell r="N234">
            <v>0.525995769</v>
          </cell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  <cell r="CL234"/>
          <cell r="CM234"/>
          <cell r="CN234"/>
          <cell r="CO234"/>
          <cell r="CP234"/>
          <cell r="CQ234"/>
          <cell r="CR234"/>
          <cell r="CS234"/>
          <cell r="CT234"/>
          <cell r="CU234"/>
          <cell r="CV234"/>
          <cell r="CW234"/>
          <cell r="CX234"/>
          <cell r="CY234"/>
          <cell r="CZ234"/>
          <cell r="DA234"/>
          <cell r="DB234"/>
          <cell r="DC234"/>
          <cell r="DD234"/>
          <cell r="DE234"/>
          <cell r="DF234"/>
          <cell r="DG234"/>
          <cell r="DH234"/>
          <cell r="DI234"/>
          <cell r="DJ234"/>
          <cell r="DL234" t="str">
            <v>.Commercial.Buildings.Shell.Arts Entertainment and Recreation (Marine)LEED SilverService requested.Commercial.HVAC (Marine)</v>
          </cell>
        </row>
        <row r="235">
          <cell r="L235" t="str">
            <v>Revise for separate heating and cooling requests? Consider how to integrate heat pump-supplied cooling.</v>
          </cell>
          <cell r="M235" t="str">
            <v>GJ</v>
          </cell>
          <cell r="N235">
            <v>0.35715762000000001</v>
          </cell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 t="str">
            <v>.Commercial.Buildings.Shell.Arts Entertainment and Recreation (Marine)LEED PlatinumService requested.Commercial.HVAC (Marine)</v>
          </cell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  <cell r="CL236"/>
          <cell r="CM236"/>
          <cell r="CN236"/>
          <cell r="CO236"/>
          <cell r="CP236"/>
          <cell r="CQ236"/>
          <cell r="CR236"/>
          <cell r="CS236"/>
          <cell r="CT236"/>
          <cell r="CU236"/>
          <cell r="CV236"/>
          <cell r="CW236"/>
          <cell r="CX236"/>
          <cell r="CY236"/>
          <cell r="CZ236"/>
          <cell r="DA236"/>
          <cell r="DB236"/>
          <cell r="DC236"/>
          <cell r="DD236"/>
          <cell r="DE236"/>
          <cell r="DF236"/>
          <cell r="DG236"/>
          <cell r="DH236"/>
          <cell r="DI236"/>
          <cell r="DJ236"/>
          <cell r="DL236"/>
        </row>
        <row r="237">
          <cell r="L237" t="str">
            <v>Revise for separate heating and cooling requests? Consider how to integrate heat pump-supplied cooling.</v>
          </cell>
          <cell r="M237" t="str">
            <v>GJ</v>
          </cell>
          <cell r="N237">
            <v>0.86564425499999997</v>
          </cell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BZ237"/>
          <cell r="CA237"/>
          <cell r="CB237"/>
          <cell r="CC237"/>
          <cell r="CD237"/>
          <cell r="CE237"/>
          <cell r="CF237"/>
          <cell r="CG237"/>
          <cell r="CH237"/>
          <cell r="CI237"/>
          <cell r="CJ237"/>
          <cell r="CK237"/>
          <cell r="CL237"/>
          <cell r="CM237"/>
          <cell r="CN237"/>
          <cell r="CO237"/>
          <cell r="CP237"/>
          <cell r="CQ237"/>
          <cell r="CR237"/>
          <cell r="CS237"/>
          <cell r="CT237"/>
          <cell r="CU237"/>
          <cell r="CV237"/>
          <cell r="CW237"/>
          <cell r="CX237"/>
          <cell r="CY237"/>
          <cell r="CZ237"/>
          <cell r="DA237"/>
          <cell r="DB237"/>
          <cell r="DC237"/>
          <cell r="DD237"/>
          <cell r="DE237"/>
          <cell r="DF237"/>
          <cell r="DG237"/>
          <cell r="DH237"/>
          <cell r="DI237"/>
          <cell r="DJ237"/>
          <cell r="DL237" t="str">
            <v>.Commercial.Buildings.Shell.Accommodation and Food services (Marine)StdService requested.Commercial.HVAC (Marine)</v>
          </cell>
        </row>
        <row r="238">
          <cell r="L238" t="str">
            <v>Revise for separate heating and cooling requests? Consider how to integrate heat pump-supplied cooling.</v>
          </cell>
          <cell r="M238" t="str">
            <v>GJ</v>
          </cell>
          <cell r="N238">
            <v>0.70117184700000001</v>
          </cell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  <cell r="CL238"/>
          <cell r="CM238"/>
          <cell r="CN238"/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L238" t="str">
            <v>.Commercial.Buildings.Shell.Accommodation and Food services (Marine)LEED SilverService requested.Commercial.HVAC (Marine)</v>
          </cell>
        </row>
        <row r="239">
          <cell r="L239" t="str">
            <v>Revise for separate heating and cooling requests? Consider how to integrate heat pump-supplied cooling.</v>
          </cell>
          <cell r="M239" t="str">
            <v>GJ</v>
          </cell>
          <cell r="N239">
            <v>0.47610434000000001</v>
          </cell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  <cell r="CQ239"/>
          <cell r="CR239"/>
          <cell r="CS239"/>
          <cell r="CT239"/>
          <cell r="CU239"/>
          <cell r="CV239"/>
          <cell r="CW239"/>
          <cell r="CX239"/>
          <cell r="CY239"/>
          <cell r="CZ239"/>
          <cell r="DA239"/>
          <cell r="DB239"/>
          <cell r="DC239"/>
          <cell r="DD239"/>
          <cell r="DE239"/>
          <cell r="DF239"/>
          <cell r="DG239"/>
          <cell r="DH239"/>
          <cell r="DI239"/>
          <cell r="DJ239"/>
          <cell r="DL239" t="str">
            <v>.Commercial.Buildings.Shell.Accommodation and Food services (Marine)LEED PlatinumService requested.Commercial.HVAC (Marine)</v>
          </cell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  <cell r="CL240"/>
          <cell r="CM240"/>
          <cell r="CN240"/>
          <cell r="CO240"/>
          <cell r="CP240"/>
          <cell r="CQ240"/>
          <cell r="CR240"/>
          <cell r="CS240"/>
          <cell r="CT240"/>
          <cell r="CU240"/>
          <cell r="CV240"/>
          <cell r="CW240"/>
          <cell r="CX240"/>
          <cell r="CY240"/>
          <cell r="CZ240"/>
          <cell r="DA240"/>
          <cell r="DB240"/>
          <cell r="DC240"/>
          <cell r="DD240"/>
          <cell r="DE240"/>
          <cell r="DF240"/>
          <cell r="DG240"/>
          <cell r="DH240"/>
          <cell r="DI240"/>
          <cell r="DJ240"/>
          <cell r="DL240"/>
        </row>
        <row r="241">
          <cell r="L241" t="str">
            <v>Revise for separate heating and cooling requests? Consider how to integrate heat pump-supplied cooling.</v>
          </cell>
          <cell r="M241" t="str">
            <v>GJ</v>
          </cell>
          <cell r="N241">
            <v>0.56193852</v>
          </cell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  <cell r="CL241"/>
          <cell r="CM241"/>
          <cell r="CN241"/>
          <cell r="CO241"/>
          <cell r="CP241"/>
          <cell r="CQ241"/>
          <cell r="CR241"/>
          <cell r="CS241"/>
          <cell r="CT241"/>
          <cell r="CU241"/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L241" t="str">
            <v>.Commercial.Buildings.Shell.Other Services (Marine)StdService requested.Commercial.HVAC (Marine)</v>
          </cell>
        </row>
        <row r="242">
          <cell r="L242" t="str">
            <v>Revise for separate heating and cooling requests? Consider how to integrate heat pump-supplied cooling.</v>
          </cell>
          <cell r="M242" t="str">
            <v>GJ</v>
          </cell>
          <cell r="N242">
            <v>0.45517020200000002</v>
          </cell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 t="str">
            <v>.Commercial.Buildings.Shell.Other Services (Marine)LEED SilverService requested.Commercial.HVAC (Marine)</v>
          </cell>
        </row>
        <row r="243">
          <cell r="L243" t="str">
            <v>Revise for separate heating and cooling requests? Consider how to integrate heat pump-supplied cooling.</v>
          </cell>
          <cell r="M243" t="str">
            <v>GJ</v>
          </cell>
          <cell r="N243">
            <v>0.30906618600000002</v>
          </cell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  <cell r="CL243"/>
          <cell r="CM243"/>
          <cell r="CN243"/>
          <cell r="CO243"/>
          <cell r="CP243"/>
          <cell r="CQ243"/>
          <cell r="CR243"/>
          <cell r="CS243"/>
          <cell r="CT243"/>
          <cell r="CU243"/>
          <cell r="CV243"/>
          <cell r="CW243"/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L243" t="str">
            <v>.Commercial.Buildings.Shell.Other Services (Marine)LEED PlatinumService requested.Commercial.HVAC (Marine)</v>
          </cell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/>
        </row>
        <row r="245">
          <cell r="L245"/>
          <cell r="M245" t="str">
            <v>%</v>
          </cell>
          <cell r="N245">
            <v>1</v>
          </cell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  <cell r="CL245"/>
          <cell r="CM245"/>
          <cell r="CN245"/>
          <cell r="CO245"/>
          <cell r="CP245"/>
          <cell r="CQ245"/>
          <cell r="CR245"/>
          <cell r="CS245"/>
          <cell r="CT245"/>
          <cell r="CU245"/>
          <cell r="CV245"/>
          <cell r="CW245"/>
          <cell r="CX245"/>
          <cell r="CY245"/>
          <cell r="CZ245"/>
          <cell r="DA245"/>
          <cell r="DB245"/>
          <cell r="DC245"/>
          <cell r="DD245"/>
          <cell r="DE245"/>
          <cell r="DF245"/>
          <cell r="DG245"/>
          <cell r="DH245"/>
          <cell r="DI245"/>
          <cell r="DJ245"/>
          <cell r="DL245" t="str">
            <v>.Commercial.Buildings.Shell.Wholesale (Cold)StdMarket share</v>
          </cell>
        </row>
        <row r="246">
          <cell r="L246"/>
          <cell r="M246" t="str">
            <v>%</v>
          </cell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  <cell r="CQ246"/>
          <cell r="CR246"/>
          <cell r="CS246"/>
          <cell r="CT246"/>
          <cell r="CU246"/>
          <cell r="CV246"/>
          <cell r="CW246"/>
          <cell r="CX246"/>
          <cell r="CY246"/>
          <cell r="CZ246"/>
          <cell r="DA246"/>
          <cell r="DB246"/>
          <cell r="DC246"/>
          <cell r="DD246"/>
          <cell r="DE246"/>
          <cell r="DF246"/>
          <cell r="DG246"/>
          <cell r="DH246"/>
          <cell r="DI246"/>
          <cell r="DJ246"/>
          <cell r="DL246" t="str">
            <v>.Commercial.Buildings.Shell.Wholesale (Cold)LEED SilverMarket share</v>
          </cell>
        </row>
        <row r="247">
          <cell r="L247"/>
          <cell r="M247" t="str">
            <v>%</v>
          </cell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 t="str">
            <v>.Commercial.Buildings.Shell.Wholesale (Cold)LEED PlatinumMarket share</v>
          </cell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  <cell r="CL248"/>
          <cell r="CM248"/>
          <cell r="CN248"/>
          <cell r="CO248"/>
          <cell r="CP248"/>
          <cell r="CQ248"/>
          <cell r="CR248"/>
          <cell r="CS248"/>
          <cell r="CT248"/>
          <cell r="CU248"/>
          <cell r="CV248"/>
          <cell r="CW248"/>
          <cell r="CX248"/>
          <cell r="CY248"/>
          <cell r="CZ248"/>
          <cell r="DA248"/>
          <cell r="DB248"/>
          <cell r="DC248"/>
          <cell r="DD248"/>
          <cell r="DE248"/>
          <cell r="DF248"/>
          <cell r="DG248"/>
          <cell r="DH248"/>
          <cell r="DI248"/>
          <cell r="DJ248"/>
          <cell r="DL248"/>
        </row>
        <row r="249">
          <cell r="L249"/>
          <cell r="M249" t="str">
            <v>%</v>
          </cell>
          <cell r="N249">
            <v>1</v>
          </cell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L249" t="str">
            <v>.Commercial.Buildings.Shell.Retail (Cold)StdMarket share</v>
          </cell>
        </row>
        <row r="250">
          <cell r="L250"/>
          <cell r="M250" t="str">
            <v>%</v>
          </cell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L250" t="str">
            <v>.Commercial.Buildings.Shell.Retail (Cold)LEED SilverMarket share</v>
          </cell>
        </row>
        <row r="251">
          <cell r="L251"/>
          <cell r="M251" t="str">
            <v>%</v>
          </cell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  <cell r="CL251"/>
          <cell r="CM251"/>
          <cell r="CN251"/>
          <cell r="CO251"/>
          <cell r="CP251"/>
          <cell r="CQ251"/>
          <cell r="CR251"/>
          <cell r="CS251"/>
          <cell r="CT251"/>
          <cell r="CU251"/>
          <cell r="CV251"/>
          <cell r="CW251"/>
          <cell r="CX251"/>
          <cell r="CY251"/>
          <cell r="CZ251"/>
          <cell r="DA251"/>
          <cell r="DB251"/>
          <cell r="DC251"/>
          <cell r="DD251"/>
          <cell r="DE251"/>
          <cell r="DF251"/>
          <cell r="DG251"/>
          <cell r="DH251"/>
          <cell r="DI251"/>
          <cell r="DJ251"/>
          <cell r="DL251" t="str">
            <v>.Commercial.Buildings.Shell.Retail (Cold)LEED PlatinumMarket share</v>
          </cell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/>
        </row>
        <row r="253">
          <cell r="L253"/>
          <cell r="M253" t="str">
            <v>%</v>
          </cell>
          <cell r="N253">
            <v>1</v>
          </cell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 t="str">
            <v>.Commercial.Buildings.Shell.Transportation and Warehousing (Cold)StdMarket share</v>
          </cell>
        </row>
        <row r="254">
          <cell r="L254"/>
          <cell r="M254" t="str">
            <v>%</v>
          </cell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 t="str">
            <v>.Commercial.Buildings.Shell.Transportation and Warehousing (Cold)LEED SilverMarket share</v>
          </cell>
        </row>
        <row r="255">
          <cell r="L255"/>
          <cell r="M255" t="str">
            <v>%</v>
          </cell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 t="str">
            <v>.Commercial.Buildings.Shell.Transportation and Warehousing (Cold)LEED PlatinumMarket share</v>
          </cell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  <cell r="CQ256"/>
          <cell r="CR256"/>
          <cell r="CS256"/>
          <cell r="CT256"/>
          <cell r="CU256"/>
          <cell r="CV256"/>
          <cell r="CW256"/>
          <cell r="CX256"/>
          <cell r="CY256"/>
          <cell r="CZ256"/>
          <cell r="DA256"/>
          <cell r="DB256"/>
          <cell r="DC256"/>
          <cell r="DD256"/>
          <cell r="DE256"/>
          <cell r="DF256"/>
          <cell r="DG256"/>
          <cell r="DH256"/>
          <cell r="DI256"/>
          <cell r="DJ256"/>
          <cell r="DL256"/>
        </row>
        <row r="257">
          <cell r="L257"/>
          <cell r="M257" t="str">
            <v>%</v>
          </cell>
          <cell r="N257">
            <v>1</v>
          </cell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/>
          <cell r="CS257"/>
          <cell r="CT257"/>
          <cell r="CU257"/>
          <cell r="CV257"/>
          <cell r="CW257"/>
          <cell r="CX257"/>
          <cell r="CY257"/>
          <cell r="CZ257"/>
          <cell r="DA257"/>
          <cell r="DB257"/>
          <cell r="DC257"/>
          <cell r="DD257"/>
          <cell r="DE257"/>
          <cell r="DF257"/>
          <cell r="DG257"/>
          <cell r="DH257"/>
          <cell r="DI257"/>
          <cell r="DJ257"/>
          <cell r="DL257" t="str">
            <v>.Commercial.Buildings.Shell.Information and Cultural (Cold)StdMarket share</v>
          </cell>
        </row>
        <row r="258">
          <cell r="L258"/>
          <cell r="M258" t="str">
            <v>%</v>
          </cell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/>
          <cell r="AP258"/>
          <cell r="AQ258"/>
          <cell r="AR258"/>
          <cell r="AS258"/>
          <cell r="AT258"/>
          <cell r="AU258"/>
          <cell r="AV258"/>
          <cell r="AW258"/>
          <cell r="AX258"/>
          <cell r="AY258"/>
          <cell r="AZ258"/>
          <cell r="BA258"/>
          <cell r="BB258"/>
          <cell r="BC258"/>
          <cell r="BD258"/>
          <cell r="BE258"/>
          <cell r="BF258"/>
          <cell r="BG258"/>
          <cell r="BH258"/>
          <cell r="BI258"/>
          <cell r="BJ258"/>
          <cell r="BK258"/>
          <cell r="BL258"/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  <cell r="CQ258"/>
          <cell r="CR258"/>
          <cell r="CS258"/>
          <cell r="CT258"/>
          <cell r="CU258"/>
          <cell r="CV258"/>
          <cell r="CW258"/>
          <cell r="CX258"/>
          <cell r="CY258"/>
          <cell r="CZ258"/>
          <cell r="DA258"/>
          <cell r="DB258"/>
          <cell r="DC258"/>
          <cell r="DD258"/>
          <cell r="DE258"/>
          <cell r="DF258"/>
          <cell r="DG258"/>
          <cell r="DH258"/>
          <cell r="DI258"/>
          <cell r="DJ258"/>
          <cell r="DL258" t="str">
            <v>.Commercial.Buildings.Shell.Information and Cultural (Cold)LEED SilverMarket share</v>
          </cell>
        </row>
        <row r="259">
          <cell r="L259"/>
          <cell r="M259" t="str">
            <v>%</v>
          </cell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 t="str">
            <v>.Commercial.Buildings.Shell.Information and Cultural (Cold)LEED PlatinumMarket share</v>
          </cell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/>
        </row>
        <row r="261">
          <cell r="L261"/>
          <cell r="M261" t="str">
            <v>%</v>
          </cell>
          <cell r="N261">
            <v>1</v>
          </cell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 t="str">
            <v>.Commercial.Buildings.Shell.Offices (Cold)StdMarket share</v>
          </cell>
        </row>
        <row r="262">
          <cell r="L262"/>
          <cell r="M262" t="str">
            <v>%</v>
          </cell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 t="str">
            <v>.Commercial.Buildings.Shell.Offices (Cold)LEED SilverMarket share</v>
          </cell>
        </row>
        <row r="263">
          <cell r="L263"/>
          <cell r="M263" t="str">
            <v>%</v>
          </cell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 t="str">
            <v>.Commercial.Buildings.Shell.Offices (Cold)LEED PlatinumMarket share</v>
          </cell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/>
        </row>
        <row r="265">
          <cell r="L265"/>
          <cell r="M265" t="str">
            <v>%</v>
          </cell>
          <cell r="N265">
            <v>1</v>
          </cell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 t="str">
            <v>.Commercial.Buildings.Shell.Educational (Cold)StdMarket share</v>
          </cell>
        </row>
        <row r="266">
          <cell r="L266"/>
          <cell r="M266" t="str">
            <v>%</v>
          </cell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 t="str">
            <v>.Commercial.Buildings.Shell.Educational (Cold)LEED SilverMarket share</v>
          </cell>
        </row>
        <row r="267">
          <cell r="L267"/>
          <cell r="M267" t="str">
            <v>%</v>
          </cell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 t="str">
            <v>.Commercial.Buildings.Shell.Educational (Cold)LEED PlatinumMarket share</v>
          </cell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/>
          <cell r="BA268"/>
          <cell r="BB268"/>
          <cell r="BC268"/>
          <cell r="BD268"/>
          <cell r="BE268"/>
          <cell r="BF268"/>
          <cell r="BG268"/>
          <cell r="BH268"/>
          <cell r="BI268"/>
          <cell r="BJ268"/>
          <cell r="BK268"/>
          <cell r="BL268"/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  <cell r="CO268"/>
          <cell r="CP268"/>
          <cell r="CQ268"/>
          <cell r="CR268"/>
          <cell r="CS268"/>
          <cell r="CT268"/>
          <cell r="CU268"/>
          <cell r="CV268"/>
          <cell r="CW268"/>
          <cell r="CX268"/>
          <cell r="CY268"/>
          <cell r="CZ268"/>
          <cell r="DA268"/>
          <cell r="DB268"/>
          <cell r="DC268"/>
          <cell r="DD268"/>
          <cell r="DE268"/>
          <cell r="DF268"/>
          <cell r="DG268"/>
          <cell r="DH268"/>
          <cell r="DI268"/>
          <cell r="DJ268"/>
          <cell r="DL268"/>
        </row>
        <row r="269">
          <cell r="L269"/>
          <cell r="M269" t="str">
            <v>%</v>
          </cell>
          <cell r="N269">
            <v>1</v>
          </cell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  <cell r="AO269"/>
          <cell r="AP269"/>
          <cell r="AQ269"/>
          <cell r="AR269"/>
          <cell r="AS269"/>
          <cell r="AT269"/>
          <cell r="AU269"/>
          <cell r="AV269"/>
          <cell r="AW269"/>
          <cell r="AX269"/>
          <cell r="AY269"/>
          <cell r="AZ269"/>
          <cell r="BA269"/>
          <cell r="BB269"/>
          <cell r="BC269"/>
          <cell r="BD269"/>
          <cell r="BE269"/>
          <cell r="BF269"/>
          <cell r="BG269"/>
          <cell r="BH269"/>
          <cell r="BI269"/>
          <cell r="BJ269"/>
          <cell r="BK269"/>
          <cell r="BL269"/>
          <cell r="BM269"/>
          <cell r="BN269"/>
          <cell r="BO269"/>
          <cell r="BP269"/>
          <cell r="BQ269"/>
          <cell r="BR269"/>
          <cell r="BS269"/>
          <cell r="BT269"/>
          <cell r="BU269"/>
          <cell r="BV269"/>
          <cell r="BW269"/>
          <cell r="BX269"/>
          <cell r="BY269"/>
          <cell r="BZ269"/>
          <cell r="CA269"/>
          <cell r="CB269"/>
          <cell r="CC269"/>
          <cell r="CD269"/>
          <cell r="CE269"/>
          <cell r="CF269"/>
          <cell r="CG269"/>
          <cell r="CH269"/>
          <cell r="CI269"/>
          <cell r="CJ269"/>
          <cell r="CK269"/>
          <cell r="CL269"/>
          <cell r="CM269"/>
          <cell r="CN269"/>
          <cell r="CO269"/>
          <cell r="CP269"/>
          <cell r="CQ269"/>
          <cell r="CR269"/>
          <cell r="CS269"/>
          <cell r="CT269"/>
          <cell r="CU269"/>
          <cell r="CV269"/>
          <cell r="CW269"/>
          <cell r="CX269"/>
          <cell r="CY269"/>
          <cell r="CZ269"/>
          <cell r="DA269"/>
          <cell r="DB269"/>
          <cell r="DC269"/>
          <cell r="DD269"/>
          <cell r="DE269"/>
          <cell r="DF269"/>
          <cell r="DG269"/>
          <cell r="DH269"/>
          <cell r="DI269"/>
          <cell r="DJ269"/>
          <cell r="DL269" t="str">
            <v>.Commercial.Buildings.Shell.Healthcare and Social Assistance (Cold)StdMarket share</v>
          </cell>
        </row>
        <row r="270">
          <cell r="L270"/>
          <cell r="M270" t="str">
            <v>%</v>
          </cell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J270"/>
          <cell r="BK270"/>
          <cell r="BL270"/>
          <cell r="BM270"/>
          <cell r="BN270"/>
          <cell r="BO270"/>
          <cell r="BP270"/>
          <cell r="BQ270"/>
          <cell r="BR270"/>
          <cell r="BS270"/>
          <cell r="BT270"/>
          <cell r="BU270"/>
          <cell r="BV270"/>
          <cell r="BW270"/>
          <cell r="BX270"/>
          <cell r="BY270"/>
          <cell r="BZ270"/>
          <cell r="CA270"/>
          <cell r="CB270"/>
          <cell r="CC270"/>
          <cell r="CD270"/>
          <cell r="CE270"/>
          <cell r="CF270"/>
          <cell r="CG270"/>
          <cell r="CH270"/>
          <cell r="CI270"/>
          <cell r="CJ270"/>
          <cell r="CK270"/>
          <cell r="CL270"/>
          <cell r="CM270"/>
          <cell r="CN270"/>
          <cell r="CO270"/>
          <cell r="CP270"/>
          <cell r="CQ270"/>
          <cell r="CR270"/>
          <cell r="CS270"/>
          <cell r="CT270"/>
          <cell r="CU270"/>
          <cell r="CV270"/>
          <cell r="CW270"/>
          <cell r="CX270"/>
          <cell r="CY270"/>
          <cell r="CZ270"/>
          <cell r="DA270"/>
          <cell r="DB270"/>
          <cell r="DC270"/>
          <cell r="DD270"/>
          <cell r="DE270"/>
          <cell r="DF270"/>
          <cell r="DG270"/>
          <cell r="DH270"/>
          <cell r="DI270"/>
          <cell r="DJ270"/>
          <cell r="DL270" t="str">
            <v>.Commercial.Buildings.Shell.Healthcare and Social Assistance (Cold)LEED SilverMarket share</v>
          </cell>
        </row>
        <row r="271">
          <cell r="L271"/>
          <cell r="M271" t="str">
            <v>%</v>
          </cell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  <cell r="AO271"/>
          <cell r="AP271"/>
          <cell r="AQ271"/>
          <cell r="AR271"/>
          <cell r="AS271"/>
          <cell r="AT271"/>
          <cell r="AU271"/>
          <cell r="AV271"/>
          <cell r="AW271"/>
          <cell r="AX271"/>
          <cell r="AY271"/>
          <cell r="AZ271"/>
          <cell r="BA271"/>
          <cell r="BB271"/>
          <cell r="BC271"/>
          <cell r="BD271"/>
          <cell r="BE271"/>
          <cell r="BF271"/>
          <cell r="BG271"/>
          <cell r="BH271"/>
          <cell r="BI271"/>
          <cell r="BJ271"/>
          <cell r="BK271"/>
          <cell r="BL271"/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  <cell r="CQ271"/>
          <cell r="CR271"/>
          <cell r="CS271"/>
          <cell r="CT271"/>
          <cell r="CU271"/>
          <cell r="CV271"/>
          <cell r="CW271"/>
          <cell r="CX271"/>
          <cell r="CY271"/>
          <cell r="CZ271"/>
          <cell r="DA271"/>
          <cell r="DB271"/>
          <cell r="DC271"/>
          <cell r="DD271"/>
          <cell r="DE271"/>
          <cell r="DF271"/>
          <cell r="DG271"/>
          <cell r="DH271"/>
          <cell r="DI271"/>
          <cell r="DJ271"/>
          <cell r="DL271" t="str">
            <v>.Commercial.Buildings.Shell.Healthcare and Social Assistance (Cold)LEED PlatinumMarket share</v>
          </cell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  <cell r="CL272"/>
          <cell r="CM272"/>
          <cell r="CN272"/>
          <cell r="CO272"/>
          <cell r="CP272"/>
          <cell r="CQ272"/>
          <cell r="CR272"/>
          <cell r="CS272"/>
          <cell r="CT272"/>
          <cell r="CU272"/>
          <cell r="CV272"/>
          <cell r="CW272"/>
          <cell r="CX272"/>
          <cell r="CY272"/>
          <cell r="CZ272"/>
          <cell r="DA272"/>
          <cell r="DB272"/>
          <cell r="DC272"/>
          <cell r="DD272"/>
          <cell r="DE272"/>
          <cell r="DF272"/>
          <cell r="DG272"/>
          <cell r="DH272"/>
          <cell r="DI272"/>
          <cell r="DJ272"/>
          <cell r="DL272"/>
        </row>
        <row r="273">
          <cell r="L273"/>
          <cell r="M273" t="str">
            <v>%</v>
          </cell>
          <cell r="N273">
            <v>1</v>
          </cell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  <cell r="AO273"/>
          <cell r="AP273"/>
          <cell r="AQ273"/>
          <cell r="AR273"/>
          <cell r="AS273"/>
          <cell r="AT273"/>
          <cell r="AU273"/>
          <cell r="AV273"/>
          <cell r="AW273"/>
          <cell r="AX273"/>
          <cell r="AY273"/>
          <cell r="AZ273"/>
          <cell r="BA273"/>
          <cell r="BB273"/>
          <cell r="BC273"/>
          <cell r="BD273"/>
          <cell r="BE273"/>
          <cell r="BF273"/>
          <cell r="BG273"/>
          <cell r="BH273"/>
          <cell r="BI273"/>
          <cell r="BJ273"/>
          <cell r="BK273"/>
          <cell r="BL273"/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  <cell r="CL273"/>
          <cell r="CM273"/>
          <cell r="CN273"/>
          <cell r="CO273"/>
          <cell r="CP273"/>
          <cell r="CQ273"/>
          <cell r="CR273"/>
          <cell r="CS273"/>
          <cell r="CT273"/>
          <cell r="CU273"/>
          <cell r="CV273"/>
          <cell r="CW273"/>
          <cell r="CX273"/>
          <cell r="CY273"/>
          <cell r="CZ273"/>
          <cell r="DA273"/>
          <cell r="DB273"/>
          <cell r="DC273"/>
          <cell r="DD273"/>
          <cell r="DE273"/>
          <cell r="DF273"/>
          <cell r="DG273"/>
          <cell r="DH273"/>
          <cell r="DI273"/>
          <cell r="DJ273"/>
          <cell r="DL273" t="str">
            <v>.Commercial.Buildings.Shell.Arts Entertainment and Recreation (Cold)StdMarket share</v>
          </cell>
        </row>
        <row r="274">
          <cell r="L274"/>
          <cell r="M274" t="str">
            <v>%</v>
          </cell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  <cell r="AK274"/>
          <cell r="AL274"/>
          <cell r="AM274"/>
          <cell r="AN274"/>
          <cell r="AO274"/>
          <cell r="AP274"/>
          <cell r="AQ274"/>
          <cell r="AR274"/>
          <cell r="AS274"/>
          <cell r="AT274"/>
          <cell r="AU274"/>
          <cell r="AV274"/>
          <cell r="AW274"/>
          <cell r="AX274"/>
          <cell r="AY274"/>
          <cell r="AZ274"/>
          <cell r="BA274"/>
          <cell r="BB274"/>
          <cell r="BC274"/>
          <cell r="BD274"/>
          <cell r="BE274"/>
          <cell r="BF274"/>
          <cell r="BG274"/>
          <cell r="BH274"/>
          <cell r="BI274"/>
          <cell r="BJ274"/>
          <cell r="BK274"/>
          <cell r="BL274"/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BZ274"/>
          <cell r="CA274"/>
          <cell r="CB274"/>
          <cell r="CC274"/>
          <cell r="CD274"/>
          <cell r="CE274"/>
          <cell r="CF274"/>
          <cell r="CG274"/>
          <cell r="CH274"/>
          <cell r="CI274"/>
          <cell r="CJ274"/>
          <cell r="CK274"/>
          <cell r="CL274"/>
          <cell r="CM274"/>
          <cell r="CN274"/>
          <cell r="CO274"/>
          <cell r="CP274"/>
          <cell r="CQ274"/>
          <cell r="CR274"/>
          <cell r="CS274"/>
          <cell r="CT274"/>
          <cell r="CU274"/>
          <cell r="CV274"/>
          <cell r="CW274"/>
          <cell r="CX274"/>
          <cell r="CY274"/>
          <cell r="CZ274"/>
          <cell r="DA274"/>
          <cell r="DB274"/>
          <cell r="DC274"/>
          <cell r="DD274"/>
          <cell r="DE274"/>
          <cell r="DF274"/>
          <cell r="DG274"/>
          <cell r="DH274"/>
          <cell r="DI274"/>
          <cell r="DJ274"/>
          <cell r="DL274" t="str">
            <v>.Commercial.Buildings.Shell.Arts Entertainment and Recreation (Cold)LEED SilverMarket share</v>
          </cell>
        </row>
        <row r="275">
          <cell r="L275"/>
          <cell r="M275" t="str">
            <v>%</v>
          </cell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C275"/>
          <cell r="AD275"/>
          <cell r="AE275"/>
          <cell r="AF275"/>
          <cell r="AG275"/>
          <cell r="AH275"/>
          <cell r="AI275"/>
          <cell r="AJ275"/>
          <cell r="AK275"/>
          <cell r="AL275"/>
          <cell r="AM275"/>
          <cell r="AN275"/>
          <cell r="AO275"/>
          <cell r="AP275"/>
          <cell r="AQ275"/>
          <cell r="AR275"/>
          <cell r="AS275"/>
          <cell r="AT275"/>
          <cell r="AU275"/>
          <cell r="AV275"/>
          <cell r="AW275"/>
          <cell r="AX275"/>
          <cell r="AY275"/>
          <cell r="AZ275"/>
          <cell r="BA275"/>
          <cell r="BB275"/>
          <cell r="BC275"/>
          <cell r="BD275"/>
          <cell r="BE275"/>
          <cell r="BF275"/>
          <cell r="BG275"/>
          <cell r="BH275"/>
          <cell r="BI275"/>
          <cell r="BJ275"/>
          <cell r="BK275"/>
          <cell r="BL275"/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  <cell r="CL275"/>
          <cell r="CM275"/>
          <cell r="CN275"/>
          <cell r="CO275"/>
          <cell r="CP275"/>
          <cell r="CQ275"/>
          <cell r="CR275"/>
          <cell r="CS275"/>
          <cell r="CT275"/>
          <cell r="CU275"/>
          <cell r="CV275"/>
          <cell r="CW275"/>
          <cell r="CX275"/>
          <cell r="CY275"/>
          <cell r="CZ275"/>
          <cell r="DA275"/>
          <cell r="DB275"/>
          <cell r="DC275"/>
          <cell r="DD275"/>
          <cell r="DE275"/>
          <cell r="DF275"/>
          <cell r="DG275"/>
          <cell r="DH275"/>
          <cell r="DI275"/>
          <cell r="DJ275"/>
          <cell r="DL275" t="str">
            <v>.Commercial.Buildings.Shell.Arts Entertainment and Recreation (Cold)LEED PlatinumMarket share</v>
          </cell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  <cell r="AK276"/>
          <cell r="AL276"/>
          <cell r="AM276"/>
          <cell r="AN276"/>
          <cell r="AO276"/>
          <cell r="AP276"/>
          <cell r="AQ276"/>
          <cell r="AR276"/>
          <cell r="AS276"/>
          <cell r="AT276"/>
          <cell r="AU276"/>
          <cell r="AV276"/>
          <cell r="AW276"/>
          <cell r="AX276"/>
          <cell r="AY276"/>
          <cell r="AZ276"/>
          <cell r="BA276"/>
          <cell r="BB276"/>
          <cell r="BC276"/>
          <cell r="BD276"/>
          <cell r="BE276"/>
          <cell r="BF276"/>
          <cell r="BG276"/>
          <cell r="BH276"/>
          <cell r="BI276"/>
          <cell r="BJ276"/>
          <cell r="BK276"/>
          <cell r="BL276"/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  <cell r="CL276"/>
          <cell r="CM276"/>
          <cell r="CN276"/>
          <cell r="CO276"/>
          <cell r="CP276"/>
          <cell r="CQ276"/>
          <cell r="CR276"/>
          <cell r="CS276"/>
          <cell r="CT276"/>
          <cell r="CU276"/>
          <cell r="CV276"/>
          <cell r="CW276"/>
          <cell r="CX276"/>
          <cell r="CY276"/>
          <cell r="CZ276"/>
          <cell r="DA276"/>
          <cell r="DB276"/>
          <cell r="DC276"/>
          <cell r="DD276"/>
          <cell r="DE276"/>
          <cell r="DF276"/>
          <cell r="DG276"/>
          <cell r="DH276"/>
          <cell r="DI276"/>
          <cell r="DJ276"/>
          <cell r="DL276"/>
        </row>
        <row r="277">
          <cell r="L277"/>
          <cell r="M277" t="str">
            <v>%</v>
          </cell>
          <cell r="N277">
            <v>1</v>
          </cell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  <cell r="BA277"/>
          <cell r="BB277"/>
          <cell r="BC277"/>
          <cell r="BD277"/>
          <cell r="BE277"/>
          <cell r="BF277"/>
          <cell r="BG277"/>
          <cell r="BH277"/>
          <cell r="BI277"/>
          <cell r="BJ277"/>
          <cell r="BK277"/>
          <cell r="BL277"/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  <cell r="CQ277"/>
          <cell r="CR277"/>
          <cell r="CS277"/>
          <cell r="CT277"/>
          <cell r="CU277"/>
          <cell r="CV277"/>
          <cell r="CW277"/>
          <cell r="CX277"/>
          <cell r="CY277"/>
          <cell r="CZ277"/>
          <cell r="DA277"/>
          <cell r="DB277"/>
          <cell r="DC277"/>
          <cell r="DD277"/>
          <cell r="DE277"/>
          <cell r="DF277"/>
          <cell r="DG277"/>
          <cell r="DH277"/>
          <cell r="DI277"/>
          <cell r="DJ277"/>
          <cell r="DL277" t="str">
            <v>.Commercial.Buildings.Shell.Accommodation and Food services (Cold)StdMarket share</v>
          </cell>
        </row>
        <row r="278">
          <cell r="L278"/>
          <cell r="M278" t="str">
            <v>%</v>
          </cell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N278"/>
          <cell r="AO278"/>
          <cell r="AP278"/>
          <cell r="AQ278"/>
          <cell r="AR278"/>
          <cell r="AS278"/>
          <cell r="AT278"/>
          <cell r="AU278"/>
          <cell r="AV278"/>
          <cell r="AW278"/>
          <cell r="AX278"/>
          <cell r="AY278"/>
          <cell r="AZ278"/>
          <cell r="BA278"/>
          <cell r="BB278"/>
          <cell r="BC278"/>
          <cell r="BD278"/>
          <cell r="BE278"/>
          <cell r="BF278"/>
          <cell r="BG278"/>
          <cell r="BH278"/>
          <cell r="BI278"/>
          <cell r="BJ278"/>
          <cell r="BK278"/>
          <cell r="BL278"/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  <cell r="CQ278"/>
          <cell r="CR278"/>
          <cell r="CS278"/>
          <cell r="CT278"/>
          <cell r="CU278"/>
          <cell r="CV278"/>
          <cell r="CW278"/>
          <cell r="CX278"/>
          <cell r="CY278"/>
          <cell r="CZ278"/>
          <cell r="DA278"/>
          <cell r="DB278"/>
          <cell r="DC278"/>
          <cell r="DD278"/>
          <cell r="DE278"/>
          <cell r="DF278"/>
          <cell r="DG278"/>
          <cell r="DH278"/>
          <cell r="DI278"/>
          <cell r="DJ278"/>
          <cell r="DL278" t="str">
            <v>.Commercial.Buildings.Shell.Accommodation and Food services (Cold)LEED SilverMarket share</v>
          </cell>
        </row>
        <row r="279">
          <cell r="L279"/>
          <cell r="M279" t="str">
            <v>%</v>
          </cell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  <cell r="AK279"/>
          <cell r="AL279"/>
          <cell r="AM279"/>
          <cell r="AN279"/>
          <cell r="AO279"/>
          <cell r="AP279"/>
          <cell r="AQ279"/>
          <cell r="AR279"/>
          <cell r="AS279"/>
          <cell r="AT279"/>
          <cell r="AU279"/>
          <cell r="AV279"/>
          <cell r="AW279"/>
          <cell r="AX279"/>
          <cell r="AY279"/>
          <cell r="AZ279"/>
          <cell r="BA279"/>
          <cell r="BB279"/>
          <cell r="BC279"/>
          <cell r="BD279"/>
          <cell r="BE279"/>
          <cell r="BF279"/>
          <cell r="BG279"/>
          <cell r="BH279"/>
          <cell r="BI279"/>
          <cell r="BJ279"/>
          <cell r="BK279"/>
          <cell r="BL279"/>
          <cell r="BM279"/>
          <cell r="BN279"/>
          <cell r="BO279"/>
          <cell r="BP279"/>
          <cell r="BQ279"/>
          <cell r="BR279"/>
          <cell r="BS279"/>
          <cell r="BT279"/>
          <cell r="BU279"/>
          <cell r="BV279"/>
          <cell r="BW279"/>
          <cell r="BX279"/>
          <cell r="BY279"/>
          <cell r="BZ279"/>
          <cell r="CA279"/>
          <cell r="CB279"/>
          <cell r="CC279"/>
          <cell r="CD279"/>
          <cell r="CE279"/>
          <cell r="CF279"/>
          <cell r="CG279"/>
          <cell r="CH279"/>
          <cell r="CI279"/>
          <cell r="CJ279"/>
          <cell r="CK279"/>
          <cell r="CL279"/>
          <cell r="CM279"/>
          <cell r="CN279"/>
          <cell r="CO279"/>
          <cell r="CP279"/>
          <cell r="CQ279"/>
          <cell r="CR279"/>
          <cell r="CS279"/>
          <cell r="CT279"/>
          <cell r="CU279"/>
          <cell r="CV279"/>
          <cell r="CW279"/>
          <cell r="CX279"/>
          <cell r="CY279"/>
          <cell r="CZ279"/>
          <cell r="DA279"/>
          <cell r="DB279"/>
          <cell r="DC279"/>
          <cell r="DD279"/>
          <cell r="DE279"/>
          <cell r="DF279"/>
          <cell r="DG279"/>
          <cell r="DH279"/>
          <cell r="DI279"/>
          <cell r="DJ279"/>
          <cell r="DL279" t="str">
            <v>.Commercial.Buildings.Shell.Accommodation and Food services (Cold)LEED PlatinumMarket share</v>
          </cell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  <cell r="AO280"/>
          <cell r="AP280"/>
          <cell r="AQ280"/>
          <cell r="AR280"/>
          <cell r="AS280"/>
          <cell r="AT280"/>
          <cell r="AU280"/>
          <cell r="AV280"/>
          <cell r="AW280"/>
          <cell r="AX280"/>
          <cell r="AY280"/>
          <cell r="AZ280"/>
          <cell r="BA280"/>
          <cell r="BB280"/>
          <cell r="BC280"/>
          <cell r="BD280"/>
          <cell r="BE280"/>
          <cell r="BF280"/>
          <cell r="BG280"/>
          <cell r="BH280"/>
          <cell r="BI280"/>
          <cell r="BJ280"/>
          <cell r="BK280"/>
          <cell r="BL280"/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  <cell r="CL280"/>
          <cell r="CM280"/>
          <cell r="CN280"/>
          <cell r="CO280"/>
          <cell r="CP280"/>
          <cell r="CQ280"/>
          <cell r="CR280"/>
          <cell r="CS280"/>
          <cell r="CT280"/>
          <cell r="CU280"/>
          <cell r="CV280"/>
          <cell r="CW280"/>
          <cell r="CX280"/>
          <cell r="CY280"/>
          <cell r="CZ280"/>
          <cell r="DA280"/>
          <cell r="DB280"/>
          <cell r="DC280"/>
          <cell r="DD280"/>
          <cell r="DE280"/>
          <cell r="DF280"/>
          <cell r="DG280"/>
          <cell r="DH280"/>
          <cell r="DI280"/>
          <cell r="DJ280"/>
          <cell r="DL280"/>
        </row>
        <row r="281">
          <cell r="L281"/>
          <cell r="M281" t="str">
            <v>%</v>
          </cell>
          <cell r="N281">
            <v>1</v>
          </cell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  <cell r="BB281"/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  <cell r="CL281"/>
          <cell r="CM281"/>
          <cell r="CN281"/>
          <cell r="CO281"/>
          <cell r="CP281"/>
          <cell r="CQ281"/>
          <cell r="CR281"/>
          <cell r="CS281"/>
          <cell r="CT281"/>
          <cell r="CU281"/>
          <cell r="CV281"/>
          <cell r="CW281"/>
          <cell r="CX281"/>
          <cell r="CY281"/>
          <cell r="CZ281"/>
          <cell r="DA281"/>
          <cell r="DB281"/>
          <cell r="DC281"/>
          <cell r="DD281"/>
          <cell r="DE281"/>
          <cell r="DF281"/>
          <cell r="DG281"/>
          <cell r="DH281"/>
          <cell r="DI281"/>
          <cell r="DJ281"/>
          <cell r="DL281" t="str">
            <v>.Commercial.Buildings.Shell.Other Services (Cold)StdMarket share</v>
          </cell>
        </row>
        <row r="282">
          <cell r="L282"/>
          <cell r="M282" t="str">
            <v>%</v>
          </cell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 t="str">
            <v>.Commercial.Buildings.Shell.Other Services (Cold)LEED SilverMarket share</v>
          </cell>
        </row>
        <row r="283">
          <cell r="L283"/>
          <cell r="M283" t="str">
            <v>%</v>
          </cell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  <cell r="CL283"/>
          <cell r="CM283"/>
          <cell r="CN283"/>
          <cell r="CO283"/>
          <cell r="CP283"/>
          <cell r="CQ283"/>
          <cell r="CR283"/>
          <cell r="CS283"/>
          <cell r="CT283"/>
          <cell r="CU283"/>
          <cell r="CV283"/>
          <cell r="CW283"/>
          <cell r="CX283"/>
          <cell r="CY283"/>
          <cell r="CZ283"/>
          <cell r="DA283"/>
          <cell r="DB283"/>
          <cell r="DC283"/>
          <cell r="DD283"/>
          <cell r="DE283"/>
          <cell r="DF283"/>
          <cell r="DG283"/>
          <cell r="DH283"/>
          <cell r="DI283"/>
          <cell r="DJ283"/>
          <cell r="DL283" t="str">
            <v>.Commercial.Buildings.Shell.Other Services (Cold)LEED PlatinumMarket share</v>
          </cell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/>
        </row>
        <row r="285">
          <cell r="L285" t="str">
            <v>Revise for separate heating and cooling requests? Consider how to integrate heat pump-supplied cooling.</v>
          </cell>
          <cell r="M285" t="str">
            <v>GJ</v>
          </cell>
          <cell r="N285">
            <v>0.96767112799999999</v>
          </cell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  <cell r="CQ285"/>
          <cell r="CR285"/>
          <cell r="CS285"/>
          <cell r="CT285"/>
          <cell r="CU285"/>
          <cell r="CV285"/>
          <cell r="CW285"/>
          <cell r="CX285"/>
          <cell r="CY285"/>
          <cell r="CZ285"/>
          <cell r="DA285"/>
          <cell r="DB285"/>
          <cell r="DC285"/>
          <cell r="DD285"/>
          <cell r="DE285"/>
          <cell r="DF285"/>
          <cell r="DG285"/>
          <cell r="DH285"/>
          <cell r="DI285"/>
          <cell r="DJ285"/>
          <cell r="DL285" t="str">
            <v>.Commercial.Buildings.Shell.Wholesale (Cold)StdService requested.Commercial.HVAC (Cold)</v>
          </cell>
        </row>
        <row r="286">
          <cell r="L286" t="str">
            <v>Revise for separate heating and cooling requests? Consider how to integrate heat pump-supplied cooling.</v>
          </cell>
          <cell r="M286" t="str">
            <v>GJ</v>
          </cell>
          <cell r="N286">
            <v>0.78381361299999996</v>
          </cell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  <cell r="CQ286"/>
          <cell r="CR286"/>
          <cell r="CS286"/>
          <cell r="CT286"/>
          <cell r="CU286"/>
          <cell r="CV286"/>
          <cell r="CW286"/>
          <cell r="CX286"/>
          <cell r="CY286"/>
          <cell r="CZ286"/>
          <cell r="DA286"/>
          <cell r="DB286"/>
          <cell r="DC286"/>
          <cell r="DD286"/>
          <cell r="DE286"/>
          <cell r="DF286"/>
          <cell r="DG286"/>
          <cell r="DH286"/>
          <cell r="DI286"/>
          <cell r="DJ286"/>
          <cell r="DL286" t="str">
            <v>.Commercial.Buildings.Shell.Wholesale (Cold)LEED SilverService requested.Commercial.HVAC (Cold)</v>
          </cell>
        </row>
        <row r="287">
          <cell r="L287" t="str">
            <v>Revise for separate heating and cooling requests? Consider how to integrate heat pump-supplied cooling.</v>
          </cell>
          <cell r="M287" t="str">
            <v>GJ</v>
          </cell>
          <cell r="N287">
            <v>0.53221912000000005</v>
          </cell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 t="str">
            <v>.Commercial.Buildings.Shell.Wholesale (Cold)LEED PlatinumService requested.Commercial.HVAC (Cold)</v>
          </cell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/>
        </row>
        <row r="289">
          <cell r="L289" t="str">
            <v>Revise for separate heating and cooling requests? Consider how to integrate heat pump-supplied cooling.</v>
          </cell>
          <cell r="M289" t="str">
            <v>GJ</v>
          </cell>
          <cell r="N289">
            <v>0.94365433200000004</v>
          </cell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 t="str">
            <v>.Commercial.Buildings.Shell.Retail (Cold)StdService requested.Commercial.HVAC (Cold)</v>
          </cell>
        </row>
        <row r="290">
          <cell r="L290" t="str">
            <v>Revise for separate heating and cooling requests? Consider how to integrate heat pump-supplied cooling.</v>
          </cell>
          <cell r="M290" t="str">
            <v>GJ</v>
          </cell>
          <cell r="N290">
            <v>0.76436000900000001</v>
          </cell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 t="str">
            <v>.Commercial.Buildings.Shell.Retail (Cold)LEED SilverService requested.Commercial.HVAC (Cold)</v>
          </cell>
        </row>
        <row r="291">
          <cell r="L291" t="str">
            <v>Revise for separate heating and cooling requests? Consider how to integrate heat pump-supplied cooling.</v>
          </cell>
          <cell r="M291" t="str">
            <v>GJ</v>
          </cell>
          <cell r="N291">
            <v>0.51900988299999995</v>
          </cell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 t="str">
            <v>.Commercial.Buildings.Shell.Retail (Cold)LEED PlatinumService requested.Commercial.HVAC (Cold)</v>
          </cell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/>
        </row>
        <row r="293">
          <cell r="L293" t="str">
            <v>Revise for separate heating and cooling requests? Consider how to integrate heat pump-supplied cooling.</v>
          </cell>
          <cell r="M293" t="str">
            <v>GJ</v>
          </cell>
          <cell r="N293">
            <v>0.81118775799999998</v>
          </cell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 t="str">
            <v>.Commercial.Buildings.Shell.Transportation and Warehousing (Cold)StdService requested.Commercial.HVAC (Cold)</v>
          </cell>
        </row>
        <row r="294">
          <cell r="L294" t="str">
            <v>Revise for separate heating and cooling requests? Consider how to integrate heat pump-supplied cooling.</v>
          </cell>
          <cell r="M294" t="str">
            <v>GJ</v>
          </cell>
          <cell r="N294">
            <v>0.65706208300000002</v>
          </cell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N294"/>
          <cell r="AO294"/>
          <cell r="AP294"/>
          <cell r="AQ294"/>
          <cell r="AR294"/>
          <cell r="AS294"/>
          <cell r="AT294"/>
          <cell r="AU294"/>
          <cell r="AV294"/>
          <cell r="AW294"/>
          <cell r="AX294"/>
          <cell r="AY294"/>
          <cell r="AZ294"/>
          <cell r="BA294"/>
          <cell r="BB294"/>
          <cell r="BC294"/>
          <cell r="BD294"/>
          <cell r="BE294"/>
          <cell r="BF294"/>
          <cell r="BG294"/>
          <cell r="BH294"/>
          <cell r="BI294"/>
          <cell r="BJ294"/>
          <cell r="BK294"/>
          <cell r="BL294"/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  <cell r="CL294"/>
          <cell r="CM294"/>
          <cell r="CN294"/>
          <cell r="CO294"/>
          <cell r="CP294"/>
          <cell r="CQ294"/>
          <cell r="CR294"/>
          <cell r="CS294"/>
          <cell r="CT294"/>
          <cell r="CU294"/>
          <cell r="CV294"/>
          <cell r="CW294"/>
          <cell r="CX294"/>
          <cell r="CY294"/>
          <cell r="CZ294"/>
          <cell r="DA294"/>
          <cell r="DB294"/>
          <cell r="DC294"/>
          <cell r="DD294"/>
          <cell r="DE294"/>
          <cell r="DF294"/>
          <cell r="DG294"/>
          <cell r="DH294"/>
          <cell r="DI294"/>
          <cell r="DJ294"/>
          <cell r="DL294" t="str">
            <v>.Commercial.Buildings.Shell.Transportation and Warehousing (Cold)LEED SilverService requested.Commercial.HVAC (Cold)</v>
          </cell>
        </row>
        <row r="295">
          <cell r="L295" t="str">
            <v>Revise for separate heating and cooling requests? Consider how to integrate heat pump-supplied cooling.</v>
          </cell>
          <cell r="M295" t="str">
            <v>GJ</v>
          </cell>
          <cell r="N295">
            <v>0.44615326700000002</v>
          </cell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 t="str">
            <v>.Commercial.Buildings.Shell.Transportation and Warehousing (Cold)LEED PlatinumService requested.Commercial.HVAC (Cold)</v>
          </cell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/>
        </row>
        <row r="297">
          <cell r="L297" t="str">
            <v>Revise for separate heating and cooling requests? Consider how to integrate heat pump-supplied cooling.</v>
          </cell>
          <cell r="M297" t="str">
            <v>GJ</v>
          </cell>
          <cell r="N297">
            <v>0.76689866399999995</v>
          </cell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 t="str">
            <v>.Commercial.Buildings.Shell.Information and Cultural (Cold)StdService requested.Commercial.HVAC (Cold)</v>
          </cell>
        </row>
        <row r="298">
          <cell r="L298" t="str">
            <v>Revise for separate heating and cooling requests? Consider how to integrate heat pump-supplied cooling.</v>
          </cell>
          <cell r="M298" t="str">
            <v>GJ</v>
          </cell>
          <cell r="N298">
            <v>0.62118791799999995</v>
          </cell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 t="str">
            <v>.Commercial.Buildings.Shell.Information and Cultural (Cold)LEED SilverService requested.Commercial.HVAC (Cold)</v>
          </cell>
        </row>
        <row r="299">
          <cell r="L299" t="str">
            <v>Revise for separate heating and cooling requests? Consider how to integrate heat pump-supplied cooling.</v>
          </cell>
          <cell r="M299" t="str">
            <v>GJ</v>
          </cell>
          <cell r="N299">
            <v>0.42179426599999997</v>
          </cell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 t="str">
            <v>.Commercial.Buildings.Shell.Information and Cultural (Cold)LEED PlatinumService requested.Commercial.HVAC (Cold)</v>
          </cell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/>
        </row>
        <row r="301">
          <cell r="L301" t="str">
            <v>Revise for separate heating and cooling requests? Consider how to integrate heat pump-supplied cooling.</v>
          </cell>
          <cell r="M301" t="str">
            <v>GJ</v>
          </cell>
          <cell r="N301">
            <v>0.85581160000000001</v>
          </cell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/>
          <cell r="CS301"/>
          <cell r="CT301"/>
          <cell r="CU301"/>
          <cell r="CV301"/>
          <cell r="CW301"/>
          <cell r="CX301"/>
          <cell r="CY301"/>
          <cell r="CZ301"/>
          <cell r="DA301"/>
          <cell r="DB301"/>
          <cell r="DC301"/>
          <cell r="DD301"/>
          <cell r="DE301"/>
          <cell r="DF301"/>
          <cell r="DG301"/>
          <cell r="DH301"/>
          <cell r="DI301"/>
          <cell r="DJ301"/>
          <cell r="DL301" t="str">
            <v>.Commercial.Buildings.Shell.Offices (Cold)StdService requested.Commercial.HVAC (Cold)</v>
          </cell>
        </row>
        <row r="302">
          <cell r="L302" t="str">
            <v>Revise for separate heating and cooling requests? Consider how to integrate heat pump-supplied cooling.</v>
          </cell>
          <cell r="M302" t="str">
            <v>GJ</v>
          </cell>
          <cell r="N302">
            <v>0.69320739799999997</v>
          </cell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 t="str">
            <v>.Commercial.Buildings.Shell.Offices (Cold)LEED SilverService requested.Commercial.HVAC (Cold)</v>
          </cell>
        </row>
        <row r="303">
          <cell r="L303" t="str">
            <v>Revise for separate heating and cooling requests? Consider how to integrate heat pump-supplied cooling.</v>
          </cell>
          <cell r="M303" t="str">
            <v>GJ</v>
          </cell>
          <cell r="N303">
            <v>0.47069638000000003</v>
          </cell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 t="str">
            <v>.Commercial.Buildings.Shell.Offices (Cold)LEED PlatinumService requested.Commercial.HVAC (Cold)</v>
          </cell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/>
        </row>
        <row r="305">
          <cell r="L305" t="str">
            <v>Revise for separate heating and cooling requests? Consider how to integrate heat pump-supplied cooling.</v>
          </cell>
          <cell r="M305" t="str">
            <v>GJ</v>
          </cell>
          <cell r="N305">
            <v>0.92764291799999998</v>
          </cell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 t="str">
            <v>.Commercial.Buildings.Shell.Educational (Cold)StdService requested.Commercial.HVAC (Cold)</v>
          </cell>
        </row>
        <row r="306">
          <cell r="L306" t="str">
            <v>Revise for separate heating and cooling requests? Consider how to integrate heat pump-supplied cooling.</v>
          </cell>
          <cell r="M306" t="str">
            <v>GJ</v>
          </cell>
          <cell r="N306">
            <v>0.75139076500000002</v>
          </cell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  <cell r="CR306"/>
          <cell r="CS306"/>
          <cell r="CT306"/>
          <cell r="CU306"/>
          <cell r="CV306"/>
          <cell r="CW306"/>
          <cell r="CX306"/>
          <cell r="CY306"/>
          <cell r="CZ306"/>
          <cell r="DA306"/>
          <cell r="DB306"/>
          <cell r="DC306"/>
          <cell r="DD306"/>
          <cell r="DE306"/>
          <cell r="DF306"/>
          <cell r="DG306"/>
          <cell r="DH306"/>
          <cell r="DI306"/>
          <cell r="DJ306"/>
          <cell r="DL306" t="str">
            <v>.Commercial.Buildings.Shell.Educational (Cold)LEED SilverService requested.Commercial.HVAC (Cold)</v>
          </cell>
        </row>
        <row r="307">
          <cell r="L307" t="str">
            <v>Revise for separate heating and cooling requests? Consider how to integrate heat pump-supplied cooling.</v>
          </cell>
          <cell r="M307" t="str">
            <v>GJ</v>
          </cell>
          <cell r="N307">
            <v>0.51020360499999995</v>
          </cell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  <cell r="CR307"/>
          <cell r="CS307"/>
          <cell r="CT307"/>
          <cell r="CU307"/>
          <cell r="CV307"/>
          <cell r="CW307"/>
          <cell r="CX307"/>
          <cell r="CY307"/>
          <cell r="CZ307"/>
          <cell r="DA307"/>
          <cell r="DB307"/>
          <cell r="DC307"/>
          <cell r="DD307"/>
          <cell r="DE307"/>
          <cell r="DF307"/>
          <cell r="DG307"/>
          <cell r="DH307"/>
          <cell r="DI307"/>
          <cell r="DJ307"/>
          <cell r="DL307" t="str">
            <v>.Commercial.Buildings.Shell.Educational (Cold)LEED PlatinumService requested.Commercial.HVAC (Cold)</v>
          </cell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/>
        </row>
        <row r="309">
          <cell r="L309" t="str">
            <v>Revise for separate heating and cooling requests? Consider how to integrate heat pump-supplied cooling.</v>
          </cell>
          <cell r="M309" t="str">
            <v>GJ</v>
          </cell>
          <cell r="N309">
            <v>1.4295079690000001</v>
          </cell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 t="str">
            <v>.Commercial.Buildings.Shell.Healthcare and Social Assistance (Cold)StdService requested.Commercial.HVAC (Cold)</v>
          </cell>
        </row>
        <row r="310">
          <cell r="L310" t="str">
            <v>Revise for separate heating and cooling requests? Consider how to integrate heat pump-supplied cooling.</v>
          </cell>
          <cell r="M310" t="str">
            <v>GJ</v>
          </cell>
          <cell r="N310">
            <v>1.157901455</v>
          </cell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 t="str">
            <v>.Commercial.Buildings.Shell.Healthcare and Social Assistance (Cold)LEED SilverService requested.Commercial.HVAC (Cold)</v>
          </cell>
        </row>
        <row r="311">
          <cell r="L311" t="str">
            <v>Revise for separate heating and cooling requests? Consider how to integrate heat pump-supplied cooling.</v>
          </cell>
          <cell r="M311" t="str">
            <v>GJ</v>
          </cell>
          <cell r="N311">
            <v>0.786229383</v>
          </cell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>
            <v>.Commercial.Buildings.Shell.Healthcare and Social Assistance (Cold)LEED PlatinumService requested.Commercial.HVAC (Cold)</v>
          </cell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/>
        </row>
        <row r="313">
          <cell r="L313" t="str">
            <v>Revise for separate heating and cooling requests? Consider how to integrate heat pump-supplied cooling.</v>
          </cell>
          <cell r="M313" t="str">
            <v>GJ</v>
          </cell>
          <cell r="N313">
            <v>1.1343700999999999</v>
          </cell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>
            <v>.Commercial.Buildings.Shell.Arts Entertainment and Recreation (Cold)StdService requested.Commercial.HVAC (Cold)</v>
          </cell>
        </row>
        <row r="314">
          <cell r="L314" t="str">
            <v>Revise for separate heating and cooling requests? Consider how to integrate heat pump-supplied cooling.</v>
          </cell>
          <cell r="M314" t="str">
            <v>GJ</v>
          </cell>
          <cell r="N314">
            <v>0.91883978099999997</v>
          </cell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>
            <v>.Commercial.Buildings.Shell.Arts Entertainment and Recreation (Cold)LEED SilverService requested.Commercial.HVAC (Cold)</v>
          </cell>
        </row>
        <row r="315">
          <cell r="L315" t="str">
            <v>Revise for separate heating and cooling requests? Consider how to integrate heat pump-supplied cooling.</v>
          </cell>
          <cell r="M315" t="str">
            <v>GJ</v>
          </cell>
          <cell r="N315">
            <v>0.62390355500000005</v>
          </cell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 t="str">
            <v>.Commercial.Buildings.Shell.Arts Entertainment and Recreation (Cold)LEED PlatinumService requested.Commercial.HVAC (Cold)</v>
          </cell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  <cell r="CR316"/>
          <cell r="CS316"/>
          <cell r="CT316"/>
          <cell r="CU316"/>
          <cell r="CV316"/>
          <cell r="CW316"/>
          <cell r="CX316"/>
          <cell r="CY316"/>
          <cell r="CZ316"/>
          <cell r="DA316"/>
          <cell r="DB316"/>
          <cell r="DC316"/>
          <cell r="DD316"/>
          <cell r="DE316"/>
          <cell r="DF316"/>
          <cell r="DG316"/>
          <cell r="DH316"/>
          <cell r="DI316"/>
          <cell r="DJ316"/>
          <cell r="DL316"/>
        </row>
        <row r="317">
          <cell r="L317" t="str">
            <v>Revise for separate heating and cooling requests? Consider how to integrate heat pump-supplied cooling.</v>
          </cell>
          <cell r="M317" t="str">
            <v>GJ</v>
          </cell>
          <cell r="N317">
            <v>1.512157371</v>
          </cell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  <cell r="CN317"/>
          <cell r="CO317"/>
          <cell r="CP317"/>
          <cell r="CQ317"/>
          <cell r="CR317"/>
          <cell r="CS317"/>
          <cell r="CT317"/>
          <cell r="CU317"/>
          <cell r="CV317"/>
          <cell r="CW317"/>
          <cell r="CX317"/>
          <cell r="CY317"/>
          <cell r="CZ317"/>
          <cell r="DA317"/>
          <cell r="DB317"/>
          <cell r="DC317"/>
          <cell r="DD317"/>
          <cell r="DE317"/>
          <cell r="DF317"/>
          <cell r="DG317"/>
          <cell r="DH317"/>
          <cell r="DI317"/>
          <cell r="DJ317"/>
          <cell r="DL317" t="str">
            <v>.Commercial.Buildings.Shell.Accommodation and Food services (Cold)StdService requested.Commercial.HVAC (Cold)</v>
          </cell>
        </row>
        <row r="318">
          <cell r="L318" t="str">
            <v>Revise for separate heating and cooling requests? Consider how to integrate heat pump-supplied cooling.</v>
          </cell>
          <cell r="M318" t="str">
            <v>GJ</v>
          </cell>
          <cell r="N318">
            <v>1.2248474709999999</v>
          </cell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  <cell r="BA318"/>
          <cell r="BB318"/>
          <cell r="BC318"/>
          <cell r="BD318"/>
          <cell r="BE318"/>
          <cell r="BF318"/>
          <cell r="BG318"/>
          <cell r="BH318"/>
          <cell r="BI318"/>
          <cell r="BJ318"/>
          <cell r="BK318"/>
          <cell r="BL318"/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  <cell r="CN318"/>
          <cell r="CO318"/>
          <cell r="CP318"/>
          <cell r="CQ318"/>
          <cell r="CR318"/>
          <cell r="CS318"/>
          <cell r="CT318"/>
          <cell r="CU318"/>
          <cell r="CV318"/>
          <cell r="CW318"/>
          <cell r="CX318"/>
          <cell r="CY318"/>
          <cell r="CZ318"/>
          <cell r="DA318"/>
          <cell r="DB318"/>
          <cell r="DC318"/>
          <cell r="DD318"/>
          <cell r="DE318"/>
          <cell r="DF318"/>
          <cell r="DG318"/>
          <cell r="DH318"/>
          <cell r="DI318"/>
          <cell r="DJ318"/>
          <cell r="DL318" t="str">
            <v>.Commercial.Buildings.Shell.Accommodation and Food services (Cold)LEED SilverService requested.Commercial.HVAC (Cold)</v>
          </cell>
        </row>
        <row r="319">
          <cell r="L319" t="str">
            <v>Revise for separate heating and cooling requests? Consider how to integrate heat pump-supplied cooling.</v>
          </cell>
          <cell r="M319" t="str">
            <v>GJ</v>
          </cell>
          <cell r="N319">
            <v>0.83168655400000002</v>
          </cell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N319"/>
          <cell r="AO319"/>
          <cell r="AP319"/>
          <cell r="AQ319"/>
          <cell r="AR319"/>
          <cell r="AS319"/>
          <cell r="AT319"/>
          <cell r="AU319"/>
          <cell r="AV319"/>
          <cell r="AW319"/>
          <cell r="AX319"/>
          <cell r="AY319"/>
          <cell r="AZ319"/>
          <cell r="BA319"/>
          <cell r="BB319"/>
          <cell r="BC319"/>
          <cell r="BD319"/>
          <cell r="BE319"/>
          <cell r="BF319"/>
          <cell r="BG319"/>
          <cell r="BH319"/>
          <cell r="BI319"/>
          <cell r="BJ319"/>
          <cell r="BK319"/>
          <cell r="BL319"/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  <cell r="CR319"/>
          <cell r="CS319"/>
          <cell r="CT319"/>
          <cell r="CU319"/>
          <cell r="CV319"/>
          <cell r="CW319"/>
          <cell r="CX319"/>
          <cell r="CY319"/>
          <cell r="CZ319"/>
          <cell r="DA319"/>
          <cell r="DB319"/>
          <cell r="DC319"/>
          <cell r="DD319"/>
          <cell r="DE319"/>
          <cell r="DF319"/>
          <cell r="DG319"/>
          <cell r="DH319"/>
          <cell r="DI319"/>
          <cell r="DJ319"/>
          <cell r="DL319" t="str">
            <v>.Commercial.Buildings.Shell.Accommodation and Food services (Cold)LEED PlatinumService requested.Commercial.HVAC (Cold)</v>
          </cell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N320"/>
          <cell r="AO320"/>
          <cell r="AP320"/>
          <cell r="AQ320"/>
          <cell r="AR320"/>
          <cell r="AS320"/>
          <cell r="AT320"/>
          <cell r="AU320"/>
          <cell r="AV320"/>
          <cell r="AW320"/>
          <cell r="AX320"/>
          <cell r="AY320"/>
          <cell r="AZ320"/>
          <cell r="BA320"/>
          <cell r="BB320"/>
          <cell r="BC320"/>
          <cell r="BD320"/>
          <cell r="BE320"/>
          <cell r="BF320"/>
          <cell r="BG320"/>
          <cell r="BH320"/>
          <cell r="BI320"/>
          <cell r="BJ320"/>
          <cell r="BK320"/>
          <cell r="BL320"/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  <cell r="CR320"/>
          <cell r="CS320"/>
          <cell r="CT320"/>
          <cell r="CU320"/>
          <cell r="CV320"/>
          <cell r="CW320"/>
          <cell r="CX320"/>
          <cell r="CY320"/>
          <cell r="CZ320"/>
          <cell r="DA320"/>
          <cell r="DB320"/>
          <cell r="DC320"/>
          <cell r="DD320"/>
          <cell r="DE320"/>
          <cell r="DF320"/>
          <cell r="DG320"/>
          <cell r="DH320"/>
          <cell r="DI320"/>
          <cell r="DJ320"/>
          <cell r="DL320"/>
        </row>
        <row r="321">
          <cell r="L321" t="str">
            <v>Revise for separate heating and cooling requests? Consider how to integrate heat pump-supplied cooling.</v>
          </cell>
          <cell r="M321" t="str">
            <v>GJ</v>
          </cell>
          <cell r="N321">
            <v>0.98162665500000001</v>
          </cell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N321"/>
          <cell r="AO321"/>
          <cell r="AP321"/>
          <cell r="AQ321"/>
          <cell r="AR321"/>
          <cell r="AS321"/>
          <cell r="AT321"/>
          <cell r="AU321"/>
          <cell r="AV321"/>
          <cell r="AW321"/>
          <cell r="AX321"/>
          <cell r="AY321"/>
          <cell r="AZ321"/>
          <cell r="BA321"/>
          <cell r="BB321"/>
          <cell r="BC321"/>
          <cell r="BD321"/>
          <cell r="BE321"/>
          <cell r="BF321"/>
          <cell r="BG321"/>
          <cell r="BH321"/>
          <cell r="BI321"/>
          <cell r="BJ321"/>
          <cell r="BK321"/>
          <cell r="BL321"/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  <cell r="CL321"/>
          <cell r="CM321"/>
          <cell r="CN321"/>
          <cell r="CO321"/>
          <cell r="CP321"/>
          <cell r="CQ321"/>
          <cell r="CR321"/>
          <cell r="CS321"/>
          <cell r="CT321"/>
          <cell r="CU321"/>
          <cell r="CV321"/>
          <cell r="CW321"/>
          <cell r="CX321"/>
          <cell r="CY321"/>
          <cell r="CZ321"/>
          <cell r="DA321"/>
          <cell r="DB321"/>
          <cell r="DC321"/>
          <cell r="DD321"/>
          <cell r="DE321"/>
          <cell r="DF321"/>
          <cell r="DG321"/>
          <cell r="DH321"/>
          <cell r="DI321"/>
          <cell r="DJ321"/>
          <cell r="DL321" t="str">
            <v>.Commercial.Buildings.Shell.Other Services (Cold)StdService requested.Commercial.HVAC (Cold)</v>
          </cell>
        </row>
        <row r="322">
          <cell r="L322" t="str">
            <v>Revise for separate heating and cooling requests? Consider how to integrate heat pump-supplied cooling.</v>
          </cell>
          <cell r="M322" t="str">
            <v>GJ</v>
          </cell>
          <cell r="N322">
            <v>0.79511759199999998</v>
          </cell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  <cell r="AO322"/>
          <cell r="AP322"/>
          <cell r="AQ322"/>
          <cell r="AR322"/>
          <cell r="AS322"/>
          <cell r="AT322"/>
          <cell r="AU322"/>
          <cell r="AV322"/>
          <cell r="AW322"/>
          <cell r="AX322"/>
          <cell r="AY322"/>
          <cell r="AZ322"/>
          <cell r="BA322"/>
          <cell r="BB322"/>
          <cell r="BC322"/>
          <cell r="BD322"/>
          <cell r="BE322"/>
          <cell r="BF322"/>
          <cell r="BG322"/>
          <cell r="BH322"/>
          <cell r="BI322"/>
          <cell r="BJ322"/>
          <cell r="BK322"/>
          <cell r="BL322"/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  <cell r="CL322"/>
          <cell r="CM322"/>
          <cell r="CN322"/>
          <cell r="CO322"/>
          <cell r="CP322"/>
          <cell r="CQ322"/>
          <cell r="CR322"/>
          <cell r="CS322"/>
          <cell r="CT322"/>
          <cell r="CU322"/>
          <cell r="CV322"/>
          <cell r="CW322"/>
          <cell r="CX322"/>
          <cell r="CY322"/>
          <cell r="CZ322"/>
          <cell r="DA322"/>
          <cell r="DB322"/>
          <cell r="DC322"/>
          <cell r="DD322"/>
          <cell r="DE322"/>
          <cell r="DF322"/>
          <cell r="DG322"/>
          <cell r="DH322"/>
          <cell r="DI322"/>
          <cell r="DJ322"/>
          <cell r="DL322" t="str">
            <v>.Commercial.Buildings.Shell.Other Services (Cold)LEED SilverService requested.Commercial.HVAC (Cold)</v>
          </cell>
        </row>
        <row r="323">
          <cell r="L323" t="str">
            <v>Revise for separate heating and cooling requests? Consider how to integrate heat pump-supplied cooling.</v>
          </cell>
          <cell r="M323" t="str">
            <v>GJ</v>
          </cell>
          <cell r="N323">
            <v>0.539894659</v>
          </cell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/>
          <cell r="BL323"/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/>
          <cell r="CS323"/>
          <cell r="CT323"/>
          <cell r="CU323"/>
          <cell r="CV323"/>
          <cell r="CW323"/>
          <cell r="CX323"/>
          <cell r="CY323"/>
          <cell r="CZ323"/>
          <cell r="DA323"/>
          <cell r="DB323"/>
          <cell r="DC323"/>
          <cell r="DD323"/>
          <cell r="DE323"/>
          <cell r="DF323"/>
          <cell r="DG323"/>
          <cell r="DH323"/>
          <cell r="DI323"/>
          <cell r="DJ323"/>
          <cell r="DL323" t="str">
            <v>.Commercial.Buildings.Shell.Other Services (Cold)LEED PlatinumService requested.Commercial.HVAC (Cold)</v>
          </cell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  <cell r="BB324"/>
          <cell r="BC324"/>
          <cell r="BD324"/>
          <cell r="BE324"/>
          <cell r="BF324"/>
          <cell r="BG324"/>
          <cell r="BH324"/>
          <cell r="BI324"/>
          <cell r="BJ324"/>
          <cell r="BK324"/>
          <cell r="BL324"/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  <cell r="CL324"/>
          <cell r="CM324"/>
          <cell r="CN324"/>
          <cell r="CO324"/>
          <cell r="CP324"/>
          <cell r="CQ324"/>
          <cell r="CR324"/>
          <cell r="CS324"/>
          <cell r="CT324"/>
          <cell r="CU324"/>
          <cell r="CV324"/>
          <cell r="CW324"/>
          <cell r="CX324"/>
          <cell r="CY324"/>
          <cell r="CZ324"/>
          <cell r="DA324"/>
          <cell r="DB324"/>
          <cell r="DC324"/>
          <cell r="DD324"/>
          <cell r="DE324"/>
          <cell r="DF324"/>
          <cell r="DG324"/>
          <cell r="DH324"/>
          <cell r="DI324"/>
          <cell r="DJ324"/>
          <cell r="DL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  <cell r="CL325"/>
          <cell r="CM325"/>
          <cell r="CN325"/>
          <cell r="CO325"/>
          <cell r="CP325"/>
          <cell r="CQ325"/>
          <cell r="CR325"/>
          <cell r="CS325"/>
          <cell r="CT325"/>
          <cell r="CU325"/>
          <cell r="CV325"/>
          <cell r="CW325"/>
          <cell r="CX325"/>
          <cell r="CY325"/>
          <cell r="CZ325"/>
          <cell r="DA325"/>
          <cell r="DB325"/>
          <cell r="DC325"/>
          <cell r="DD325"/>
          <cell r="DE325"/>
          <cell r="DF325"/>
          <cell r="DG325"/>
          <cell r="DH325"/>
          <cell r="DI325"/>
          <cell r="DJ325"/>
          <cell r="DL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  <cell r="AI326"/>
          <cell r="AJ326"/>
          <cell r="AK326"/>
          <cell r="AL326"/>
          <cell r="AM326"/>
          <cell r="AN326"/>
          <cell r="AO326"/>
          <cell r="AP326"/>
          <cell r="AQ326"/>
          <cell r="AR326"/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/>
          <cell r="BI326"/>
          <cell r="BJ326"/>
          <cell r="BK326"/>
          <cell r="BL326"/>
          <cell r="BM326"/>
          <cell r="BN326"/>
          <cell r="BO326"/>
          <cell r="BP326"/>
          <cell r="BQ326"/>
          <cell r="BR326"/>
          <cell r="BS326"/>
          <cell r="BT326"/>
          <cell r="BU326"/>
          <cell r="BV326"/>
          <cell r="BW326"/>
          <cell r="BX326"/>
          <cell r="BY326"/>
          <cell r="BZ326"/>
          <cell r="CA326"/>
          <cell r="CB326"/>
          <cell r="CC326"/>
          <cell r="CD326"/>
          <cell r="CE326"/>
          <cell r="CF326"/>
          <cell r="CG326"/>
          <cell r="CH326"/>
          <cell r="CI326"/>
          <cell r="CJ326"/>
          <cell r="CK326"/>
          <cell r="CL326"/>
          <cell r="CM326"/>
          <cell r="CN326"/>
          <cell r="CO326"/>
          <cell r="CP326"/>
          <cell r="CQ326"/>
          <cell r="CR326"/>
          <cell r="CS326"/>
          <cell r="CT326"/>
          <cell r="CU326"/>
          <cell r="CV326"/>
          <cell r="CW326"/>
          <cell r="CX326"/>
          <cell r="CY326"/>
          <cell r="CZ326"/>
          <cell r="DA326"/>
          <cell r="DB326"/>
          <cell r="DC326"/>
          <cell r="DD326"/>
          <cell r="DE326"/>
          <cell r="DF326"/>
          <cell r="DG326"/>
          <cell r="DH326"/>
          <cell r="DI326"/>
          <cell r="DJ326"/>
          <cell r="DL326"/>
        </row>
        <row r="327">
          <cell r="L327"/>
          <cell r="M327" t="str">
            <v>m2</v>
          </cell>
          <cell r="N327">
            <v>0.74642076499999999</v>
          </cell>
          <cell r="O327">
            <v>0.74642076499999999</v>
          </cell>
          <cell r="P327">
            <v>0.74642076499999999</v>
          </cell>
          <cell r="Q327">
            <v>0.74642076499999999</v>
          </cell>
          <cell r="R327">
            <v>0.74642076499999999</v>
          </cell>
          <cell r="S327">
            <v>0.74642076499999999</v>
          </cell>
          <cell r="T327">
            <v>0.74642076499999999</v>
          </cell>
          <cell r="U327">
            <v>0.74642076499999999</v>
          </cell>
          <cell r="V327">
            <v>0.74642076499999999</v>
          </cell>
          <cell r="W327">
            <v>0.74642076499999999</v>
          </cell>
          <cell r="X327">
            <v>0.74642076499999999</v>
          </cell>
          <cell r="Y327">
            <v>0.74642076499999999</v>
          </cell>
          <cell r="Z327">
            <v>0.74642076499999999</v>
          </cell>
          <cell r="AA327">
            <v>0.74642076499999999</v>
          </cell>
          <cell r="AB327">
            <v>0.74642076499999999</v>
          </cell>
          <cell r="AC327">
            <v>0.74642076499999999</v>
          </cell>
          <cell r="AD327">
            <v>0.74642076499999999</v>
          </cell>
          <cell r="AE327">
            <v>0.74642076499999999</v>
          </cell>
          <cell r="AF327">
            <v>0.74642076499999999</v>
          </cell>
          <cell r="AG327">
            <v>0.74642076499999999</v>
          </cell>
          <cell r="AH327">
            <v>0.74642076499999999</v>
          </cell>
          <cell r="AI327">
            <v>0.74642076499999999</v>
          </cell>
          <cell r="AJ327">
            <v>0.74642076499999999</v>
          </cell>
          <cell r="AK327">
            <v>0.74642076499999999</v>
          </cell>
          <cell r="AL327">
            <v>0.74642076499999999</v>
          </cell>
          <cell r="AM327">
            <v>0.74642076499999999</v>
          </cell>
          <cell r="AN327">
            <v>0.74642076499999999</v>
          </cell>
          <cell r="AO327">
            <v>0.74642076499999999</v>
          </cell>
          <cell r="AP327">
            <v>0.74642076499999999</v>
          </cell>
          <cell r="AQ327">
            <v>0.74642076499999999</v>
          </cell>
          <cell r="AR327">
            <v>0.74642076499999999</v>
          </cell>
          <cell r="AS327">
            <v>0.74642076499999999</v>
          </cell>
          <cell r="AT327">
            <v>0.74642076499999999</v>
          </cell>
          <cell r="AU327">
            <v>0.74642076499999999</v>
          </cell>
          <cell r="AV327">
            <v>0.74642076499999999</v>
          </cell>
          <cell r="AW327">
            <v>0.74642076499999999</v>
          </cell>
          <cell r="AX327">
            <v>0.74642076499999999</v>
          </cell>
          <cell r="AY327">
            <v>0.74642076499999999</v>
          </cell>
          <cell r="AZ327">
            <v>0.74642076499999999</v>
          </cell>
          <cell r="BA327">
            <v>0.74642076499999999</v>
          </cell>
          <cell r="BB327">
            <v>0.74642076499999999</v>
          </cell>
          <cell r="BC327">
            <v>0.74642076499999999</v>
          </cell>
          <cell r="BD327">
            <v>0.74642076499999999</v>
          </cell>
          <cell r="BE327">
            <v>0.74642076499999999</v>
          </cell>
          <cell r="BF327">
            <v>0.74642076499999999</v>
          </cell>
          <cell r="BG327">
            <v>0.74642076499999999</v>
          </cell>
          <cell r="BH327">
            <v>0.74642076499999999</v>
          </cell>
          <cell r="BI327">
            <v>0.74642076499999999</v>
          </cell>
          <cell r="BJ327">
            <v>0.74642076499999999</v>
          </cell>
          <cell r="BK327">
            <v>0.74642076499999999</v>
          </cell>
          <cell r="BL327">
            <v>0.74642076499999999</v>
          </cell>
          <cell r="BM327">
            <v>0.74642076499999999</v>
          </cell>
          <cell r="BN327">
            <v>0.74642076499999999</v>
          </cell>
          <cell r="BO327">
            <v>0.74642076499999999</v>
          </cell>
          <cell r="BP327">
            <v>0.74642076499999999</v>
          </cell>
          <cell r="BQ327">
            <v>0.74642076499999999</v>
          </cell>
          <cell r="BR327">
            <v>0.74642076499999999</v>
          </cell>
          <cell r="BS327">
            <v>0.74642076499999999</v>
          </cell>
          <cell r="BT327">
            <v>0.74642076499999999</v>
          </cell>
          <cell r="BU327">
            <v>0.74642076499999999</v>
          </cell>
          <cell r="BV327">
            <v>0.74642076499999999</v>
          </cell>
          <cell r="BW327">
            <v>0.74642076499999999</v>
          </cell>
          <cell r="BX327">
            <v>0.74642076499999999</v>
          </cell>
          <cell r="BY327">
            <v>0.74642076499999999</v>
          </cell>
          <cell r="BZ327">
            <v>0.74642076499999999</v>
          </cell>
          <cell r="CA327">
            <v>0.74642076499999999</v>
          </cell>
          <cell r="CB327">
            <v>0.74642076499999999</v>
          </cell>
          <cell r="CC327">
            <v>0.74642076499999999</v>
          </cell>
          <cell r="CD327">
            <v>0.74642076499999999</v>
          </cell>
          <cell r="CE327">
            <v>0.74642076499999999</v>
          </cell>
          <cell r="CF327">
            <v>0.74642076499999999</v>
          </cell>
          <cell r="CG327">
            <v>0.74642076499999999</v>
          </cell>
          <cell r="CH327">
            <v>0.74642076499999999</v>
          </cell>
          <cell r="CI327">
            <v>0.74642076499999999</v>
          </cell>
          <cell r="CJ327">
            <v>0.74642076499999999</v>
          </cell>
          <cell r="CK327">
            <v>0.74642076499999999</v>
          </cell>
          <cell r="CL327">
            <v>0.74642076499999999</v>
          </cell>
          <cell r="CM327">
            <v>0.74642076499999999</v>
          </cell>
          <cell r="CN327">
            <v>0.74642076499999999</v>
          </cell>
          <cell r="CO327">
            <v>0.74642076499999999</v>
          </cell>
          <cell r="CP327">
            <v>0.74642076499999999</v>
          </cell>
          <cell r="CQ327">
            <v>0.74642076499999999</v>
          </cell>
          <cell r="CR327">
            <v>0.74642076499999999</v>
          </cell>
          <cell r="CS327">
            <v>0.74642076499999999</v>
          </cell>
          <cell r="CT327">
            <v>0.74642076499999999</v>
          </cell>
          <cell r="CU327">
            <v>0.74642076499999999</v>
          </cell>
          <cell r="CV327">
            <v>0.74642076499999999</v>
          </cell>
          <cell r="CW327">
            <v>0.74642076499999999</v>
          </cell>
          <cell r="CX327">
            <v>0.74642076499999999</v>
          </cell>
          <cell r="CY327">
            <v>0.74642076499999999</v>
          </cell>
          <cell r="CZ327">
            <v>0.74642076499999999</v>
          </cell>
          <cell r="DA327">
            <v>0.74642076499999999</v>
          </cell>
          <cell r="DB327">
            <v>0.74642076499999999</v>
          </cell>
          <cell r="DC327">
            <v>0.74642076499999999</v>
          </cell>
          <cell r="DD327">
            <v>0.74642076499999999</v>
          </cell>
          <cell r="DE327">
            <v>0.74642076499999999</v>
          </cell>
          <cell r="DF327">
            <v>0.74642076499999999</v>
          </cell>
          <cell r="DG327">
            <v>0.74642076499999999</v>
          </cell>
          <cell r="DH327">
            <v>0.74642076499999999</v>
          </cell>
          <cell r="DI327">
            <v>0.74642076499999999</v>
          </cell>
          <cell r="DJ327">
            <v>0.74642076499999999</v>
          </cell>
          <cell r="DL327" t="str">
            <v>.Commercial.Buildings.LightingService requested.Commercial.Buildings.Lighting.General Area</v>
          </cell>
        </row>
        <row r="328">
          <cell r="L328"/>
          <cell r="M328" t="str">
            <v>m2</v>
          </cell>
          <cell r="N328">
            <v>0.21482695800000001</v>
          </cell>
          <cell r="O328">
            <v>0.21482695800000001</v>
          </cell>
          <cell r="P328">
            <v>0.21482695800000001</v>
          </cell>
          <cell r="Q328">
            <v>0.21482695800000001</v>
          </cell>
          <cell r="R328">
            <v>0.21482695800000001</v>
          </cell>
          <cell r="S328">
            <v>0.21482695800000001</v>
          </cell>
          <cell r="T328">
            <v>0.21482695800000001</v>
          </cell>
          <cell r="U328">
            <v>0.21482695800000001</v>
          </cell>
          <cell r="V328">
            <v>0.21482695800000001</v>
          </cell>
          <cell r="W328">
            <v>0.21482695800000001</v>
          </cell>
          <cell r="X328">
            <v>0.21482695800000001</v>
          </cell>
          <cell r="Y328">
            <v>0.21482695800000001</v>
          </cell>
          <cell r="Z328">
            <v>0.21482695800000001</v>
          </cell>
          <cell r="AA328">
            <v>0.21482695800000001</v>
          </cell>
          <cell r="AB328">
            <v>0.21482695800000001</v>
          </cell>
          <cell r="AC328">
            <v>0.21482695800000001</v>
          </cell>
          <cell r="AD328">
            <v>0.21482695800000001</v>
          </cell>
          <cell r="AE328">
            <v>0.21482695800000001</v>
          </cell>
          <cell r="AF328">
            <v>0.21482695800000001</v>
          </cell>
          <cell r="AG328">
            <v>0.21482695800000001</v>
          </cell>
          <cell r="AH328">
            <v>0.21482695800000001</v>
          </cell>
          <cell r="AI328">
            <v>0.21482695800000001</v>
          </cell>
          <cell r="AJ328">
            <v>0.21482695800000001</v>
          </cell>
          <cell r="AK328">
            <v>0.21482695800000001</v>
          </cell>
          <cell r="AL328">
            <v>0.21482695800000001</v>
          </cell>
          <cell r="AM328">
            <v>0.21482695800000001</v>
          </cell>
          <cell r="AN328">
            <v>0.21482695800000001</v>
          </cell>
          <cell r="AO328">
            <v>0.21482695800000001</v>
          </cell>
          <cell r="AP328">
            <v>0.21482695800000001</v>
          </cell>
          <cell r="AQ328">
            <v>0.21482695800000001</v>
          </cell>
          <cell r="AR328">
            <v>0.21482695800000001</v>
          </cell>
          <cell r="AS328">
            <v>0.21482695800000001</v>
          </cell>
          <cell r="AT328">
            <v>0.21482695800000001</v>
          </cell>
          <cell r="AU328">
            <v>0.21482695800000001</v>
          </cell>
          <cell r="AV328">
            <v>0.21482695800000001</v>
          </cell>
          <cell r="AW328">
            <v>0.21482695800000001</v>
          </cell>
          <cell r="AX328">
            <v>0.21482695800000001</v>
          </cell>
          <cell r="AY328">
            <v>0.21482695800000001</v>
          </cell>
          <cell r="AZ328">
            <v>0.21482695800000001</v>
          </cell>
          <cell r="BA328">
            <v>0.21482695800000001</v>
          </cell>
          <cell r="BB328">
            <v>0.21482695800000001</v>
          </cell>
          <cell r="BC328">
            <v>0.21482695800000001</v>
          </cell>
          <cell r="BD328">
            <v>0.21482695800000001</v>
          </cell>
          <cell r="BE328">
            <v>0.21482695800000001</v>
          </cell>
          <cell r="BF328">
            <v>0.21482695800000001</v>
          </cell>
          <cell r="BG328">
            <v>0.21482695800000001</v>
          </cell>
          <cell r="BH328">
            <v>0.21482695800000001</v>
          </cell>
          <cell r="BI328">
            <v>0.21482695800000001</v>
          </cell>
          <cell r="BJ328">
            <v>0.21482695800000001</v>
          </cell>
          <cell r="BK328">
            <v>0.21482695800000001</v>
          </cell>
          <cell r="BL328">
            <v>0.21482695800000001</v>
          </cell>
          <cell r="BM328">
            <v>0.21482695800000001</v>
          </cell>
          <cell r="BN328">
            <v>0.21482695800000001</v>
          </cell>
          <cell r="BO328">
            <v>0.21482695800000001</v>
          </cell>
          <cell r="BP328">
            <v>0.21482695800000001</v>
          </cell>
          <cell r="BQ328">
            <v>0.21482695800000001</v>
          </cell>
          <cell r="BR328">
            <v>0.21482695800000001</v>
          </cell>
          <cell r="BS328">
            <v>0.21482695800000001</v>
          </cell>
          <cell r="BT328">
            <v>0.21482695800000001</v>
          </cell>
          <cell r="BU328">
            <v>0.21482695800000001</v>
          </cell>
          <cell r="BV328">
            <v>0.21482695800000001</v>
          </cell>
          <cell r="BW328">
            <v>0.21482695800000001</v>
          </cell>
          <cell r="BX328">
            <v>0.21482695800000001</v>
          </cell>
          <cell r="BY328">
            <v>0.21482695800000001</v>
          </cell>
          <cell r="BZ328">
            <v>0.21482695800000001</v>
          </cell>
          <cell r="CA328">
            <v>0.21482695800000001</v>
          </cell>
          <cell r="CB328">
            <v>0.21482695800000001</v>
          </cell>
          <cell r="CC328">
            <v>0.21482695800000001</v>
          </cell>
          <cell r="CD328">
            <v>0.21482695800000001</v>
          </cell>
          <cell r="CE328">
            <v>0.21482695800000001</v>
          </cell>
          <cell r="CF328">
            <v>0.21482695800000001</v>
          </cell>
          <cell r="CG328">
            <v>0.21482695800000001</v>
          </cell>
          <cell r="CH328">
            <v>0.21482695800000001</v>
          </cell>
          <cell r="CI328">
            <v>0.21482695800000001</v>
          </cell>
          <cell r="CJ328">
            <v>0.21482695800000001</v>
          </cell>
          <cell r="CK328">
            <v>0.21482695800000001</v>
          </cell>
          <cell r="CL328">
            <v>0.21482695800000001</v>
          </cell>
          <cell r="CM328">
            <v>0.21482695800000001</v>
          </cell>
          <cell r="CN328">
            <v>0.21482695800000001</v>
          </cell>
          <cell r="CO328">
            <v>0.21482695800000001</v>
          </cell>
          <cell r="CP328">
            <v>0.21482695800000001</v>
          </cell>
          <cell r="CQ328">
            <v>0.21482695800000001</v>
          </cell>
          <cell r="CR328">
            <v>0.21482695800000001</v>
          </cell>
          <cell r="CS328">
            <v>0.21482695800000001</v>
          </cell>
          <cell r="CT328">
            <v>0.21482695800000001</v>
          </cell>
          <cell r="CU328">
            <v>0.21482695800000001</v>
          </cell>
          <cell r="CV328">
            <v>0.21482695800000001</v>
          </cell>
          <cell r="CW328">
            <v>0.21482695800000001</v>
          </cell>
          <cell r="CX328">
            <v>0.21482695800000001</v>
          </cell>
          <cell r="CY328">
            <v>0.21482695800000001</v>
          </cell>
          <cell r="CZ328">
            <v>0.21482695800000001</v>
          </cell>
          <cell r="DA328">
            <v>0.21482695800000001</v>
          </cell>
          <cell r="DB328">
            <v>0.21482695800000001</v>
          </cell>
          <cell r="DC328">
            <v>0.21482695800000001</v>
          </cell>
          <cell r="DD328">
            <v>0.21482695800000001</v>
          </cell>
          <cell r="DE328">
            <v>0.21482695800000001</v>
          </cell>
          <cell r="DF328">
            <v>0.21482695800000001</v>
          </cell>
          <cell r="DG328">
            <v>0.21482695800000001</v>
          </cell>
          <cell r="DH328">
            <v>0.21482695800000001</v>
          </cell>
          <cell r="DI328">
            <v>0.21482695800000001</v>
          </cell>
          <cell r="DJ328">
            <v>0.21482695800000001</v>
          </cell>
          <cell r="DL328" t="str">
            <v>.Commercial.Buildings.LightingService requested.Commercial.Buildings.Lighting.Service Lighting</v>
          </cell>
        </row>
        <row r="329">
          <cell r="L329"/>
          <cell r="M329" t="str">
            <v>m2</v>
          </cell>
          <cell r="N329">
            <v>3.8752277000000002E-2</v>
          </cell>
          <cell r="O329">
            <v>3.8752277000000002E-2</v>
          </cell>
          <cell r="P329">
            <v>3.8752277000000002E-2</v>
          </cell>
          <cell r="Q329">
            <v>3.8752277000000002E-2</v>
          </cell>
          <cell r="R329">
            <v>3.8752277000000002E-2</v>
          </cell>
          <cell r="S329">
            <v>3.8752277000000002E-2</v>
          </cell>
          <cell r="T329">
            <v>3.8752277000000002E-2</v>
          </cell>
          <cell r="U329">
            <v>3.8752277000000002E-2</v>
          </cell>
          <cell r="V329">
            <v>3.8752277000000002E-2</v>
          </cell>
          <cell r="W329">
            <v>3.8752277000000002E-2</v>
          </cell>
          <cell r="X329">
            <v>3.8752277000000002E-2</v>
          </cell>
          <cell r="Y329">
            <v>3.8752277000000002E-2</v>
          </cell>
          <cell r="Z329">
            <v>3.8752277000000002E-2</v>
          </cell>
          <cell r="AA329">
            <v>3.8752277000000002E-2</v>
          </cell>
          <cell r="AB329">
            <v>3.8752277000000002E-2</v>
          </cell>
          <cell r="AC329">
            <v>3.8752277000000002E-2</v>
          </cell>
          <cell r="AD329">
            <v>3.8752277000000002E-2</v>
          </cell>
          <cell r="AE329">
            <v>3.8752277000000002E-2</v>
          </cell>
          <cell r="AF329">
            <v>3.8752277000000002E-2</v>
          </cell>
          <cell r="AG329">
            <v>3.8752277000000002E-2</v>
          </cell>
          <cell r="AH329">
            <v>3.8752277000000002E-2</v>
          </cell>
          <cell r="AI329">
            <v>3.8752277000000002E-2</v>
          </cell>
          <cell r="AJ329">
            <v>3.8752277000000002E-2</v>
          </cell>
          <cell r="AK329">
            <v>3.8752277000000002E-2</v>
          </cell>
          <cell r="AL329">
            <v>3.8752277000000002E-2</v>
          </cell>
          <cell r="AM329">
            <v>3.8752277000000002E-2</v>
          </cell>
          <cell r="AN329">
            <v>3.8752277000000002E-2</v>
          </cell>
          <cell r="AO329">
            <v>3.8752277000000002E-2</v>
          </cell>
          <cell r="AP329">
            <v>3.8752277000000002E-2</v>
          </cell>
          <cell r="AQ329">
            <v>3.8752277000000002E-2</v>
          </cell>
          <cell r="AR329">
            <v>3.8752277000000002E-2</v>
          </cell>
          <cell r="AS329">
            <v>3.8752277000000002E-2</v>
          </cell>
          <cell r="AT329">
            <v>3.8752277000000002E-2</v>
          </cell>
          <cell r="AU329">
            <v>3.8752277000000002E-2</v>
          </cell>
          <cell r="AV329">
            <v>3.8752277000000002E-2</v>
          </cell>
          <cell r="AW329">
            <v>3.8752277000000002E-2</v>
          </cell>
          <cell r="AX329">
            <v>3.8752277000000002E-2</v>
          </cell>
          <cell r="AY329">
            <v>3.8752277000000002E-2</v>
          </cell>
          <cell r="AZ329">
            <v>3.8752277000000002E-2</v>
          </cell>
          <cell r="BA329">
            <v>3.8752277000000002E-2</v>
          </cell>
          <cell r="BB329">
            <v>3.8752277000000002E-2</v>
          </cell>
          <cell r="BC329">
            <v>3.8752277000000002E-2</v>
          </cell>
          <cell r="BD329">
            <v>3.8752277000000002E-2</v>
          </cell>
          <cell r="BE329">
            <v>3.8752277000000002E-2</v>
          </cell>
          <cell r="BF329">
            <v>3.8752277000000002E-2</v>
          </cell>
          <cell r="BG329">
            <v>3.8752277000000002E-2</v>
          </cell>
          <cell r="BH329">
            <v>3.8752277000000002E-2</v>
          </cell>
          <cell r="BI329">
            <v>3.8752277000000002E-2</v>
          </cell>
          <cell r="BJ329">
            <v>3.8752277000000002E-2</v>
          </cell>
          <cell r="BK329">
            <v>3.8752277000000002E-2</v>
          </cell>
          <cell r="BL329">
            <v>3.8752277000000002E-2</v>
          </cell>
          <cell r="BM329">
            <v>3.8752277000000002E-2</v>
          </cell>
          <cell r="BN329">
            <v>3.8752277000000002E-2</v>
          </cell>
          <cell r="BO329">
            <v>3.8752277000000002E-2</v>
          </cell>
          <cell r="BP329">
            <v>3.8752277000000002E-2</v>
          </cell>
          <cell r="BQ329">
            <v>3.8752277000000002E-2</v>
          </cell>
          <cell r="BR329">
            <v>3.8752277000000002E-2</v>
          </cell>
          <cell r="BS329">
            <v>3.8752277000000002E-2</v>
          </cell>
          <cell r="BT329">
            <v>3.8752277000000002E-2</v>
          </cell>
          <cell r="BU329">
            <v>3.8752277000000002E-2</v>
          </cell>
          <cell r="BV329">
            <v>3.8752277000000002E-2</v>
          </cell>
          <cell r="BW329">
            <v>3.8752277000000002E-2</v>
          </cell>
          <cell r="BX329">
            <v>3.8752277000000002E-2</v>
          </cell>
          <cell r="BY329">
            <v>3.8752277000000002E-2</v>
          </cell>
          <cell r="BZ329">
            <v>3.8752277000000002E-2</v>
          </cell>
          <cell r="CA329">
            <v>3.8752277000000002E-2</v>
          </cell>
          <cell r="CB329">
            <v>3.8752277000000002E-2</v>
          </cell>
          <cell r="CC329">
            <v>3.8752277000000002E-2</v>
          </cell>
          <cell r="CD329">
            <v>3.8752277000000002E-2</v>
          </cell>
          <cell r="CE329">
            <v>3.8752277000000002E-2</v>
          </cell>
          <cell r="CF329">
            <v>3.8752277000000002E-2</v>
          </cell>
          <cell r="CG329">
            <v>3.8752277000000002E-2</v>
          </cell>
          <cell r="CH329">
            <v>3.8752277000000002E-2</v>
          </cell>
          <cell r="CI329">
            <v>3.8752277000000002E-2</v>
          </cell>
          <cell r="CJ329">
            <v>3.8752277000000002E-2</v>
          </cell>
          <cell r="CK329">
            <v>3.8752277000000002E-2</v>
          </cell>
          <cell r="CL329">
            <v>3.8752277000000002E-2</v>
          </cell>
          <cell r="CM329">
            <v>3.8752277000000002E-2</v>
          </cell>
          <cell r="CN329">
            <v>3.8752277000000002E-2</v>
          </cell>
          <cell r="CO329">
            <v>3.8752277000000002E-2</v>
          </cell>
          <cell r="CP329">
            <v>3.8752277000000002E-2</v>
          </cell>
          <cell r="CQ329">
            <v>3.8752277000000002E-2</v>
          </cell>
          <cell r="CR329">
            <v>3.8752277000000002E-2</v>
          </cell>
          <cell r="CS329">
            <v>3.8752277000000002E-2</v>
          </cell>
          <cell r="CT329">
            <v>3.8752277000000002E-2</v>
          </cell>
          <cell r="CU329">
            <v>3.8752277000000002E-2</v>
          </cell>
          <cell r="CV329">
            <v>3.8752277000000002E-2</v>
          </cell>
          <cell r="CW329">
            <v>3.8752277000000002E-2</v>
          </cell>
          <cell r="CX329">
            <v>3.8752277000000002E-2</v>
          </cell>
          <cell r="CY329">
            <v>3.8752277000000002E-2</v>
          </cell>
          <cell r="CZ329">
            <v>3.8752277000000002E-2</v>
          </cell>
          <cell r="DA329">
            <v>3.8752277000000002E-2</v>
          </cell>
          <cell r="DB329">
            <v>3.8752277000000002E-2</v>
          </cell>
          <cell r="DC329">
            <v>3.8752277000000002E-2</v>
          </cell>
          <cell r="DD329">
            <v>3.8752277000000002E-2</v>
          </cell>
          <cell r="DE329">
            <v>3.8752277000000002E-2</v>
          </cell>
          <cell r="DF329">
            <v>3.8752277000000002E-2</v>
          </cell>
          <cell r="DG329">
            <v>3.8752277000000002E-2</v>
          </cell>
          <cell r="DH329">
            <v>3.8752277000000002E-2</v>
          </cell>
          <cell r="DI329">
            <v>3.8752277000000002E-2</v>
          </cell>
          <cell r="DJ329">
            <v>3.8752277000000002E-2</v>
          </cell>
          <cell r="DL329" t="str">
            <v>.Commercial.Buildings.LightingService requested.Commercial.Buildings.Lighting.High Bay</v>
          </cell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  <cell r="CR330"/>
          <cell r="CS330"/>
          <cell r="CT330"/>
          <cell r="CU330"/>
          <cell r="CV330"/>
          <cell r="CW330"/>
          <cell r="CX330"/>
          <cell r="CY330"/>
          <cell r="CZ330"/>
          <cell r="DA330"/>
          <cell r="DB330"/>
          <cell r="DC330"/>
          <cell r="DD330"/>
          <cell r="DE330"/>
          <cell r="DF330"/>
          <cell r="DG330"/>
          <cell r="DH330"/>
          <cell r="DI330"/>
          <cell r="DJ330"/>
          <cell r="DL330"/>
        </row>
        <row r="331">
          <cell r="L331"/>
          <cell r="M331" t="str">
            <v>%</v>
          </cell>
          <cell r="N331">
            <v>1</v>
          </cell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  <cell r="AO331"/>
          <cell r="AP331"/>
          <cell r="AQ331"/>
          <cell r="AR331"/>
          <cell r="AS331"/>
          <cell r="AT331"/>
          <cell r="AU331"/>
          <cell r="AV331"/>
          <cell r="AW331"/>
          <cell r="AX331"/>
          <cell r="AY331"/>
          <cell r="AZ331"/>
          <cell r="BA331"/>
          <cell r="BB331"/>
          <cell r="BC331"/>
          <cell r="BD331"/>
          <cell r="BE331"/>
          <cell r="BF331"/>
          <cell r="BG331"/>
          <cell r="BH331"/>
          <cell r="BI331"/>
          <cell r="BJ331"/>
          <cell r="BK331"/>
          <cell r="BL331"/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  <cell r="CR331"/>
          <cell r="CS331"/>
          <cell r="CT331"/>
          <cell r="CU331"/>
          <cell r="CV331"/>
          <cell r="CW331"/>
          <cell r="CX331"/>
          <cell r="CY331"/>
          <cell r="CZ331"/>
          <cell r="DA331"/>
          <cell r="DB331"/>
          <cell r="DC331"/>
          <cell r="DD331"/>
          <cell r="DE331"/>
          <cell r="DF331"/>
          <cell r="DG331"/>
          <cell r="DH331"/>
          <cell r="DI331"/>
          <cell r="DJ331"/>
          <cell r="DL331" t="str">
            <v>.Commercial.Buildings.Lighting.General AreaExistingMarket share</v>
          </cell>
        </row>
        <row r="332">
          <cell r="L332"/>
          <cell r="M332" t="str">
            <v>%</v>
          </cell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N332"/>
          <cell r="AO332"/>
          <cell r="AP332"/>
          <cell r="AQ332"/>
          <cell r="AR332"/>
          <cell r="AS332"/>
          <cell r="AT332"/>
          <cell r="AU332"/>
          <cell r="AV332"/>
          <cell r="AW332"/>
          <cell r="AX332"/>
          <cell r="AY332"/>
          <cell r="AZ332"/>
          <cell r="BA332"/>
          <cell r="BB332"/>
          <cell r="BC332"/>
          <cell r="BD332"/>
          <cell r="BE332"/>
          <cell r="BF332"/>
          <cell r="BG332"/>
          <cell r="BH332"/>
          <cell r="BI332"/>
          <cell r="BJ332"/>
          <cell r="BK332"/>
          <cell r="BL332"/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  <cell r="CR332"/>
          <cell r="CS332"/>
          <cell r="CT332"/>
          <cell r="CU332"/>
          <cell r="CV332"/>
          <cell r="CW332"/>
          <cell r="CX332"/>
          <cell r="CY332"/>
          <cell r="CZ332"/>
          <cell r="DA332"/>
          <cell r="DB332"/>
          <cell r="DC332"/>
          <cell r="DD332"/>
          <cell r="DE332"/>
          <cell r="DF332"/>
          <cell r="DG332"/>
          <cell r="DH332"/>
          <cell r="DI332"/>
          <cell r="DJ332"/>
          <cell r="DL332" t="str">
            <v>.Commercial.Buildings.Lighting.General AreaIncandescent and CFLMarket share</v>
          </cell>
        </row>
        <row r="333">
          <cell r="L333"/>
          <cell r="M333" t="str">
            <v>%</v>
          </cell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N333"/>
          <cell r="AO333"/>
          <cell r="AP333"/>
          <cell r="AQ333"/>
          <cell r="AR333"/>
          <cell r="AS333"/>
          <cell r="AT333"/>
          <cell r="AU333"/>
          <cell r="AV333"/>
          <cell r="AW333"/>
          <cell r="AX333"/>
          <cell r="AY333"/>
          <cell r="AZ333"/>
          <cell r="BA333"/>
          <cell r="BB333"/>
          <cell r="BC333"/>
          <cell r="BD333"/>
          <cell r="BE333"/>
          <cell r="BF333"/>
          <cell r="BG333"/>
          <cell r="BH333"/>
          <cell r="BI333"/>
          <cell r="BJ333"/>
          <cell r="BK333"/>
          <cell r="BL333"/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  <cell r="CR333"/>
          <cell r="CS333"/>
          <cell r="CT333"/>
          <cell r="CU333"/>
          <cell r="CV333"/>
          <cell r="CW333"/>
          <cell r="CX333"/>
          <cell r="CY333"/>
          <cell r="CZ333"/>
          <cell r="DA333"/>
          <cell r="DB333"/>
          <cell r="DC333"/>
          <cell r="DD333"/>
          <cell r="DE333"/>
          <cell r="DF333"/>
          <cell r="DG333"/>
          <cell r="DH333"/>
          <cell r="DI333"/>
          <cell r="DJ333"/>
          <cell r="DL333" t="str">
            <v>.Commercial.Buildings.Lighting.General AreaFluorescentMarket share</v>
          </cell>
        </row>
        <row r="334">
          <cell r="L334"/>
          <cell r="M334" t="str">
            <v>%</v>
          </cell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/>
          <cell r="AM334"/>
          <cell r="AN334"/>
          <cell r="AO334"/>
          <cell r="AP334"/>
          <cell r="AQ334"/>
          <cell r="AR334"/>
          <cell r="AS334"/>
          <cell r="AT334"/>
          <cell r="AU334"/>
          <cell r="AV334"/>
          <cell r="AW334"/>
          <cell r="AX334"/>
          <cell r="AY334"/>
          <cell r="AZ334"/>
          <cell r="BA334"/>
          <cell r="BB334"/>
          <cell r="BC334"/>
          <cell r="BD334"/>
          <cell r="BE334"/>
          <cell r="BF334"/>
          <cell r="BG334"/>
          <cell r="BH334"/>
          <cell r="BI334"/>
          <cell r="BJ334"/>
          <cell r="BK334"/>
          <cell r="BL334"/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  <cell r="CR334"/>
          <cell r="CS334"/>
          <cell r="CT334"/>
          <cell r="CU334"/>
          <cell r="CV334"/>
          <cell r="CW334"/>
          <cell r="CX334"/>
          <cell r="CY334"/>
          <cell r="CZ334"/>
          <cell r="DA334"/>
          <cell r="DB334"/>
          <cell r="DC334"/>
          <cell r="DD334"/>
          <cell r="DE334"/>
          <cell r="DF334"/>
          <cell r="DG334"/>
          <cell r="DH334"/>
          <cell r="DI334"/>
          <cell r="DJ334"/>
          <cell r="DL334" t="str">
            <v>.Commercial.Buildings.Lighting.General AreaLEDMarket share</v>
          </cell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/>
          <cell r="DH335"/>
          <cell r="DI335"/>
          <cell r="DJ335"/>
          <cell r="DL335"/>
        </row>
        <row r="336">
          <cell r="L336"/>
          <cell r="M336" t="str">
            <v>%</v>
          </cell>
          <cell r="N336">
            <v>1</v>
          </cell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/>
          <cell r="CS336"/>
          <cell r="CT336"/>
          <cell r="CU336"/>
          <cell r="CV336"/>
          <cell r="CW336"/>
          <cell r="CX336"/>
          <cell r="CY336"/>
          <cell r="CZ336"/>
          <cell r="DA336"/>
          <cell r="DB336"/>
          <cell r="DC336"/>
          <cell r="DD336"/>
          <cell r="DE336"/>
          <cell r="DF336"/>
          <cell r="DG336"/>
          <cell r="DH336"/>
          <cell r="DI336"/>
          <cell r="DJ336"/>
          <cell r="DL336" t="str">
            <v>.Commercial.Buildings.Lighting.Service LightingExistingMarket share</v>
          </cell>
        </row>
        <row r="337">
          <cell r="L337"/>
          <cell r="M337" t="str">
            <v>%</v>
          </cell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 t="str">
            <v>.Commercial.Buildings.Lighting.Service LightingNewMarket share</v>
          </cell>
        </row>
        <row r="338">
          <cell r="L338"/>
          <cell r="M338" t="str">
            <v>%</v>
          </cell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  <cell r="CR338"/>
          <cell r="CS338"/>
          <cell r="CT338"/>
          <cell r="CU338"/>
          <cell r="CV338"/>
          <cell r="CW338"/>
          <cell r="CX338"/>
          <cell r="CY338"/>
          <cell r="CZ338"/>
          <cell r="DA338"/>
          <cell r="DB338"/>
          <cell r="DC338"/>
          <cell r="DD338"/>
          <cell r="DE338"/>
          <cell r="DF338"/>
          <cell r="DG338"/>
          <cell r="DH338"/>
          <cell r="DI338"/>
          <cell r="DJ338"/>
          <cell r="DL338" t="str">
            <v>.Commercial.Buildings.Lighting.Service LightingLEDMarket share</v>
          </cell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  <cell r="BK339"/>
          <cell r="BL339"/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  <cell r="CL339"/>
          <cell r="CM339"/>
          <cell r="CN339"/>
          <cell r="CO339"/>
          <cell r="CP339"/>
          <cell r="CQ339"/>
          <cell r="CR339"/>
          <cell r="CS339"/>
          <cell r="CT339"/>
          <cell r="CU339"/>
          <cell r="CV339"/>
          <cell r="CW339"/>
          <cell r="CX339"/>
          <cell r="CY339"/>
          <cell r="CZ339"/>
          <cell r="DA339"/>
          <cell r="DB339"/>
          <cell r="DC339"/>
          <cell r="DD339"/>
          <cell r="DE339"/>
          <cell r="DF339"/>
          <cell r="DG339"/>
          <cell r="DH339"/>
          <cell r="DI339"/>
          <cell r="DJ339"/>
          <cell r="DL339"/>
        </row>
        <row r="340">
          <cell r="L340"/>
          <cell r="M340" t="str">
            <v>%</v>
          </cell>
          <cell r="N340">
            <v>1</v>
          </cell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  <cell r="CL340"/>
          <cell r="CM340"/>
          <cell r="CN340"/>
          <cell r="CO340"/>
          <cell r="CP340"/>
          <cell r="CQ340"/>
          <cell r="CR340"/>
          <cell r="CS340"/>
          <cell r="CT340"/>
          <cell r="CU340"/>
          <cell r="CV340"/>
          <cell r="CW340"/>
          <cell r="CX340"/>
          <cell r="CY340"/>
          <cell r="CZ340"/>
          <cell r="DA340"/>
          <cell r="DB340"/>
          <cell r="DC340"/>
          <cell r="DD340"/>
          <cell r="DE340"/>
          <cell r="DF340"/>
          <cell r="DG340"/>
          <cell r="DH340"/>
          <cell r="DI340"/>
          <cell r="DJ340"/>
          <cell r="DL340" t="str">
            <v>.Commercial.Buildings.Lighting.High BayExistingMarket share</v>
          </cell>
        </row>
        <row r="341">
          <cell r="L341"/>
          <cell r="M341" t="str">
            <v>%</v>
          </cell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 t="str">
            <v>.Commercial.Buildings.Lighting.High BayMetal hallideMarket share</v>
          </cell>
        </row>
        <row r="342">
          <cell r="L342"/>
          <cell r="M342" t="str">
            <v>%</v>
          </cell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 t="str">
            <v>.Commercial.Buildings.Lighting.High BayLEDMarket share</v>
          </cell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  <cell r="AO343"/>
          <cell r="AP343"/>
          <cell r="AQ343"/>
          <cell r="AR343"/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  <cell r="CR343"/>
          <cell r="CS343"/>
          <cell r="CT343"/>
          <cell r="CU343"/>
          <cell r="CV343"/>
          <cell r="CW343"/>
          <cell r="CX343"/>
          <cell r="CY343"/>
          <cell r="CZ343"/>
          <cell r="DA343"/>
          <cell r="DB343"/>
          <cell r="DC343"/>
          <cell r="DD343"/>
          <cell r="DE343"/>
          <cell r="DF343"/>
          <cell r="DG343"/>
          <cell r="DH343"/>
          <cell r="DI343"/>
          <cell r="DJ343"/>
          <cell r="DL343"/>
        </row>
        <row r="344">
          <cell r="L344"/>
          <cell r="M344" t="str">
            <v>GJ</v>
          </cell>
          <cell r="N344">
            <v>0.26647043599999998</v>
          </cell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  <cell r="CR344"/>
          <cell r="CS344"/>
          <cell r="CT344"/>
          <cell r="CU344"/>
          <cell r="CV344"/>
          <cell r="CW344"/>
          <cell r="CX344"/>
          <cell r="CY344"/>
          <cell r="CZ344"/>
          <cell r="DA344"/>
          <cell r="DB344"/>
          <cell r="DC344"/>
          <cell r="DD344"/>
          <cell r="DE344"/>
          <cell r="DF344"/>
          <cell r="DG344"/>
          <cell r="DH344"/>
          <cell r="DI344"/>
          <cell r="DJ344"/>
          <cell r="DL344" t="str">
            <v>.Commercial.Buildings.Lighting.General AreaExistingService requested.Electricity</v>
          </cell>
        </row>
        <row r="345">
          <cell r="L345"/>
          <cell r="M345" t="str">
            <v>GJ</v>
          </cell>
          <cell r="N345">
            <v>0.20135002099999999</v>
          </cell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 t="str">
            <v>.Commercial.Buildings.Lighting.General AreaIncandescent and CFLService requested.Electricity</v>
          </cell>
        </row>
        <row r="346">
          <cell r="L346"/>
          <cell r="M346" t="str">
            <v>GJ</v>
          </cell>
          <cell r="N346">
            <v>0.117109211</v>
          </cell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  <cell r="CR346"/>
          <cell r="CS346"/>
          <cell r="CT346"/>
          <cell r="CU346"/>
          <cell r="CV346"/>
          <cell r="CW346"/>
          <cell r="CX346"/>
          <cell r="CY346"/>
          <cell r="CZ346"/>
          <cell r="DA346"/>
          <cell r="DB346"/>
          <cell r="DC346"/>
          <cell r="DD346"/>
          <cell r="DE346"/>
          <cell r="DF346"/>
          <cell r="DG346"/>
          <cell r="DH346"/>
          <cell r="DI346"/>
          <cell r="DJ346"/>
          <cell r="DL346" t="str">
            <v>.Commercial.Buildings.Lighting.General AreaFluorescentService requested.Electricity</v>
          </cell>
        </row>
        <row r="347">
          <cell r="L347"/>
          <cell r="M347" t="str">
            <v>GJ</v>
          </cell>
          <cell r="N347">
            <v>0.14596640299999999</v>
          </cell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  <cell r="BB347"/>
          <cell r="BC347"/>
          <cell r="BD347"/>
          <cell r="BE347"/>
          <cell r="BF347"/>
          <cell r="BG347"/>
          <cell r="BH347"/>
          <cell r="BI347"/>
          <cell r="BJ347"/>
          <cell r="BK347"/>
          <cell r="BL347"/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  <cell r="CR347"/>
          <cell r="CS347"/>
          <cell r="CT347"/>
          <cell r="CU347"/>
          <cell r="CV347"/>
          <cell r="CW347"/>
          <cell r="CX347"/>
          <cell r="CY347"/>
          <cell r="CZ347"/>
          <cell r="DA347"/>
          <cell r="DB347"/>
          <cell r="DC347"/>
          <cell r="DD347"/>
          <cell r="DE347"/>
          <cell r="DF347"/>
          <cell r="DG347"/>
          <cell r="DH347"/>
          <cell r="DI347"/>
          <cell r="DJ347"/>
          <cell r="DL347" t="str">
            <v>.Commercial.Buildings.Lighting.General AreaLEDService requested.Electricity</v>
          </cell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/>
        </row>
        <row r="349">
          <cell r="L349"/>
          <cell r="M349" t="str">
            <v>GJ</v>
          </cell>
          <cell r="N349">
            <v>0.271183964</v>
          </cell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  <cell r="BA349"/>
          <cell r="BB349"/>
          <cell r="BC349"/>
          <cell r="BD349"/>
          <cell r="BE349"/>
          <cell r="BF349"/>
          <cell r="BG349"/>
          <cell r="BH349"/>
          <cell r="BI349"/>
          <cell r="BJ349"/>
          <cell r="BK349"/>
          <cell r="BL349"/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  <cell r="CR349"/>
          <cell r="CS349"/>
          <cell r="CT349"/>
          <cell r="CU349"/>
          <cell r="CV349"/>
          <cell r="CW349"/>
          <cell r="CX349"/>
          <cell r="CY349"/>
          <cell r="CZ349"/>
          <cell r="DA349"/>
          <cell r="DB349"/>
          <cell r="DC349"/>
          <cell r="DD349"/>
          <cell r="DE349"/>
          <cell r="DF349"/>
          <cell r="DG349"/>
          <cell r="DH349"/>
          <cell r="DI349"/>
          <cell r="DJ349"/>
          <cell r="DL349" t="str">
            <v>.Commercial.Buildings.Lighting.Service LightingExistingService requested.Electricity</v>
          </cell>
        </row>
        <row r="350">
          <cell r="L350"/>
          <cell r="M350" t="str">
            <v>GJ</v>
          </cell>
          <cell r="N350">
            <v>0.205843053</v>
          </cell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 t="str">
            <v>.Commercial.Buildings.Lighting.Service LightingNewService requested.Electricity</v>
          </cell>
        </row>
        <row r="351">
          <cell r="L351"/>
          <cell r="M351" t="str">
            <v>GJ</v>
          </cell>
          <cell r="N351">
            <v>0.12123320899999999</v>
          </cell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 t="str">
            <v>.Commercial.Buildings.Lighting.Service LightingLEDService requested.Electricity</v>
          </cell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/>
        </row>
        <row r="353">
          <cell r="L353"/>
          <cell r="M353" t="str">
            <v>GJ</v>
          </cell>
          <cell r="N353">
            <v>0.20330031000000001</v>
          </cell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 t="str">
            <v>.Commercial.Buildings.Lighting.High BayExistingService requested.Electricity</v>
          </cell>
        </row>
        <row r="354">
          <cell r="L354"/>
          <cell r="M354" t="str">
            <v>GJ</v>
          </cell>
          <cell r="N354">
            <v>0.20483663399999999</v>
          </cell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 t="str">
            <v>.Commercial.Buildings.Lighting.High BayMetal hallideService requested.Electricity</v>
          </cell>
        </row>
        <row r="355">
          <cell r="L355"/>
          <cell r="M355" t="str">
            <v>GJ</v>
          </cell>
          <cell r="N355">
            <v>0.14027258000000001</v>
          </cell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 t="str">
            <v>.Commercial.Buildings.Lighting.High BayLEDService requested.Electricity</v>
          </cell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/>
        </row>
        <row r="359">
          <cell r="L359"/>
          <cell r="M359" t="str">
            <v>%</v>
          </cell>
          <cell r="N359">
            <v>1</v>
          </cell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 t="str">
            <v>.Commercial.Buildings.RefrigerationExistingMarket share</v>
          </cell>
        </row>
        <row r="360">
          <cell r="L360"/>
          <cell r="M360" t="str">
            <v>%</v>
          </cell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 t="str">
            <v>.Commercial.Buildings.RefrigerationNewMarket share</v>
          </cell>
        </row>
        <row r="361">
          <cell r="L361"/>
          <cell r="M361" t="str">
            <v>%</v>
          </cell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>
            <v>.Commercial.Buildings.RefrigerationSuper EffMarket share</v>
          </cell>
        </row>
        <row r="362">
          <cell r="L362"/>
          <cell r="M362" t="str">
            <v>%</v>
          </cell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>
            <v>.Commercial.Buildings.RefrigerationRetrofit existing to Super EffMarket share</v>
          </cell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/>
        </row>
        <row r="364">
          <cell r="L364"/>
          <cell r="M364" t="str">
            <v>GJ</v>
          </cell>
          <cell r="N364">
            <v>1.818181818</v>
          </cell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>
            <v>.Commercial.Buildings.RefrigerationExistingService requested.Electricity</v>
          </cell>
        </row>
        <row r="365">
          <cell r="L365"/>
          <cell r="M365" t="str">
            <v>GJ</v>
          </cell>
          <cell r="N365">
            <v>1.538461538</v>
          </cell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.Commercial.Buildings.RefrigerationNewService requested.Electricity</v>
          </cell>
        </row>
        <row r="366">
          <cell r="L366"/>
          <cell r="M366" t="str">
            <v>GJ</v>
          </cell>
          <cell r="N366">
            <v>1.1764705879999999</v>
          </cell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>
            <v>.Commercial.Buildings.RefrigerationSuper EffService requested.Electricity</v>
          </cell>
        </row>
        <row r="367">
          <cell r="L367"/>
          <cell r="M367" t="str">
            <v>GJ</v>
          </cell>
          <cell r="N367">
            <v>1.428571429</v>
          </cell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 t="str">
            <v>.Commercial.Buildings.RefrigerationRetrofit existing to Super EffService requested.Electricity</v>
          </cell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/>
        </row>
        <row r="371">
          <cell r="L371"/>
          <cell r="M371" t="str">
            <v>%</v>
          </cell>
          <cell r="N371">
            <v>0.76600000000000001</v>
          </cell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 t="str">
            <v>.Commercial.Buildings.CookingElectricMarket share</v>
          </cell>
        </row>
        <row r="372">
          <cell r="L372"/>
          <cell r="M372" t="str">
            <v>%</v>
          </cell>
          <cell r="N372">
            <v>0.23400000000000001</v>
          </cell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 t="str">
            <v>.Commercial.Buildings.CookingNGMarket share</v>
          </cell>
        </row>
        <row r="373">
          <cell r="L373"/>
          <cell r="M373" t="str">
            <v>%</v>
          </cell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>
            <v>.Commercial.Buildings.CookingPropaneMarket share</v>
          </cell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/>
        </row>
        <row r="375">
          <cell r="L375"/>
          <cell r="M375" t="str">
            <v>GJ</v>
          </cell>
          <cell r="N375">
            <v>1.428571429</v>
          </cell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 t="str">
            <v>.Commercial.Buildings.CookingElectricService requested.Electricity</v>
          </cell>
        </row>
        <row r="376">
          <cell r="L376"/>
          <cell r="M376" t="str">
            <v>GJ</v>
          </cell>
          <cell r="N376">
            <v>1.818181818</v>
          </cell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 t="str">
            <v>.Commercial.Buildings.CookingNGService requested.Commercial.Methane Blend</v>
          </cell>
        </row>
        <row r="377">
          <cell r="L377"/>
          <cell r="M377" t="str">
            <v>GJ</v>
          </cell>
          <cell r="N377">
            <v>1.818181818</v>
          </cell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 t="str">
            <v>.Commercial.Buildings.CookingPropaneService requestedCIMS.Generic Fuels.Propane</v>
          </cell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/>
        </row>
        <row r="381">
          <cell r="L381"/>
          <cell r="M381" t="str">
            <v>%</v>
          </cell>
          <cell r="N381">
            <v>0.58699999999999997</v>
          </cell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 t="str">
            <v>.Commercial.Buildings.Hot WaterBCAvg Eff NGMarket share</v>
          </cell>
        </row>
        <row r="382">
          <cell r="L382"/>
          <cell r="M382" t="str">
            <v>%</v>
          </cell>
          <cell r="N382">
            <v>0.27</v>
          </cell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 t="str">
            <v>.Commercial.Buildings.Hot WaterBCAvg Eff NG service load reductionMarket share</v>
          </cell>
        </row>
        <row r="383">
          <cell r="L383"/>
          <cell r="M383" t="str">
            <v>%</v>
          </cell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 t="str">
            <v>.Commercial.Buildings.Hot WaterBCImproved Eff NGMarket share</v>
          </cell>
        </row>
        <row r="384">
          <cell r="L384"/>
          <cell r="M384" t="str">
            <v>%</v>
          </cell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 t="str">
            <v>.Commercial.Buildings.Hot WaterBCAvg Eff NG solar heatMarket share</v>
          </cell>
        </row>
        <row r="385">
          <cell r="L385"/>
          <cell r="M385" t="str">
            <v>%</v>
          </cell>
          <cell r="N385">
            <v>5.2999999999999999E-2</v>
          </cell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 t="str">
            <v>.Commercial.Buildings.Hot WaterBCAvg Eff ElectricMarket share</v>
          </cell>
        </row>
        <row r="386">
          <cell r="L386"/>
          <cell r="M386" t="str">
            <v>%</v>
          </cell>
          <cell r="N386">
            <v>0.02</v>
          </cell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 t="str">
            <v>.Commercial.Buildings.Hot WaterBCAvg Eff Electric service load reductionMarket share</v>
          </cell>
        </row>
        <row r="387">
          <cell r="L387"/>
          <cell r="M387" t="str">
            <v>%</v>
          </cell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 t="str">
            <v>.Commercial.Buildings.Hot WaterBCImproved Eff ElectricMarket share</v>
          </cell>
        </row>
        <row r="388">
          <cell r="L388"/>
          <cell r="M388" t="str">
            <v>%</v>
          </cell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 t="str">
            <v>.Commercial.Buildings.Hot WaterBCAvg Eff Electric solar heatMarket share</v>
          </cell>
        </row>
        <row r="389">
          <cell r="L389"/>
          <cell r="M389" t="str">
            <v>%</v>
          </cell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 t="str">
            <v>.Commercial.Buildings.Hot WaterBCElectric - ASHPMarket share</v>
          </cell>
        </row>
        <row r="390">
          <cell r="L390"/>
          <cell r="M390" t="str">
            <v>%</v>
          </cell>
          <cell r="N390">
            <v>7.0000000000000007E-2</v>
          </cell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 t="str">
            <v>.Commercial.Buildings.Hot WaterBCAvg Eff OilMarket share</v>
          </cell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/>
        </row>
        <row r="392">
          <cell r="L392"/>
          <cell r="M392" t="str">
            <v>%</v>
          </cell>
          <cell r="N392">
            <v>0.64100000000000001</v>
          </cell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 t="str">
            <v>.Commercial.Buildings.Hot WaterABAvg Eff NGMarket share</v>
          </cell>
        </row>
        <row r="393">
          <cell r="L393"/>
          <cell r="M393" t="str">
            <v>%</v>
          </cell>
          <cell r="N393">
            <v>0.29599999999999999</v>
          </cell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 t="str">
            <v>.Commercial.Buildings.Hot WaterABAvg Eff NG service load reductionMarket share</v>
          </cell>
        </row>
        <row r="394">
          <cell r="L394"/>
          <cell r="M394" t="str">
            <v>%</v>
          </cell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 t="str">
            <v>.Commercial.Buildings.Hot WaterABImproved Eff NGMarket share</v>
          </cell>
        </row>
        <row r="395">
          <cell r="L395"/>
          <cell r="M395" t="str">
            <v>%</v>
          </cell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 t="str">
            <v>.Commercial.Buildings.Hot WaterABAvg Eff NG solar heatMarket share</v>
          </cell>
        </row>
        <row r="396">
          <cell r="L396"/>
          <cell r="M396" t="str">
            <v>%</v>
          </cell>
          <cell r="N396">
            <v>4.2999999999999997E-2</v>
          </cell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 t="str">
            <v>.Commercial.Buildings.Hot WaterABAvg Eff ElectricMarket share</v>
          </cell>
        </row>
        <row r="397">
          <cell r="L397"/>
          <cell r="M397" t="str">
            <v>%</v>
          </cell>
          <cell r="N397">
            <v>0.02</v>
          </cell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 t="str">
            <v>.Commercial.Buildings.Hot WaterABAvg Eff Electric service load reductionMarket share</v>
          </cell>
        </row>
        <row r="398">
          <cell r="L398"/>
          <cell r="M398" t="str">
            <v>%</v>
          </cell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 t="str">
            <v>.Commercial.Buildings.Hot WaterABImproved Eff ElectricMarket share</v>
          </cell>
        </row>
        <row r="399">
          <cell r="L399"/>
          <cell r="M399" t="str">
            <v>%</v>
          </cell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 t="str">
            <v>.Commercial.Buildings.Hot WaterABAvg Eff Electric solar heatMarket share</v>
          </cell>
        </row>
        <row r="400">
          <cell r="L400"/>
          <cell r="M400" t="str">
            <v>%</v>
          </cell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 t="str">
            <v>.Commercial.Buildings.Hot WaterABElectric - ASHPMarket share</v>
          </cell>
        </row>
        <row r="401">
          <cell r="L401"/>
          <cell r="M401" t="str">
            <v>%</v>
          </cell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 t="str">
            <v>.Commercial.Buildings.Hot WaterABAvg Eff OilMarket share</v>
          </cell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/>
        </row>
        <row r="403">
          <cell r="L403"/>
          <cell r="M403" t="str">
            <v>%</v>
          </cell>
          <cell r="N403">
            <v>0.63800000000000001</v>
          </cell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 t="str">
            <v>.Commercial.Buildings.Hot WaterSKAvg Eff NGMarket share</v>
          </cell>
        </row>
        <row r="404">
          <cell r="L404"/>
          <cell r="M404" t="str">
            <v>%</v>
          </cell>
          <cell r="N404">
            <v>0.29399999999999998</v>
          </cell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 t="str">
            <v>.Commercial.Buildings.Hot WaterSKAvg Eff NG service load reductionMarket share</v>
          </cell>
        </row>
        <row r="405">
          <cell r="L405"/>
          <cell r="M405" t="str">
            <v>%</v>
          </cell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 t="str">
            <v>.Commercial.Buildings.Hot WaterSKImproved Eff NGMarket share</v>
          </cell>
        </row>
        <row r="406">
          <cell r="L406"/>
          <cell r="M406" t="str">
            <v>%</v>
          </cell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 t="str">
            <v>.Commercial.Buildings.Hot WaterSKAvg Eff NG solar heatMarket share</v>
          </cell>
        </row>
        <row r="407">
          <cell r="L407"/>
          <cell r="M407" t="str">
            <v>%</v>
          </cell>
          <cell r="N407">
            <v>4.2999999999999997E-2</v>
          </cell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 t="str">
            <v>.Commercial.Buildings.Hot WaterSKAvg Eff ElectricMarket share</v>
          </cell>
        </row>
        <row r="408">
          <cell r="L408"/>
          <cell r="M408" t="str">
            <v>%</v>
          </cell>
          <cell r="N408">
            <v>0.02</v>
          </cell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 t="str">
            <v>.Commercial.Buildings.Hot WaterSKAvg Eff Electric service load reductionMarket share</v>
          </cell>
        </row>
        <row r="409">
          <cell r="L409"/>
          <cell r="M409" t="str">
            <v>%</v>
          </cell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 t="str">
            <v>.Commercial.Buildings.Hot WaterSKImproved Eff ElectricMarket share</v>
          </cell>
        </row>
        <row r="410">
          <cell r="L410"/>
          <cell r="M410" t="str">
            <v>%</v>
          </cell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 t="str">
            <v>.Commercial.Buildings.Hot WaterSKAvg Eff Electric solar heatMarket share</v>
          </cell>
        </row>
        <row r="411">
          <cell r="L411"/>
          <cell r="M411" t="str">
            <v>%</v>
          </cell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 t="str">
            <v>.Commercial.Buildings.Hot WaterSKElectric - ASHPMarket share</v>
          </cell>
        </row>
        <row r="412">
          <cell r="L412"/>
          <cell r="M412" t="str">
            <v>%</v>
          </cell>
          <cell r="N412">
            <v>6.0000000000000001E-3</v>
          </cell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 t="str">
            <v>.Commercial.Buildings.Hot WaterSKAvg Eff OilMarket share</v>
          </cell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N413"/>
          <cell r="AO413"/>
          <cell r="AP413"/>
          <cell r="AQ413"/>
          <cell r="AR413"/>
          <cell r="AS413"/>
          <cell r="AT413"/>
          <cell r="AU413"/>
          <cell r="AV413"/>
          <cell r="AW413"/>
          <cell r="AX413"/>
          <cell r="AY413"/>
          <cell r="AZ413"/>
          <cell r="BA413"/>
          <cell r="BB413"/>
          <cell r="BC413"/>
          <cell r="BD413"/>
          <cell r="BE413"/>
          <cell r="BF413"/>
          <cell r="BG413"/>
          <cell r="BH413"/>
          <cell r="BI413"/>
          <cell r="BJ413"/>
          <cell r="BK413"/>
          <cell r="BL413"/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  <cell r="CL413"/>
          <cell r="CM413"/>
          <cell r="CN413"/>
          <cell r="CO413"/>
          <cell r="CP413"/>
          <cell r="CQ413"/>
          <cell r="CR413"/>
          <cell r="CS413"/>
          <cell r="CT413"/>
          <cell r="CU413"/>
          <cell r="CV413"/>
          <cell r="CW413"/>
          <cell r="CX413"/>
          <cell r="CY413"/>
          <cell r="CZ413"/>
          <cell r="DA413"/>
          <cell r="DB413"/>
          <cell r="DC413"/>
          <cell r="DD413"/>
          <cell r="DE413"/>
          <cell r="DF413"/>
          <cell r="DG413"/>
          <cell r="DH413"/>
          <cell r="DI413"/>
          <cell r="DJ413"/>
          <cell r="DL413"/>
        </row>
        <row r="414">
          <cell r="L414"/>
          <cell r="M414" t="str">
            <v>%</v>
          </cell>
          <cell r="N414">
            <v>0.61099999999999999</v>
          </cell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  <cell r="AK414"/>
          <cell r="AL414"/>
          <cell r="AM414"/>
          <cell r="AN414"/>
          <cell r="AO414"/>
          <cell r="AP414"/>
          <cell r="AQ414"/>
          <cell r="AR414"/>
          <cell r="AS414"/>
          <cell r="AT414"/>
          <cell r="AU414"/>
          <cell r="AV414"/>
          <cell r="AW414"/>
          <cell r="AX414"/>
          <cell r="AY414"/>
          <cell r="AZ414"/>
          <cell r="BA414"/>
          <cell r="BB414"/>
          <cell r="BC414"/>
          <cell r="BD414"/>
          <cell r="BE414"/>
          <cell r="BF414"/>
          <cell r="BG414"/>
          <cell r="BH414"/>
          <cell r="BI414"/>
          <cell r="BJ414"/>
          <cell r="BK414"/>
          <cell r="BL414"/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  <cell r="CR414"/>
          <cell r="CS414"/>
          <cell r="CT414"/>
          <cell r="CU414"/>
          <cell r="CV414"/>
          <cell r="CW414"/>
          <cell r="CX414"/>
          <cell r="CY414"/>
          <cell r="CZ414"/>
          <cell r="DA414"/>
          <cell r="DB414"/>
          <cell r="DC414"/>
          <cell r="DD414"/>
          <cell r="DE414"/>
          <cell r="DF414"/>
          <cell r="DG414"/>
          <cell r="DH414"/>
          <cell r="DI414"/>
          <cell r="DJ414"/>
          <cell r="DL414" t="str">
            <v>.Commercial.Buildings.Hot WaterMBAvg Eff NGMarket share</v>
          </cell>
        </row>
        <row r="415">
          <cell r="L415"/>
          <cell r="M415" t="str">
            <v>%</v>
          </cell>
          <cell r="N415">
            <v>0.28199999999999997</v>
          </cell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  <cell r="BK415"/>
          <cell r="BL415"/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  <cell r="CR415"/>
          <cell r="CS415"/>
          <cell r="CT415"/>
          <cell r="CU415"/>
          <cell r="CV415"/>
          <cell r="CW415"/>
          <cell r="CX415"/>
          <cell r="CY415"/>
          <cell r="CZ415"/>
          <cell r="DA415"/>
          <cell r="DB415"/>
          <cell r="DC415"/>
          <cell r="DD415"/>
          <cell r="DE415"/>
          <cell r="DF415"/>
          <cell r="DG415"/>
          <cell r="DH415"/>
          <cell r="DI415"/>
          <cell r="DJ415"/>
          <cell r="DL415" t="str">
            <v>.Commercial.Buildings.Hot WaterMBAvg Eff NG service load reductionMarket share</v>
          </cell>
        </row>
        <row r="416">
          <cell r="L416"/>
          <cell r="M416" t="str">
            <v>%</v>
          </cell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 t="str">
            <v>.Commercial.Buildings.Hot WaterMBImproved Eff NGMarket share</v>
          </cell>
        </row>
        <row r="417">
          <cell r="L417"/>
          <cell r="M417" t="str">
            <v>%</v>
          </cell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 t="str">
            <v>.Commercial.Buildings.Hot WaterMBAvg Eff NG solar heatMarket share</v>
          </cell>
        </row>
        <row r="418">
          <cell r="L418"/>
          <cell r="M418" t="str">
            <v>%</v>
          </cell>
          <cell r="N418">
            <v>6.4000000000000001E-2</v>
          </cell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 t="str">
            <v>.Commercial.Buildings.Hot WaterMBAvg Eff ElectricMarket share</v>
          </cell>
        </row>
        <row r="419">
          <cell r="L419"/>
          <cell r="M419" t="str">
            <v>%</v>
          </cell>
          <cell r="N419">
            <v>0.03</v>
          </cell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 t="str">
            <v>.Commercial.Buildings.Hot WaterMBAvg Eff Electric service load reductionMarket share</v>
          </cell>
        </row>
        <row r="420">
          <cell r="L420"/>
          <cell r="M420" t="str">
            <v>%</v>
          </cell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 t="str">
            <v>.Commercial.Buildings.Hot WaterMBImproved Eff ElectricMarket share</v>
          </cell>
        </row>
        <row r="421">
          <cell r="L421"/>
          <cell r="M421" t="str">
            <v>%</v>
          </cell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 t="str">
            <v>.Commercial.Buildings.Hot WaterMBAvg Eff Electric solar heatMarket share</v>
          </cell>
        </row>
        <row r="422">
          <cell r="L422"/>
          <cell r="M422" t="str">
            <v>%</v>
          </cell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 t="str">
            <v>.Commercial.Buildings.Hot WaterMBElectric - ASHPMarket share</v>
          </cell>
        </row>
        <row r="423">
          <cell r="L423"/>
          <cell r="M423" t="str">
            <v>%</v>
          </cell>
          <cell r="N423">
            <v>1.2999999999999999E-2</v>
          </cell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 t="str">
            <v>.Commercial.Buildings.Hot WaterMBAvg Eff OilMarket share</v>
          </cell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/>
        </row>
        <row r="425">
          <cell r="L425"/>
          <cell r="M425" t="str">
            <v>%</v>
          </cell>
          <cell r="N425">
            <v>0.58699999999999997</v>
          </cell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 t="str">
            <v>.Commercial.Buildings.Hot WaterONAvg Eff NGMarket share</v>
          </cell>
        </row>
        <row r="426">
          <cell r="L426"/>
          <cell r="M426" t="str">
            <v>%</v>
          </cell>
          <cell r="N426">
            <v>0.27</v>
          </cell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 t="str">
            <v>.Commercial.Buildings.Hot WaterONAvg Eff NG service load reductionMarket share</v>
          </cell>
        </row>
        <row r="427">
          <cell r="L427"/>
          <cell r="M427" t="str">
            <v>%</v>
          </cell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 t="str">
            <v>.Commercial.Buildings.Hot WaterONImproved Eff NGMarket share</v>
          </cell>
        </row>
        <row r="428">
          <cell r="L428"/>
          <cell r="M428" t="str">
            <v>%</v>
          </cell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  <cell r="BK428"/>
          <cell r="BL428"/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  <cell r="CR428"/>
          <cell r="CS428"/>
          <cell r="CT428"/>
          <cell r="CU428"/>
          <cell r="CV428"/>
          <cell r="CW428"/>
          <cell r="CX428"/>
          <cell r="CY428"/>
          <cell r="CZ428"/>
          <cell r="DA428"/>
          <cell r="DB428"/>
          <cell r="DC428"/>
          <cell r="DD428"/>
          <cell r="DE428"/>
          <cell r="DF428"/>
          <cell r="DG428"/>
          <cell r="DH428"/>
          <cell r="DI428"/>
          <cell r="DJ428"/>
          <cell r="DL428" t="str">
            <v>.Commercial.Buildings.Hot WaterONAvg Eff NG solar heatMarket share</v>
          </cell>
        </row>
        <row r="429">
          <cell r="L429"/>
          <cell r="M429" t="str">
            <v>%</v>
          </cell>
          <cell r="N429">
            <v>4.2999999999999997E-2</v>
          </cell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  <cell r="BK429"/>
          <cell r="BL429"/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  <cell r="CL429"/>
          <cell r="CM429"/>
          <cell r="CN429"/>
          <cell r="CO429"/>
          <cell r="CP429"/>
          <cell r="CQ429"/>
          <cell r="CR429"/>
          <cell r="CS429"/>
          <cell r="CT429"/>
          <cell r="CU429"/>
          <cell r="CV429"/>
          <cell r="CW429"/>
          <cell r="CX429"/>
          <cell r="CY429"/>
          <cell r="CZ429"/>
          <cell r="DA429"/>
          <cell r="DB429"/>
          <cell r="DC429"/>
          <cell r="DD429"/>
          <cell r="DE429"/>
          <cell r="DF429"/>
          <cell r="DG429"/>
          <cell r="DH429"/>
          <cell r="DI429"/>
          <cell r="DJ429"/>
          <cell r="DL429" t="str">
            <v>.Commercial.Buildings.Hot WaterONAvg Eff ElectricMarket share</v>
          </cell>
        </row>
        <row r="430">
          <cell r="L430"/>
          <cell r="M430" t="str">
            <v>%</v>
          </cell>
          <cell r="N430">
            <v>0.02</v>
          </cell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 t="str">
            <v>.Commercial.Buildings.Hot WaterONAvg Eff Electric service load reductionMarket share</v>
          </cell>
        </row>
        <row r="431">
          <cell r="L431"/>
          <cell r="M431" t="str">
            <v>%</v>
          </cell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 t="str">
            <v>.Commercial.Buildings.Hot WaterONImproved Eff ElectricMarket share</v>
          </cell>
        </row>
        <row r="432">
          <cell r="L432"/>
          <cell r="M432" t="str">
            <v>%</v>
          </cell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 t="str">
            <v>.Commercial.Buildings.Hot WaterONAvg Eff Electric solar heatMarket share</v>
          </cell>
        </row>
        <row r="433">
          <cell r="L433"/>
          <cell r="M433" t="str">
            <v>%</v>
          </cell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 t="str">
            <v>.Commercial.Buildings.Hot WaterONElectric - ASHPMarket share</v>
          </cell>
        </row>
        <row r="434">
          <cell r="L434"/>
          <cell r="M434" t="str">
            <v>%</v>
          </cell>
          <cell r="N434">
            <v>0.08</v>
          </cell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>
            <v>.Commercial.Buildings.Hot WaterONAvg Eff OilMarket share</v>
          </cell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/>
        </row>
        <row r="436">
          <cell r="L436"/>
          <cell r="M436" t="str">
            <v>%</v>
          </cell>
          <cell r="N436">
            <v>0.47599999999999998</v>
          </cell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>
            <v>.Commercial.Buildings.Hot WaterQCAvg Eff NGMarket share</v>
          </cell>
        </row>
        <row r="437">
          <cell r="L437"/>
          <cell r="M437" t="str">
            <v>%</v>
          </cell>
          <cell r="N437">
            <v>0.22</v>
          </cell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.Commercial.Buildings.Hot WaterQCAvg Eff NG service load reductionMarket share</v>
          </cell>
        </row>
        <row r="438">
          <cell r="L438"/>
          <cell r="M438" t="str">
            <v>%</v>
          </cell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>
            <v>.Commercial.Buildings.Hot WaterQCImproved Eff NGMarket share</v>
          </cell>
        </row>
        <row r="439">
          <cell r="L439"/>
          <cell r="M439" t="str">
            <v>%</v>
          </cell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 t="str">
            <v>.Commercial.Buildings.Hot WaterQCAvg Eff NG solar heatMarket share</v>
          </cell>
        </row>
        <row r="440">
          <cell r="L440"/>
          <cell r="M440" t="str">
            <v>%</v>
          </cell>
          <cell r="N440">
            <v>0.113</v>
          </cell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/>
          <cell r="BB440"/>
          <cell r="BC440"/>
          <cell r="BD440"/>
          <cell r="BE440"/>
          <cell r="BF440"/>
          <cell r="BG440"/>
          <cell r="BH440"/>
          <cell r="BI440"/>
          <cell r="BJ440"/>
          <cell r="BK440"/>
          <cell r="BL440"/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  <cell r="CK440"/>
          <cell r="CL440"/>
          <cell r="CM440"/>
          <cell r="CN440"/>
          <cell r="CO440"/>
          <cell r="CP440"/>
          <cell r="CQ440"/>
          <cell r="CR440"/>
          <cell r="CS440"/>
          <cell r="CT440"/>
          <cell r="CU440"/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/>
          <cell r="DH440"/>
          <cell r="DI440"/>
          <cell r="DJ440"/>
          <cell r="DL440" t="str">
            <v>.Commercial.Buildings.Hot WaterQCAvg Eff ElectricMarket share</v>
          </cell>
        </row>
        <row r="441">
          <cell r="L441"/>
          <cell r="M441" t="str">
            <v>%</v>
          </cell>
          <cell r="N441">
            <v>5.1999999999999998E-2</v>
          </cell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 t="str">
            <v>.Commercial.Buildings.Hot WaterQCAvg Eff Electric service load reductionMarket share</v>
          </cell>
        </row>
        <row r="442">
          <cell r="L442"/>
          <cell r="M442" t="str">
            <v>%</v>
          </cell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 t="str">
            <v>.Commercial.Buildings.Hot WaterQCImproved Eff ElectricMarket share</v>
          </cell>
        </row>
        <row r="443">
          <cell r="L443"/>
          <cell r="M443" t="str">
            <v>%</v>
          </cell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 t="str">
            <v>.Commercial.Buildings.Hot WaterQCAvg Eff Electric solar heatMarket share</v>
          </cell>
        </row>
        <row r="444">
          <cell r="L444"/>
          <cell r="M444" t="str">
            <v>%</v>
          </cell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 t="str">
            <v>.Commercial.Buildings.Hot WaterQCElectric - ASHPMarket share</v>
          </cell>
        </row>
        <row r="445">
          <cell r="L445"/>
          <cell r="M445" t="str">
            <v>%</v>
          </cell>
          <cell r="N445">
            <v>0.13900000000000001</v>
          </cell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 t="str">
            <v>.Commercial.Buildings.Hot WaterQCAvg Eff OilMarket share</v>
          </cell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/>
        </row>
        <row r="447">
          <cell r="L447"/>
          <cell r="M447" t="str">
            <v>%</v>
          </cell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 t="str">
            <v>.Commercial.Buildings.Hot WaterNBAvg Eff NGMarket share</v>
          </cell>
        </row>
        <row r="448">
          <cell r="L448"/>
          <cell r="M448" t="str">
            <v>%</v>
          </cell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 t="str">
            <v>.Commercial.Buildings.Hot WaterNBAvg Eff NG service load reductionMarket share</v>
          </cell>
        </row>
        <row r="449">
          <cell r="L449"/>
          <cell r="M449" t="str">
            <v>%</v>
          </cell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 t="str">
            <v>.Commercial.Buildings.Hot WaterNBImproved Eff NGMarket share</v>
          </cell>
        </row>
        <row r="450">
          <cell r="L450"/>
          <cell r="M450" t="str">
            <v>%</v>
          </cell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 t="str">
            <v>.Commercial.Buildings.Hot WaterNBAvg Eff NG solar heatMarket share</v>
          </cell>
        </row>
        <row r="451">
          <cell r="L451"/>
          <cell r="M451" t="str">
            <v>%</v>
          </cell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 t="str">
            <v>.Commercial.Buildings.Hot WaterNBAvg Eff ElectricMarket share</v>
          </cell>
        </row>
        <row r="452">
          <cell r="L452"/>
          <cell r="M452" t="str">
            <v>%</v>
          </cell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>
            <v>.Commercial.Buildings.Hot WaterNBAvg Eff Electric service load reductionMarket share</v>
          </cell>
        </row>
        <row r="453">
          <cell r="L453"/>
          <cell r="M453" t="str">
            <v>%</v>
          </cell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 t="str">
            <v>.Commercial.Buildings.Hot WaterNBImproved Eff ElectricMarket share</v>
          </cell>
        </row>
        <row r="454">
          <cell r="L454"/>
          <cell r="M454" t="str">
            <v>%</v>
          </cell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>
            <v>.Commercial.Buildings.Hot WaterNBAvg Eff Electric solar heatMarket share</v>
          </cell>
        </row>
        <row r="455">
          <cell r="L455"/>
          <cell r="M455" t="str">
            <v>%</v>
          </cell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 t="str">
            <v>.Commercial.Buildings.Hot WaterNBElectric - ASHPMarket share</v>
          </cell>
        </row>
        <row r="456">
          <cell r="L456"/>
          <cell r="M456" t="str">
            <v>%</v>
          </cell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 t="str">
            <v>.Commercial.Buildings.Hot WaterNBAvg Eff OilMarket share</v>
          </cell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/>
        </row>
        <row r="458">
          <cell r="L458"/>
          <cell r="M458" t="str">
            <v>%</v>
          </cell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 t="str">
            <v>.Commercial.Buildings.Hot WaterNSAvg Eff NGMarket share</v>
          </cell>
        </row>
        <row r="459">
          <cell r="L459"/>
          <cell r="M459" t="str">
            <v>%</v>
          </cell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 t="str">
            <v>.Commercial.Buildings.Hot WaterNSAvg Eff NG service load reductionMarket share</v>
          </cell>
        </row>
        <row r="460">
          <cell r="L460"/>
          <cell r="M460" t="str">
            <v>%</v>
          </cell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 t="str">
            <v>.Commercial.Buildings.Hot WaterNSImproved Eff NGMarket share</v>
          </cell>
        </row>
        <row r="461">
          <cell r="L461"/>
          <cell r="M461" t="str">
            <v>%</v>
          </cell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 t="str">
            <v>.Commercial.Buildings.Hot WaterNSAvg Eff NG solar heatMarket share</v>
          </cell>
        </row>
        <row r="462">
          <cell r="L462"/>
          <cell r="M462" t="str">
            <v>%</v>
          </cell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 t="str">
            <v>.Commercial.Buildings.Hot WaterNSAvg Eff ElectricMarket share</v>
          </cell>
        </row>
        <row r="463">
          <cell r="L463"/>
          <cell r="M463" t="str">
            <v>%</v>
          </cell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 t="str">
            <v>.Commercial.Buildings.Hot WaterNSAvg Eff Electric service load reductionMarket share</v>
          </cell>
        </row>
        <row r="464">
          <cell r="L464"/>
          <cell r="M464" t="str">
            <v>%</v>
          </cell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 t="str">
            <v>.Commercial.Buildings.Hot WaterNSImproved Eff ElectricMarket share</v>
          </cell>
        </row>
        <row r="465">
          <cell r="L465"/>
          <cell r="M465" t="str">
            <v>%</v>
          </cell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 t="str">
            <v>.Commercial.Buildings.Hot WaterNSAvg Eff Electric solar heatMarket share</v>
          </cell>
        </row>
        <row r="466">
          <cell r="L466"/>
          <cell r="M466" t="str">
            <v>%</v>
          </cell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 t="str">
            <v>.Commercial.Buildings.Hot WaterNSElectric - ASHPMarket share</v>
          </cell>
        </row>
        <row r="467">
          <cell r="L467"/>
          <cell r="M467" t="str">
            <v>%</v>
          </cell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 t="str">
            <v>.Commercial.Buildings.Hot WaterNSAvg Eff OilMarket share</v>
          </cell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/>
        </row>
        <row r="469">
          <cell r="L469"/>
          <cell r="M469" t="str">
            <v>%</v>
          </cell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 t="str">
            <v>.Commercial.Buildings.Hot WaterPEAvg Eff NGMarket share</v>
          </cell>
        </row>
        <row r="470">
          <cell r="L470"/>
          <cell r="M470" t="str">
            <v>%</v>
          </cell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 t="str">
            <v>.Commercial.Buildings.Hot WaterPEAvg Eff NG service load reductionMarket share</v>
          </cell>
        </row>
        <row r="471">
          <cell r="L471"/>
          <cell r="M471" t="str">
            <v>%</v>
          </cell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 t="str">
            <v>.Commercial.Buildings.Hot WaterPEImproved Eff NGMarket share</v>
          </cell>
        </row>
        <row r="472">
          <cell r="L472"/>
          <cell r="M472" t="str">
            <v>%</v>
          </cell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 t="str">
            <v>.Commercial.Buildings.Hot WaterPEAvg Eff NG solar heatMarket share</v>
          </cell>
        </row>
        <row r="473">
          <cell r="L473"/>
          <cell r="M473" t="str">
            <v>%</v>
          </cell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 t="str">
            <v>.Commercial.Buildings.Hot WaterPEAvg Eff ElectricMarket share</v>
          </cell>
        </row>
        <row r="474">
          <cell r="L474"/>
          <cell r="M474" t="str">
            <v>%</v>
          </cell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 t="str">
            <v>.Commercial.Buildings.Hot WaterPEAvg Eff Electric service load reductionMarket share</v>
          </cell>
        </row>
        <row r="475">
          <cell r="L475"/>
          <cell r="M475" t="str">
            <v>%</v>
          </cell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 t="str">
            <v>.Commercial.Buildings.Hot WaterPEImproved Eff ElectricMarket share</v>
          </cell>
        </row>
        <row r="476">
          <cell r="L476"/>
          <cell r="M476" t="str">
            <v>%</v>
          </cell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 t="str">
            <v>.Commercial.Buildings.Hot WaterPEAvg Eff Electric solar heatMarket share</v>
          </cell>
        </row>
        <row r="477">
          <cell r="L477"/>
          <cell r="M477" t="str">
            <v>%</v>
          </cell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 t="str">
            <v>.Commercial.Buildings.Hot WaterPEElectric - ASHPMarket share</v>
          </cell>
        </row>
        <row r="478">
          <cell r="L478"/>
          <cell r="M478" t="str">
            <v>%</v>
          </cell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 t="str">
            <v>.Commercial.Buildings.Hot WaterPEAvg Eff OilMarket share</v>
          </cell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/>
        </row>
        <row r="480">
          <cell r="L480"/>
          <cell r="M480" t="str">
            <v>%</v>
          </cell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 t="str">
            <v>.Commercial.Buildings.Hot WaterNLAvg Eff NGMarket share</v>
          </cell>
        </row>
        <row r="481">
          <cell r="L481"/>
          <cell r="M481" t="str">
            <v>%</v>
          </cell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 t="str">
            <v>.Commercial.Buildings.Hot WaterNLAvg Eff NG service load reductionMarket share</v>
          </cell>
        </row>
        <row r="482">
          <cell r="L482"/>
          <cell r="M482" t="str">
            <v>%</v>
          </cell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 t="str">
            <v>.Commercial.Buildings.Hot WaterNLImproved Eff NGMarket share</v>
          </cell>
        </row>
        <row r="483">
          <cell r="L483"/>
          <cell r="M483" t="str">
            <v>%</v>
          </cell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 t="str">
            <v>.Commercial.Buildings.Hot WaterNLAvg Eff NG solar heatMarket share</v>
          </cell>
        </row>
        <row r="484">
          <cell r="L484"/>
          <cell r="M484" t="str">
            <v>%</v>
          </cell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 t="str">
            <v>.Commercial.Buildings.Hot WaterNLAvg Eff ElectricMarket share</v>
          </cell>
        </row>
        <row r="485">
          <cell r="L485"/>
          <cell r="M485" t="str">
            <v>%</v>
          </cell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 t="str">
            <v>.Commercial.Buildings.Hot WaterNLAvg Eff Electric service load reductionMarket share</v>
          </cell>
        </row>
        <row r="486">
          <cell r="L486"/>
          <cell r="M486" t="str">
            <v>%</v>
          </cell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 t="str">
            <v>.Commercial.Buildings.Hot WaterNLImproved Eff ElectricMarket share</v>
          </cell>
        </row>
        <row r="487">
          <cell r="L487"/>
          <cell r="M487" t="str">
            <v>%</v>
          </cell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 t="str">
            <v>.Commercial.Buildings.Hot WaterNLAvg Eff Electric solar heatMarket share</v>
          </cell>
        </row>
        <row r="488">
          <cell r="L488"/>
          <cell r="M488" t="str">
            <v>%</v>
          </cell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 t="str">
            <v>.Commercial.Buildings.Hot WaterNLElectric - ASHPMarket share</v>
          </cell>
        </row>
        <row r="489">
          <cell r="L489"/>
          <cell r="M489" t="str">
            <v>%</v>
          </cell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 t="str">
            <v>.Commercial.Buildings.Hot WaterNLAvg Eff OilMarket share</v>
          </cell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/>
        </row>
        <row r="491">
          <cell r="L491"/>
          <cell r="M491" t="str">
            <v>%</v>
          </cell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>
            <v>.Commercial.Buildings.Hot WaterATAvg Eff NGMarket share</v>
          </cell>
        </row>
        <row r="492">
          <cell r="L492"/>
          <cell r="M492" t="str">
            <v>%</v>
          </cell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 t="str">
            <v>.Commercial.Buildings.Hot WaterATAvg Eff NG service load reductionMarket share</v>
          </cell>
        </row>
        <row r="493">
          <cell r="L493"/>
          <cell r="M493" t="str">
            <v>%</v>
          </cell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>
            <v>.Commercial.Buildings.Hot WaterATImproved Eff NGMarket share</v>
          </cell>
        </row>
        <row r="494">
          <cell r="L494"/>
          <cell r="M494" t="str">
            <v>%</v>
          </cell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>
            <v>.Commercial.Buildings.Hot WaterATAvg Eff NG solar heatMarket share</v>
          </cell>
        </row>
        <row r="495">
          <cell r="L495"/>
          <cell r="M495" t="str">
            <v>%</v>
          </cell>
          <cell r="N495">
            <v>0.188</v>
          </cell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 t="str">
            <v>.Commercial.Buildings.Hot WaterATAvg Eff ElectricMarket share</v>
          </cell>
        </row>
        <row r="496">
          <cell r="L496"/>
          <cell r="M496" t="str">
            <v>%</v>
          </cell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 t="str">
            <v>.Commercial.Buildings.Hot WaterATAvg Eff Electric service load reductionMarket share</v>
          </cell>
        </row>
        <row r="497">
          <cell r="L497"/>
          <cell r="M497" t="str">
            <v>%</v>
          </cell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 t="str">
            <v>.Commercial.Buildings.Hot WaterATImproved Eff ElectricMarket share</v>
          </cell>
        </row>
        <row r="498">
          <cell r="L498"/>
          <cell r="M498" t="str">
            <v>%</v>
          </cell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 t="str">
            <v>.Commercial.Buildings.Hot WaterATAvg Eff Electric solar heatMarket share</v>
          </cell>
        </row>
        <row r="499">
          <cell r="L499"/>
          <cell r="M499" t="str">
            <v>%</v>
          </cell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 t="str">
            <v>.Commercial.Buildings.Hot WaterATElectric - ASHPMarket share</v>
          </cell>
        </row>
        <row r="500">
          <cell r="L500"/>
          <cell r="M500" t="str">
            <v>%</v>
          </cell>
          <cell r="N500">
            <v>0.81200000000000006</v>
          </cell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 t="str">
            <v>.Commercial.Buildings.Hot WaterATAvg Eff OilMarket share</v>
          </cell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/>
        </row>
        <row r="502">
          <cell r="L502"/>
          <cell r="M502" t="str">
            <v>%</v>
          </cell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 t="str">
            <v>.Commercial.Buildings.Hot WaterTRAvg Eff NGMarket share</v>
          </cell>
        </row>
        <row r="503">
          <cell r="L503"/>
          <cell r="M503" t="str">
            <v>%</v>
          </cell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>
            <v>.Commercial.Buildings.Hot WaterTRAvg Eff NG service load reductionMarket share</v>
          </cell>
        </row>
        <row r="504">
          <cell r="L504"/>
          <cell r="M504" t="str">
            <v>%</v>
          </cell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 t="str">
            <v>.Commercial.Buildings.Hot WaterTRImproved Eff NGMarket share</v>
          </cell>
        </row>
        <row r="505">
          <cell r="L505"/>
          <cell r="M505" t="str">
            <v>%</v>
          </cell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 t="str">
            <v>.Commercial.Buildings.Hot WaterTRAvg Eff NG solar heatMarket share</v>
          </cell>
        </row>
        <row r="506">
          <cell r="L506"/>
          <cell r="M506" t="str">
            <v>%</v>
          </cell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 t="str">
            <v>.Commercial.Buildings.Hot WaterTRAvg Eff ElectricMarket share</v>
          </cell>
        </row>
        <row r="507">
          <cell r="L507"/>
          <cell r="M507" t="str">
            <v>%</v>
          </cell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 t="str">
            <v>.Commercial.Buildings.Hot WaterTRAvg Eff Electric service load reductionMarket share</v>
          </cell>
        </row>
        <row r="508">
          <cell r="L508"/>
          <cell r="M508" t="str">
            <v>%</v>
          </cell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 t="str">
            <v>.Commercial.Buildings.Hot WaterTRImproved Eff ElectricMarket share</v>
          </cell>
        </row>
        <row r="509">
          <cell r="L509"/>
          <cell r="M509" t="str">
            <v>%</v>
          </cell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 t="str">
            <v>.Commercial.Buildings.Hot WaterTRAvg Eff Electric solar heatMarket share</v>
          </cell>
        </row>
        <row r="510">
          <cell r="L510"/>
          <cell r="M510" t="str">
            <v>%</v>
          </cell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 t="str">
            <v>.Commercial.Buildings.Hot WaterTRElectric - ASHPMarket share</v>
          </cell>
        </row>
        <row r="511">
          <cell r="L511"/>
          <cell r="M511" t="str">
            <v>%</v>
          </cell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 t="str">
            <v>.Commercial.Buildings.Hot WaterTRAvg Eff OilMarket share</v>
          </cell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/>
        </row>
        <row r="513">
          <cell r="L513"/>
          <cell r="M513" t="str">
            <v>GJ</v>
          </cell>
          <cell r="N513">
            <v>0.124</v>
          </cell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 t="str">
            <v>.Commercial.Buildings.Hot WaterAvg Eff NGService requested.Commercial.Methane Blend</v>
          </cell>
        </row>
        <row r="514">
          <cell r="L514"/>
          <cell r="M514" t="str">
            <v>GJ</v>
          </cell>
          <cell r="N514">
            <v>3.435932E-3</v>
          </cell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 t="str">
            <v>.Commercial.Buildings.Hot WaterAvg Eff NGService requested.Commercial.Motive Power</v>
          </cell>
        </row>
        <row r="515">
          <cell r="L515"/>
          <cell r="M515" t="str">
            <v>GJ</v>
          </cell>
          <cell r="N515">
            <v>6.2E-2</v>
          </cell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 t="str">
            <v>.Commercial.Buildings.Hot WaterAvg Eff NG service load reductionService requested.Commercial.Methane Blend</v>
          </cell>
        </row>
        <row r="516">
          <cell r="L516"/>
          <cell r="M516" t="str">
            <v>GJ</v>
          </cell>
          <cell r="N516">
            <v>3.435932E-3</v>
          </cell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 t="str">
            <v>.Commercial.Buildings.Hot WaterAvg Eff NG service load reductionService requested.Commercial.Motive Power</v>
          </cell>
        </row>
        <row r="517">
          <cell r="L517"/>
          <cell r="M517" t="str">
            <v>GJ</v>
          </cell>
          <cell r="N517">
            <v>0.104296772</v>
          </cell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 t="str">
            <v>.Commercial.Buildings.Hot WaterImproved Eff NGService requested.Commercial.Methane Blend</v>
          </cell>
        </row>
        <row r="518">
          <cell r="L518"/>
          <cell r="M518" t="str">
            <v>GJ</v>
          </cell>
          <cell r="N518">
            <v>3.435932E-3</v>
          </cell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 t="str">
            <v>.Commercial.Buildings.Hot WaterImproved Eff NGService requested.Commercial.Motive Power</v>
          </cell>
        </row>
        <row r="519">
          <cell r="L519"/>
          <cell r="M519" t="str">
            <v>GJ</v>
          </cell>
          <cell r="N519">
            <v>0.105748065</v>
          </cell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 t="str">
            <v>.Commercial.Buildings.Hot WaterAvg Eff NG solar heatService requested.Commercial.Methane Blend</v>
          </cell>
        </row>
        <row r="520">
          <cell r="L520"/>
          <cell r="M520" t="str">
            <v>GJ</v>
          </cell>
          <cell r="N520">
            <v>3.435932E-3</v>
          </cell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 t="str">
            <v>.Commercial.Buildings.Hot WaterAvg Eff NG solar heatService requested.Commercial.Motive Power</v>
          </cell>
        </row>
        <row r="521">
          <cell r="L521"/>
          <cell r="M521" t="str">
            <v>GJ</v>
          </cell>
          <cell r="N521">
            <v>7.7499999999999999E-2</v>
          </cell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 t="str">
            <v>.Commercial.Buildings.Hot WaterAvg Eff ElectricService requested.Electricity</v>
          </cell>
        </row>
        <row r="522">
          <cell r="L522"/>
          <cell r="M522" t="str">
            <v>GJ</v>
          </cell>
          <cell r="N522">
            <v>3.435932E-3</v>
          </cell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 t="str">
            <v>.Commercial.Buildings.Hot WaterAvg Eff ElectricService requested.Commercial.Motive Power</v>
          </cell>
        </row>
        <row r="523">
          <cell r="L523"/>
          <cell r="M523" t="str">
            <v>GJ</v>
          </cell>
          <cell r="N523">
            <v>3.875E-2</v>
          </cell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 t="str">
            <v>.Commercial.Buildings.Hot WaterAvg Eff Electric service load reductionService requested.Electricity</v>
          </cell>
        </row>
        <row r="524">
          <cell r="L524"/>
          <cell r="M524" t="str">
            <v>GJ</v>
          </cell>
          <cell r="N524">
            <v>3.435932E-3</v>
          </cell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 t="str">
            <v>.Commercial.Buildings.Hot WaterAvg Eff Electric service load reductionService requested.Commercial.Motive Power</v>
          </cell>
        </row>
        <row r="525">
          <cell r="L525"/>
          <cell r="M525" t="str">
            <v>GJ</v>
          </cell>
          <cell r="N525">
            <v>6.5185482000000003E-2</v>
          </cell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/>
          <cell r="AY525"/>
          <cell r="AZ525"/>
          <cell r="BA525"/>
          <cell r="BB525"/>
          <cell r="BC525"/>
          <cell r="BD525"/>
          <cell r="BE525"/>
          <cell r="BF525"/>
          <cell r="BG525"/>
          <cell r="BH525"/>
          <cell r="BI525"/>
          <cell r="BJ525"/>
          <cell r="BK525"/>
          <cell r="BL525"/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  <cell r="CL525"/>
          <cell r="CM525"/>
          <cell r="CN525"/>
          <cell r="CO525"/>
          <cell r="CP525"/>
          <cell r="CQ525"/>
          <cell r="CR525"/>
          <cell r="CS525"/>
          <cell r="CT525"/>
          <cell r="CU525"/>
          <cell r="CV525"/>
          <cell r="CW525"/>
          <cell r="CX525"/>
          <cell r="CY525"/>
          <cell r="CZ525"/>
          <cell r="DA525"/>
          <cell r="DB525"/>
          <cell r="DC525"/>
          <cell r="DD525"/>
          <cell r="DE525"/>
          <cell r="DF525"/>
          <cell r="DG525"/>
          <cell r="DH525"/>
          <cell r="DI525"/>
          <cell r="DJ525"/>
          <cell r="DL525" t="str">
            <v>.Commercial.Buildings.Hot WaterImproved Eff ElectricService requested.Electricity</v>
          </cell>
        </row>
        <row r="526">
          <cell r="L526"/>
          <cell r="M526" t="str">
            <v>GJ</v>
          </cell>
          <cell r="N526">
            <v>3.435932E-3</v>
          </cell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  <cell r="BK526"/>
          <cell r="BL526"/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  <cell r="CL526"/>
          <cell r="CM526"/>
          <cell r="CN526"/>
          <cell r="CO526"/>
          <cell r="CP526"/>
          <cell r="CQ526"/>
          <cell r="CR526"/>
          <cell r="CS526"/>
          <cell r="CT526"/>
          <cell r="CU526"/>
          <cell r="CV526"/>
          <cell r="CW526"/>
          <cell r="CX526"/>
          <cell r="CY526"/>
          <cell r="CZ526"/>
          <cell r="DA526"/>
          <cell r="DB526"/>
          <cell r="DC526"/>
          <cell r="DD526"/>
          <cell r="DE526"/>
          <cell r="DF526"/>
          <cell r="DG526"/>
          <cell r="DH526"/>
          <cell r="DI526"/>
          <cell r="DJ526"/>
          <cell r="DL526" t="str">
            <v>.Commercial.Buildings.Hot WaterImproved Eff ElectricService requested.Commercial.Motive Power</v>
          </cell>
        </row>
        <row r="527">
          <cell r="L527"/>
          <cell r="M527" t="str">
            <v>GJ</v>
          </cell>
          <cell r="N527">
            <v>6.6092541000000005E-2</v>
          </cell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  <cell r="BK527"/>
          <cell r="BL527"/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  <cell r="CR527"/>
          <cell r="CS527"/>
          <cell r="CT527"/>
          <cell r="CU527"/>
          <cell r="CV527"/>
          <cell r="CW527"/>
          <cell r="CX527"/>
          <cell r="CY527"/>
          <cell r="CZ527"/>
          <cell r="DA527"/>
          <cell r="DB527"/>
          <cell r="DC527"/>
          <cell r="DD527"/>
          <cell r="DE527"/>
          <cell r="DF527"/>
          <cell r="DG527"/>
          <cell r="DH527"/>
          <cell r="DI527"/>
          <cell r="DJ527"/>
          <cell r="DL527" t="str">
            <v>.Commercial.Buildings.Hot WaterAvg Eff Electric solar heatService requested.Electricity</v>
          </cell>
        </row>
        <row r="528">
          <cell r="L528"/>
          <cell r="M528" t="str">
            <v>GJ</v>
          </cell>
          <cell r="N528">
            <v>3.435932E-3</v>
          </cell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  <cell r="BK528"/>
          <cell r="BL528"/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  <cell r="CL528"/>
          <cell r="CM528"/>
          <cell r="CN528"/>
          <cell r="CO528"/>
          <cell r="CP528"/>
          <cell r="CQ528"/>
          <cell r="CR528"/>
          <cell r="CS528"/>
          <cell r="CT528"/>
          <cell r="CU528"/>
          <cell r="CV528"/>
          <cell r="CW528"/>
          <cell r="CX528"/>
          <cell r="CY528"/>
          <cell r="CZ528"/>
          <cell r="DA528"/>
          <cell r="DB528"/>
          <cell r="DC528"/>
          <cell r="DD528"/>
          <cell r="DE528"/>
          <cell r="DF528"/>
          <cell r="DG528"/>
          <cell r="DH528"/>
          <cell r="DI528"/>
          <cell r="DJ528"/>
          <cell r="DL528" t="str">
            <v>.Commercial.Buildings.Hot WaterAvg Eff Electric solar heatService requested.Commercial.Motive Power</v>
          </cell>
        </row>
        <row r="529">
          <cell r="L529"/>
          <cell r="M529" t="str">
            <v>GJ</v>
          </cell>
          <cell r="N529">
            <v>3.0000000000000001E-3</v>
          </cell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 t="str">
            <v>.Commercial.Buildings.Hot WaterElectric - ASHPService requested.Electricity</v>
          </cell>
        </row>
        <row r="530">
          <cell r="L530"/>
          <cell r="M530" t="str">
            <v>GJ</v>
          </cell>
          <cell r="N530">
            <v>3.435932E-3</v>
          </cell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 t="str">
            <v>.Commercial.Buildings.Hot WaterElectric - ASHPService requested.Commercial.Motive Power</v>
          </cell>
        </row>
        <row r="531">
          <cell r="L531"/>
          <cell r="M531" t="str">
            <v>GJ</v>
          </cell>
          <cell r="N531">
            <v>0.124</v>
          </cell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 t="str">
            <v>.Commercial.Buildings.Hot WaterAvg Eff OilService requestedCIMS.Generic Fuels.Fuel Oil</v>
          </cell>
        </row>
        <row r="532">
          <cell r="L532"/>
          <cell r="M532" t="str">
            <v>GJ</v>
          </cell>
          <cell r="N532">
            <v>3.435932E-3</v>
          </cell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 t="str">
            <v>.Commercial.Buildings.Hot WaterAvg Eff OilService requested.Commercial.Motive Power</v>
          </cell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/>
        </row>
        <row r="536">
          <cell r="L536"/>
          <cell r="M536" t="str">
            <v>%</v>
          </cell>
          <cell r="N536">
            <v>1</v>
          </cell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 t="str">
            <v>.Commercial.Buildings.Plug LoadStd EffMarket share</v>
          </cell>
        </row>
        <row r="537">
          <cell r="L537"/>
          <cell r="M537" t="str">
            <v>%</v>
          </cell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 t="str">
            <v>.Commercial.Buildings.Plug LoadImproved EffMarket share</v>
          </cell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/>
        </row>
        <row r="539">
          <cell r="L539"/>
          <cell r="M539" t="str">
            <v>GJ</v>
          </cell>
          <cell r="N539">
            <v>1.4043E-2</v>
          </cell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 t="str">
            <v>.Commercial.Buildings.Plug LoadStd EffService requested.Electricity</v>
          </cell>
        </row>
        <row r="540">
          <cell r="L540"/>
          <cell r="M540" t="str">
            <v>GJ</v>
          </cell>
          <cell r="N540">
            <v>1.053225E-2</v>
          </cell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 t="str">
            <v>.Commercial.Buildings.Plug LoadImproved EffService requested.Electricity</v>
          </cell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/>
        </row>
        <row r="544">
          <cell r="L544"/>
          <cell r="M544" t="str">
            <v>%</v>
          </cell>
          <cell r="N544">
            <v>4.2000000000000003E-2</v>
          </cell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 t="str">
            <v>.Commercial.HVAC (Marine)BCOil existingMarket share</v>
          </cell>
        </row>
        <row r="545">
          <cell r="L545"/>
          <cell r="M545" t="str">
            <v>%</v>
          </cell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 t="str">
            <v>.Commercial.HVAC (Marine)BCOil improvedMarket share</v>
          </cell>
        </row>
        <row r="546">
          <cell r="L546"/>
          <cell r="M546" t="str">
            <v>%</v>
          </cell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 t="str">
            <v>.Commercial.HVAC (Marine)BCElectric - GSHPMarket share</v>
          </cell>
        </row>
        <row r="547">
          <cell r="L547"/>
          <cell r="M547" t="str">
            <v>%</v>
          </cell>
          <cell r="N547">
            <v>0.218</v>
          </cell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 t="str">
            <v>.Commercial.HVAC (Marine)BCElectric existingMarket share</v>
          </cell>
        </row>
        <row r="548">
          <cell r="L548"/>
          <cell r="M548" t="str">
            <v>%</v>
          </cell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 t="str">
            <v>.Commercial.HVAC (Marine)BCElectric improvedMarket share</v>
          </cell>
        </row>
        <row r="549">
          <cell r="L549"/>
          <cell r="M549" t="str">
            <v>%</v>
          </cell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 t="str">
            <v>.Commercial.HVAC (Marine)BCNG CogenerationMarket share</v>
          </cell>
        </row>
        <row r="550">
          <cell r="L550"/>
          <cell r="M550" t="str">
            <v>%</v>
          </cell>
          <cell r="N550">
            <v>0.7</v>
          </cell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 t="str">
            <v>.Commercial.HVAC (Marine)BCNG existingMarket share</v>
          </cell>
        </row>
        <row r="551">
          <cell r="L551"/>
          <cell r="M551" t="str">
            <v>%</v>
          </cell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 t="str">
            <v>.Commercial.HVAC (Marine)BCNG improvedMarket share</v>
          </cell>
        </row>
        <row r="552">
          <cell r="L552"/>
          <cell r="M552" t="str">
            <v>%</v>
          </cell>
          <cell r="N552">
            <v>0.04</v>
          </cell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 t="str">
            <v>.Commercial.HVAC (Marine)BCPropane existingMarket share</v>
          </cell>
        </row>
        <row r="553">
          <cell r="L553"/>
          <cell r="M553" t="str">
            <v>%</v>
          </cell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 t="str">
            <v>.Commercial.HVAC (Marine)BCPropane newMarket share</v>
          </cell>
        </row>
        <row r="554">
          <cell r="L554"/>
          <cell r="M554" t="str">
            <v>%</v>
          </cell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 t="str">
            <v>.Commercial.HVAC (Marine)BCElectric - ASHPMarket share</v>
          </cell>
        </row>
        <row r="555">
          <cell r="L555"/>
          <cell r="M555" t="str">
            <v>%</v>
          </cell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 t="str">
            <v>.Commercial.HVAC (Marine)BCNG - ASHPMarket share</v>
          </cell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 t="str">
            <v>GJ</v>
          </cell>
          <cell r="N557">
            <v>1</v>
          </cell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 t="str">
            <v>.Commercial.HVAC (Marine)Oil existingService requested.Commercial.Cooling</v>
          </cell>
        </row>
        <row r="558">
          <cell r="L558"/>
          <cell r="M558" t="str">
            <v>GJ</v>
          </cell>
          <cell r="N558">
            <v>1</v>
          </cell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 t="str">
            <v>.Commercial.HVAC (Marine)Oil existingService requested.Commercial.Motive Power</v>
          </cell>
        </row>
        <row r="559">
          <cell r="L559"/>
          <cell r="M559" t="str">
            <v>GJ</v>
          </cell>
          <cell r="N559">
            <v>1.25</v>
          </cell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>
            <v>.Commercial.HVAC (Marine)Oil existingService requestedCIMS.Generic Fuels.Fuel Oil</v>
          </cell>
        </row>
        <row r="560">
          <cell r="L560"/>
          <cell r="M560" t="str">
            <v>GJ</v>
          </cell>
          <cell r="N560">
            <v>1</v>
          </cell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>
            <v>.Commercial.HVAC (Marine)Oil improvedService requested.Commercial.Cooling</v>
          </cell>
        </row>
        <row r="561">
          <cell r="L561"/>
          <cell r="M561" t="str">
            <v>GJ</v>
          </cell>
          <cell r="N561">
            <v>1</v>
          </cell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 t="str">
            <v>.Commercial.HVAC (Marine)Oil improvedService requested.Commercial.Motive Power</v>
          </cell>
        </row>
        <row r="562">
          <cell r="L562"/>
          <cell r="M562" t="str">
            <v>GJ</v>
          </cell>
          <cell r="N562">
            <v>1.125</v>
          </cell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 t="str">
            <v>.Commercial.HVAC (Marine)Oil improvedService requestedCIMS.Generic Fuels.Fuel Oil</v>
          </cell>
        </row>
        <row r="563">
          <cell r="L563"/>
          <cell r="M563" t="str">
            <v>GJ</v>
          </cell>
          <cell r="N563">
            <v>1</v>
          </cell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 t="str">
            <v>.Commercial.HVAC (Marine)Electric - GSHPService requested.Commercial.Motive Power</v>
          </cell>
        </row>
        <row r="564">
          <cell r="L564"/>
          <cell r="M564" t="str">
            <v>GJ</v>
          </cell>
          <cell r="N564">
            <v>1</v>
          </cell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 t="str">
            <v>.Commercial.HVAC (Marine)Electric - GSHPService requested.Commercial.Cooling</v>
          </cell>
        </row>
        <row r="565">
          <cell r="L565"/>
          <cell r="M565" t="str">
            <v>GJ</v>
          </cell>
          <cell r="N565">
            <v>0.2857142857142857</v>
          </cell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 t="str">
            <v>.Commercial.HVAC (Marine)Electric - GSHPService requested.Electricity</v>
          </cell>
        </row>
        <row r="566">
          <cell r="L566"/>
          <cell r="M566" t="str">
            <v>GJ</v>
          </cell>
          <cell r="N566">
            <v>1</v>
          </cell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 t="str">
            <v>.Commercial.HVAC (Marine)Electric existingService requested.Commercial.Cooling</v>
          </cell>
        </row>
        <row r="567">
          <cell r="L567"/>
          <cell r="M567" t="str">
            <v>GJ</v>
          </cell>
          <cell r="N567">
            <v>1</v>
          </cell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 t="str">
            <v>.Commercial.HVAC (Marine)Electric existingService requested.Commercial.Motive Power</v>
          </cell>
        </row>
        <row r="568">
          <cell r="L568"/>
          <cell r="M568" t="str">
            <v>GJ</v>
          </cell>
          <cell r="N568">
            <v>0.98039215700000004</v>
          </cell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 t="str">
            <v>.Commercial.HVAC (Marine)Electric existingService requested.Electricity</v>
          </cell>
        </row>
        <row r="569">
          <cell r="L569"/>
          <cell r="M569" t="str">
            <v>GJ</v>
          </cell>
          <cell r="N569">
            <v>1</v>
          </cell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 t="str">
            <v>.Commercial.HVAC (Marine)Electric improvedService requested.Commercial.Cooling</v>
          </cell>
        </row>
        <row r="570">
          <cell r="L570"/>
          <cell r="M570" t="str">
            <v>GJ</v>
          </cell>
          <cell r="N570">
            <v>1</v>
          </cell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 t="str">
            <v>.Commercial.HVAC (Marine)Electric improvedService requested.Commercial.Motive Power</v>
          </cell>
        </row>
        <row r="571">
          <cell r="L571"/>
          <cell r="M571" t="str">
            <v>GJ</v>
          </cell>
          <cell r="N571">
            <v>0.89285714299999996</v>
          </cell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 t="str">
            <v>.Commercial.HVAC (Marine)Electric improvedService requested.Electricity</v>
          </cell>
        </row>
        <row r="572">
          <cell r="L572"/>
          <cell r="M572" t="str">
            <v>GJ</v>
          </cell>
          <cell r="N572">
            <v>1</v>
          </cell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 t="str">
            <v>.Commercial.HVAC (Marine)NG CogenerationService requested.Commercial.Cooling</v>
          </cell>
        </row>
        <row r="573">
          <cell r="L573"/>
          <cell r="M573" t="str">
            <v>GJ</v>
          </cell>
          <cell r="N573">
            <v>1</v>
          </cell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 t="str">
            <v>.Commercial.HVAC (Marine)NG CogenerationService requested.Commercial.Motive Power</v>
          </cell>
        </row>
        <row r="574">
          <cell r="L574"/>
          <cell r="M574" t="str">
            <v>GJ</v>
          </cell>
          <cell r="N574">
            <v>2.923076923</v>
          </cell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 t="str">
            <v>.Commercial.HVAC (Marine)NG CogenerationService requested.Commercial.Methane Blend</v>
          </cell>
        </row>
        <row r="575">
          <cell r="L575"/>
          <cell r="M575" t="str">
            <v>GJ</v>
          </cell>
          <cell r="N575">
            <v>-0.92760416700000003</v>
          </cell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 t="str">
            <v>.Commercial.HVAC (Marine)NG CogenerationService requested.Electricity</v>
          </cell>
        </row>
        <row r="576">
          <cell r="L576"/>
          <cell r="M576" t="str">
            <v>GJ</v>
          </cell>
          <cell r="N576">
            <v>1</v>
          </cell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 t="str">
            <v>.Commercial.HVAC (Marine)NG existingService requested.Commercial.Cooling</v>
          </cell>
        </row>
        <row r="577">
          <cell r="L577"/>
          <cell r="M577" t="str">
            <v>GJ</v>
          </cell>
          <cell r="N577">
            <v>1</v>
          </cell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 t="str">
            <v>.Commercial.HVAC (Marine)NG existingService requested.Commercial.Motive Power</v>
          </cell>
        </row>
        <row r="578">
          <cell r="L578"/>
          <cell r="M578" t="str">
            <v>GJ</v>
          </cell>
          <cell r="N578">
            <v>1.25</v>
          </cell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 t="str">
            <v>.Commercial.HVAC (Marine)NG existingService requested.Commercial.Methane Blend</v>
          </cell>
        </row>
        <row r="579">
          <cell r="L579"/>
          <cell r="M579" t="str">
            <v>GJ</v>
          </cell>
          <cell r="N579">
            <v>1</v>
          </cell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 t="str">
            <v>.Commercial.HVAC (Marine)NG improvedService requested.Commercial.Cooling</v>
          </cell>
        </row>
        <row r="580">
          <cell r="L580"/>
          <cell r="M580" t="str">
            <v>GJ</v>
          </cell>
          <cell r="N580">
            <v>1</v>
          </cell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 t="str">
            <v>.Commercial.HVAC (Marine)NG improvedService requested.Commercial.Motive Power</v>
          </cell>
        </row>
        <row r="581">
          <cell r="L581"/>
          <cell r="M581" t="str">
            <v>GJ</v>
          </cell>
          <cell r="N581">
            <v>1.125</v>
          </cell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 t="str">
            <v>.Commercial.HVAC (Marine)NG improvedService requested.Commercial.Methane Blend</v>
          </cell>
        </row>
        <row r="582">
          <cell r="L582"/>
          <cell r="M582" t="str">
            <v>GJ</v>
          </cell>
          <cell r="N582">
            <v>1</v>
          </cell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 t="str">
            <v>.Commercial.HVAC (Marine)Propane existingService requested.Commercial.Cooling</v>
          </cell>
        </row>
        <row r="583">
          <cell r="L583"/>
          <cell r="M583" t="str">
            <v>GJ</v>
          </cell>
          <cell r="N583">
            <v>1</v>
          </cell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 t="str">
            <v>.Commercial.HVAC (Marine)Propane existingService requested.Commercial.Motive Power</v>
          </cell>
        </row>
        <row r="584">
          <cell r="L584"/>
          <cell r="M584" t="str">
            <v>GJ</v>
          </cell>
          <cell r="N584">
            <v>1.25</v>
          </cell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 t="str">
            <v>.Commercial.HVAC (Marine)Propane existingService requestedCIMS.Generic Fuels.Propane</v>
          </cell>
        </row>
        <row r="585">
          <cell r="L585"/>
          <cell r="M585" t="str">
            <v>GJ</v>
          </cell>
          <cell r="N585">
            <v>1</v>
          </cell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 t="str">
            <v>.Commercial.HVAC (Marine)Propane newService requested.Commercial.Cooling</v>
          </cell>
        </row>
        <row r="586">
          <cell r="L586"/>
          <cell r="M586" t="str">
            <v>GJ</v>
          </cell>
          <cell r="N586">
            <v>1</v>
          </cell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 t="str">
            <v>.Commercial.HVAC (Marine)Propane newService requested.Commercial.Motive Power</v>
          </cell>
        </row>
        <row r="587">
          <cell r="L587"/>
          <cell r="M587" t="str">
            <v>GJ</v>
          </cell>
          <cell r="N587">
            <v>1.125</v>
          </cell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 t="str">
            <v>.Commercial.HVAC (Marine)Propane newService requestedCIMS.Generic Fuels.Propane</v>
          </cell>
        </row>
        <row r="588">
          <cell r="L588"/>
          <cell r="M588" t="str">
            <v>GJ</v>
          </cell>
          <cell r="N588">
            <v>1</v>
          </cell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 t="str">
            <v>.Commercial.HVAC (Marine)Electric - ASHPService requested.Commercial.Motive Power</v>
          </cell>
        </row>
        <row r="589">
          <cell r="L589"/>
          <cell r="M589" t="str">
            <v>GJ</v>
          </cell>
          <cell r="N589">
            <v>1</v>
          </cell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 t="str">
            <v>.Commercial.HVAC (Marine)Electric - ASHPService requested.Commercial.Cooling</v>
          </cell>
        </row>
        <row r="590">
          <cell r="L590"/>
          <cell r="M590" t="str">
            <v>GJ</v>
          </cell>
          <cell r="N590">
            <v>0.2857142857142857</v>
          </cell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 t="str">
            <v>.Commercial.HVAC (Marine)Electric - ASHPService requested.Electricity</v>
          </cell>
        </row>
        <row r="591">
          <cell r="L591"/>
          <cell r="M591" t="str">
            <v>GJ</v>
          </cell>
          <cell r="N591">
            <v>1</v>
          </cell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 t="str">
            <v>.Commercial.HVAC (Marine)NG - ASHPService requested.Commercial.Cooling</v>
          </cell>
        </row>
        <row r="592">
          <cell r="L592"/>
          <cell r="M592" t="str">
            <v>GJ</v>
          </cell>
          <cell r="N592">
            <v>1</v>
          </cell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 t="str">
            <v>.Commercial.HVAC (Marine)NG - ASHPService requested.Commercial.Motive Power</v>
          </cell>
        </row>
        <row r="593">
          <cell r="L593"/>
          <cell r="M593" t="str">
            <v>GJ</v>
          </cell>
          <cell r="N593">
            <v>0.68965517241379315</v>
          </cell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 t="str">
            <v>.Commercial.HVAC (Marine)NG - ASHPService requested.Commercial.Methane Blend</v>
          </cell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/>
        </row>
        <row r="595">
          <cell r="L595"/>
          <cell r="M595" t="str">
            <v>%</v>
          </cell>
          <cell r="N595">
            <v>4.2000000000000003E-2</v>
          </cell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 t="str">
            <v>.Commercial.HVAC (Cold)BCOil existingMarket share</v>
          </cell>
        </row>
        <row r="596">
          <cell r="L596"/>
          <cell r="M596" t="str">
            <v>%</v>
          </cell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 t="str">
            <v>.Commercial.HVAC (Cold)BCOil improvedMarket share</v>
          </cell>
        </row>
        <row r="597">
          <cell r="L597"/>
          <cell r="M597" t="str">
            <v>%</v>
          </cell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 t="str">
            <v>.Commercial.HVAC (Cold)BCElectric - GSHPMarket share</v>
          </cell>
        </row>
        <row r="598">
          <cell r="L598"/>
          <cell r="M598" t="str">
            <v>%</v>
          </cell>
          <cell r="N598">
            <v>0.218</v>
          </cell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 t="str">
            <v>.Commercial.HVAC (Cold)BCElectric existingMarket share</v>
          </cell>
        </row>
        <row r="599">
          <cell r="L599"/>
          <cell r="M599" t="str">
            <v>%</v>
          </cell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 t="str">
            <v>.Commercial.HVAC (Cold)BCElectric improvedMarket share</v>
          </cell>
        </row>
        <row r="600">
          <cell r="L600"/>
          <cell r="M600" t="str">
            <v>%</v>
          </cell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 t="str">
            <v>.Commercial.HVAC (Cold)BCNG CogenerationMarket share</v>
          </cell>
        </row>
        <row r="601">
          <cell r="L601"/>
          <cell r="M601" t="str">
            <v>%</v>
          </cell>
          <cell r="N601">
            <v>0.7</v>
          </cell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 t="str">
            <v>.Commercial.HVAC (Cold)BCNG existingMarket share</v>
          </cell>
        </row>
        <row r="602">
          <cell r="L602"/>
          <cell r="M602" t="str">
            <v>%</v>
          </cell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 t="str">
            <v>.Commercial.HVAC (Cold)BCNG improvedMarket share</v>
          </cell>
        </row>
        <row r="603">
          <cell r="L603"/>
          <cell r="M603" t="str">
            <v>%</v>
          </cell>
          <cell r="N603">
            <v>0.04</v>
          </cell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 t="str">
            <v>.Commercial.HVAC (Cold)BCPropane existingMarket share</v>
          </cell>
        </row>
        <row r="604">
          <cell r="L604"/>
          <cell r="M604" t="str">
            <v>%</v>
          </cell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 t="str">
            <v>.Commercial.HVAC (Cold)BCPropane newMarket share</v>
          </cell>
        </row>
        <row r="605">
          <cell r="L605"/>
          <cell r="M605" t="str">
            <v>%</v>
          </cell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 t="str">
            <v>.Commercial.HVAC (Cold)BCElectric - ASHP / NG - backupMarket share</v>
          </cell>
        </row>
        <row r="606">
          <cell r="L606"/>
          <cell r="M606" t="str">
            <v>%</v>
          </cell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 t="str">
            <v>.Commercial.HVAC (Cold)BCElectric - ASHP / Electric - backupMarket share</v>
          </cell>
        </row>
        <row r="607">
          <cell r="L607"/>
          <cell r="M607" t="str">
            <v>%</v>
          </cell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 t="str">
            <v>.Commercial.HVAC (Cold)BCNG - ASHP / NG - backupMarket share</v>
          </cell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/>
        </row>
        <row r="609">
          <cell r="L609"/>
          <cell r="M609" t="str">
            <v>%</v>
          </cell>
          <cell r="N609">
            <v>3.0000000000000001E-3</v>
          </cell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 t="str">
            <v>.Commercial.HVAC (Cold)ABOil existingMarket share</v>
          </cell>
        </row>
        <row r="610">
          <cell r="L610"/>
          <cell r="M610" t="str">
            <v>%</v>
          </cell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 t="str">
            <v>.Commercial.HVAC (Cold)ABOil improvedMarket share</v>
          </cell>
        </row>
        <row r="611">
          <cell r="L611"/>
          <cell r="M611" t="str">
            <v>%</v>
          </cell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 t="str">
            <v>.Commercial.HVAC (Cold)ABElectric - GSHPMarket share</v>
          </cell>
        </row>
        <row r="612">
          <cell r="L612"/>
          <cell r="M612" t="str">
            <v>%</v>
          </cell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 t="str">
            <v>.Commercial.HVAC (Cold)ABElectric existingMarket share</v>
          </cell>
        </row>
        <row r="613">
          <cell r="L613"/>
          <cell r="M613" t="str">
            <v>%</v>
          </cell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 t="str">
            <v>.Commercial.HVAC (Cold)ABElectric improvedMarket share</v>
          </cell>
        </row>
        <row r="614">
          <cell r="L614"/>
          <cell r="M614" t="str">
            <v>%</v>
          </cell>
          <cell r="N614">
            <v>3.0000000000000001E-3</v>
          </cell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 t="str">
            <v>.Commercial.HVAC (Cold)ABNG CogenerationMarket share</v>
          </cell>
        </row>
        <row r="615">
          <cell r="L615"/>
          <cell r="M615" t="str">
            <v>%</v>
          </cell>
          <cell r="N615">
            <v>0.99399999999999999</v>
          </cell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 t="str">
            <v>.Commercial.HVAC (Cold)ABNG existingMarket share</v>
          </cell>
        </row>
        <row r="616">
          <cell r="L616"/>
          <cell r="M616" t="str">
            <v>%</v>
          </cell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 t="str">
            <v>.Commercial.HVAC (Cold)ABNG improvedMarket share</v>
          </cell>
        </row>
        <row r="617">
          <cell r="L617"/>
          <cell r="M617" t="str">
            <v>%</v>
          </cell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 t="str">
            <v>.Commercial.HVAC (Cold)ABPropane existingMarket share</v>
          </cell>
        </row>
        <row r="618">
          <cell r="L618"/>
          <cell r="M618" t="str">
            <v>%</v>
          </cell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 t="str">
            <v>.Commercial.HVAC (Cold)ABPropane newMarket share</v>
          </cell>
        </row>
        <row r="619">
          <cell r="L619"/>
          <cell r="M619" t="str">
            <v>%</v>
          </cell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 t="str">
            <v>.Commercial.HVAC (Cold)ABElectric - ASHP / NG - backupMarket share</v>
          </cell>
        </row>
        <row r="620">
          <cell r="L620"/>
          <cell r="M620" t="str">
            <v>%</v>
          </cell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 t="str">
            <v>.Commercial.HVAC (Cold)ABElectric - ASHP / Electric - backupMarket share</v>
          </cell>
        </row>
        <row r="621">
          <cell r="L621"/>
          <cell r="M621" t="str">
            <v>%</v>
          </cell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 t="str">
            <v>.Commercial.HVAC (Cold)ABNG - ASHP / NG - backupMarket share</v>
          </cell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/>
        </row>
        <row r="623">
          <cell r="L623"/>
          <cell r="M623" t="str">
            <v>%</v>
          </cell>
          <cell r="N623">
            <v>8.0000000000000002E-3</v>
          </cell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 t="str">
            <v>.Commercial.HVAC (Cold)SKOil existingMarket share</v>
          </cell>
        </row>
        <row r="624">
          <cell r="L624"/>
          <cell r="M624" t="str">
            <v>%</v>
          </cell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 t="str">
            <v>.Commercial.HVAC (Cold)SKOil improvedMarket share</v>
          </cell>
        </row>
        <row r="625">
          <cell r="L625"/>
          <cell r="M625" t="str">
            <v>%</v>
          </cell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 t="str">
            <v>.Commercial.HVAC (Cold)SKElectric - GSHPMarket share</v>
          </cell>
        </row>
        <row r="626">
          <cell r="L626"/>
          <cell r="M626" t="str">
            <v>%</v>
          </cell>
          <cell r="N626">
            <v>0.01</v>
          </cell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 t="str">
            <v>.Commercial.HVAC (Cold)SKElectric existingMarket share</v>
          </cell>
        </row>
        <row r="627">
          <cell r="L627"/>
          <cell r="M627" t="str">
            <v>%</v>
          </cell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 t="str">
            <v>.Commercial.HVAC (Cold)SKElectric improvedMarket share</v>
          </cell>
        </row>
        <row r="628">
          <cell r="L628"/>
          <cell r="M628" t="str">
            <v>%</v>
          </cell>
          <cell r="N628">
            <v>3.0000000000000001E-3</v>
          </cell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 t="str">
            <v>.Commercial.HVAC (Cold)SKNG CogenerationMarket share</v>
          </cell>
        </row>
        <row r="629">
          <cell r="L629"/>
          <cell r="M629" t="str">
            <v>%</v>
          </cell>
          <cell r="N629">
            <v>0.97899999999999998</v>
          </cell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 t="str">
            <v>.Commercial.HVAC (Cold)SKNG existingMarket share</v>
          </cell>
        </row>
        <row r="630">
          <cell r="L630"/>
          <cell r="M630" t="str">
            <v>%</v>
          </cell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 t="str">
            <v>.Commercial.HVAC (Cold)SKNG improvedMarket share</v>
          </cell>
        </row>
        <row r="631">
          <cell r="L631"/>
          <cell r="M631" t="str">
            <v>%</v>
          </cell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 t="str">
            <v>.Commercial.HVAC (Cold)SKPropane existingMarket share</v>
          </cell>
        </row>
        <row r="632">
          <cell r="L632"/>
          <cell r="M632" t="str">
            <v>%</v>
          </cell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 t="str">
            <v>.Commercial.HVAC (Cold)SKPropane newMarket share</v>
          </cell>
        </row>
        <row r="633">
          <cell r="L633"/>
          <cell r="M633" t="str">
            <v>%</v>
          </cell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 t="str">
            <v>.Commercial.HVAC (Cold)SKElectric - ASHP / NG - backupMarket share</v>
          </cell>
        </row>
        <row r="634">
          <cell r="L634"/>
          <cell r="M634" t="str">
            <v>%</v>
          </cell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 t="str">
            <v>.Commercial.HVAC (Cold)SKElectric - ASHP / Electric - backupMarket share</v>
          </cell>
        </row>
        <row r="635">
          <cell r="L635"/>
          <cell r="M635" t="str">
            <v>%</v>
          </cell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 t="str">
            <v>.Commercial.HVAC (Cold)SKNG - ASHP / NG - backupMarket share</v>
          </cell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/>
        </row>
        <row r="637">
          <cell r="L637"/>
          <cell r="M637" t="str">
            <v>%</v>
          </cell>
          <cell r="N637">
            <v>1.4999999999999999E-2</v>
          </cell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 t="str">
            <v>.Commercial.HVAC (Cold)MBOil existingMarket share</v>
          </cell>
        </row>
        <row r="638">
          <cell r="L638"/>
          <cell r="M638" t="str">
            <v>%</v>
          </cell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 t="str">
            <v>.Commercial.HVAC (Cold)MBOil improvedMarket share</v>
          </cell>
        </row>
        <row r="639">
          <cell r="L639"/>
          <cell r="M639" t="str">
            <v>%</v>
          </cell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 t="str">
            <v>.Commercial.HVAC (Cold)MBElectric - GSHPMarket share</v>
          </cell>
        </row>
        <row r="640">
          <cell r="L640"/>
          <cell r="M640" t="str">
            <v>%</v>
          </cell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 t="str">
            <v>.Commercial.HVAC (Cold)MBElectric existingMarket share</v>
          </cell>
        </row>
        <row r="641">
          <cell r="L641"/>
          <cell r="M641" t="str">
            <v>%</v>
          </cell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 t="str">
            <v>.Commercial.HVAC (Cold)MBElectric improvedMarket share</v>
          </cell>
        </row>
        <row r="642">
          <cell r="L642"/>
          <cell r="M642" t="str">
            <v>%</v>
          </cell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 t="str">
            <v>.Commercial.HVAC (Cold)MBNG CogenerationMarket share</v>
          </cell>
        </row>
        <row r="643">
          <cell r="L643"/>
          <cell r="M643" t="str">
            <v>%</v>
          </cell>
          <cell r="N643">
            <v>0.98499999999999999</v>
          </cell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 t="str">
            <v>.Commercial.HVAC (Cold)MBNG existingMarket share</v>
          </cell>
        </row>
        <row r="644">
          <cell r="L644"/>
          <cell r="M644" t="str">
            <v>%</v>
          </cell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 t="str">
            <v>.Commercial.HVAC (Cold)MBNG improvedMarket share</v>
          </cell>
        </row>
        <row r="645">
          <cell r="L645"/>
          <cell r="M645" t="str">
            <v>%</v>
          </cell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 t="str">
            <v>.Commercial.HVAC (Cold)MBPropane existingMarket share</v>
          </cell>
        </row>
        <row r="646">
          <cell r="L646"/>
          <cell r="M646" t="str">
            <v>%</v>
          </cell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 t="str">
            <v>.Commercial.HVAC (Cold)MBPropane newMarket share</v>
          </cell>
        </row>
        <row r="647">
          <cell r="L647"/>
          <cell r="M647" t="str">
            <v>%</v>
          </cell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 t="str">
            <v>.Commercial.HVAC (Cold)MBElectric - ASHP / NG - backupMarket share</v>
          </cell>
        </row>
        <row r="648">
          <cell r="L648"/>
          <cell r="M648" t="str">
            <v>%</v>
          </cell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 t="str">
            <v>.Commercial.HVAC (Cold)MBElectric - ASHP / Electric - backupMarket share</v>
          </cell>
        </row>
        <row r="649">
          <cell r="L649"/>
          <cell r="M649" t="str">
            <v>%</v>
          </cell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 t="str">
            <v>.Commercial.HVAC (Cold)MBNG - ASHP / NG - backupMarket share</v>
          </cell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/>
        </row>
        <row r="651">
          <cell r="L651"/>
          <cell r="M651" t="str">
            <v>%</v>
          </cell>
          <cell r="N651">
            <v>0.08</v>
          </cell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 t="str">
            <v>.Commercial.HVAC (Cold)ONOil existingMarket share</v>
          </cell>
        </row>
        <row r="652">
          <cell r="L652"/>
          <cell r="M652" t="str">
            <v>%</v>
          </cell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 t="str">
            <v>.Commercial.HVAC (Cold)ONOil improvedMarket share</v>
          </cell>
        </row>
        <row r="653">
          <cell r="L653"/>
          <cell r="M653" t="str">
            <v>%</v>
          </cell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 t="str">
            <v>.Commercial.HVAC (Cold)ONElectric - GSHPMarket share</v>
          </cell>
        </row>
        <row r="654">
          <cell r="L654"/>
          <cell r="M654" t="str">
            <v>%</v>
          </cell>
          <cell r="N654">
            <v>0.10199999999999999</v>
          </cell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 t="str">
            <v>.Commercial.HVAC (Cold)ONElectric existingMarket share</v>
          </cell>
        </row>
        <row r="655">
          <cell r="L655"/>
          <cell r="M655" t="str">
            <v>%</v>
          </cell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 t="str">
            <v>.Commercial.HVAC (Cold)ONElectric improvedMarket share</v>
          </cell>
        </row>
        <row r="656">
          <cell r="L656"/>
          <cell r="M656" t="str">
            <v>%</v>
          </cell>
          <cell r="N656">
            <v>5.0000000000000001E-3</v>
          </cell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 t="str">
            <v>.Commercial.HVAC (Cold)ONNG CogenerationMarket share</v>
          </cell>
        </row>
        <row r="657">
          <cell r="L657"/>
          <cell r="M657" t="str">
            <v>%</v>
          </cell>
          <cell r="N657">
            <v>0.81299999999999994</v>
          </cell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 t="str">
            <v>.Commercial.HVAC (Cold)ONNG existingMarket share</v>
          </cell>
        </row>
        <row r="658">
          <cell r="L658"/>
          <cell r="M658" t="str">
            <v>%</v>
          </cell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 t="str">
            <v>.Commercial.HVAC (Cold)ONNG improvedMarket share</v>
          </cell>
        </row>
        <row r="659">
          <cell r="L659"/>
          <cell r="M659" t="str">
            <v>%</v>
          </cell>
          <cell r="N659">
            <v>0.04</v>
          </cell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 t="str">
            <v>.Commercial.HVAC (Cold)ONPropane existingMarket share</v>
          </cell>
        </row>
        <row r="660">
          <cell r="L660"/>
          <cell r="M660" t="str">
            <v>%</v>
          </cell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 t="str">
            <v>.Commercial.HVAC (Cold)ONPropane newMarket share</v>
          </cell>
        </row>
        <row r="661">
          <cell r="L661"/>
          <cell r="M661" t="str">
            <v>%</v>
          </cell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 t="str">
            <v>.Commercial.HVAC (Cold)ONElectric - ASHP / NG - backupMarket share</v>
          </cell>
        </row>
        <row r="662">
          <cell r="L662"/>
          <cell r="M662" t="str">
            <v>%</v>
          </cell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 t="str">
            <v>.Commercial.HVAC (Cold)ONElectric - ASHP / Electric - backupMarket share</v>
          </cell>
        </row>
        <row r="663">
          <cell r="L663"/>
          <cell r="M663" t="str">
            <v>%</v>
          </cell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 t="str">
            <v>.Commercial.HVAC (Cold)ONNG - ASHP / NG - backupMarket share</v>
          </cell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/>
        </row>
        <row r="665">
          <cell r="L665"/>
          <cell r="M665" t="str">
            <v>%</v>
          </cell>
          <cell r="N665">
            <v>0.24</v>
          </cell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>
            <v>.Commercial.HVAC (Cold)QCOil existingMarket share</v>
          </cell>
        </row>
        <row r="666">
          <cell r="L666"/>
          <cell r="M666" t="str">
            <v>%</v>
          </cell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 t="str">
            <v>.Commercial.HVAC (Cold)QCOil improvedMarket share</v>
          </cell>
        </row>
        <row r="667">
          <cell r="L667"/>
          <cell r="M667" t="str">
            <v>%</v>
          </cell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 t="str">
            <v>.Commercial.HVAC (Cold)QCElectric - GSHPMarket share</v>
          </cell>
        </row>
        <row r="668">
          <cell r="L668"/>
          <cell r="M668" t="str">
            <v>%</v>
          </cell>
          <cell r="N668">
            <v>0.14000000000000001</v>
          </cell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 t="str">
            <v>.Commercial.HVAC (Cold)QCElectric existingMarket share</v>
          </cell>
        </row>
        <row r="669">
          <cell r="L669"/>
          <cell r="M669" t="str">
            <v>%</v>
          </cell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 t="str">
            <v>.Commercial.HVAC (Cold)QCElectric improvedMarket share</v>
          </cell>
        </row>
        <row r="670">
          <cell r="L670"/>
          <cell r="M670" t="str">
            <v>%</v>
          </cell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 t="str">
            <v>.Commercial.HVAC (Cold)QCNG CogenerationMarket share</v>
          </cell>
        </row>
        <row r="671">
          <cell r="L671"/>
          <cell r="M671" t="str">
            <v>%</v>
          </cell>
          <cell r="N671">
            <v>0.62</v>
          </cell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 t="str">
            <v>.Commercial.HVAC (Cold)QCNG existingMarket share</v>
          </cell>
        </row>
        <row r="672">
          <cell r="L672"/>
          <cell r="M672" t="str">
            <v>%</v>
          </cell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 t="str">
            <v>.Commercial.HVAC (Cold)QCNG improvedMarket share</v>
          </cell>
        </row>
        <row r="673">
          <cell r="L673"/>
          <cell r="M673" t="str">
            <v>%</v>
          </cell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 t="str">
            <v>.Commercial.HVAC (Cold)QCPropane existingMarket share</v>
          </cell>
        </row>
        <row r="674">
          <cell r="L674"/>
          <cell r="M674" t="str">
            <v>%</v>
          </cell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 t="str">
            <v>.Commercial.HVAC (Cold)QCPropane newMarket share</v>
          </cell>
        </row>
        <row r="675">
          <cell r="L675"/>
          <cell r="M675" t="str">
            <v>%</v>
          </cell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 t="str">
            <v>.Commercial.HVAC (Cold)QCElectric - ASHP / NG - backupMarket share</v>
          </cell>
        </row>
        <row r="676">
          <cell r="L676"/>
          <cell r="M676" t="str">
            <v>%</v>
          </cell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>
            <v>.Commercial.HVAC (Cold)QCElectric - ASHP / Electric - backupMarket share</v>
          </cell>
        </row>
        <row r="677">
          <cell r="L677"/>
          <cell r="M677" t="str">
            <v>%</v>
          </cell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>
            <v>.Commercial.HVAC (Cold)QCNG - ASHP / NG - backupMarket share</v>
          </cell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 t="str">
            <v>%</v>
          </cell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 t="str">
            <v>.Commercial.HVAC (Cold)NBOil existingMarket share</v>
          </cell>
        </row>
        <row r="680">
          <cell r="L680"/>
          <cell r="M680" t="str">
            <v>%</v>
          </cell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 t="str">
            <v>.Commercial.HVAC (Cold)NBOil improvedMarket share</v>
          </cell>
        </row>
        <row r="681">
          <cell r="L681"/>
          <cell r="M681" t="str">
            <v>%</v>
          </cell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 t="str">
            <v>.Commercial.HVAC (Cold)NBElectric - GSHPMarket share</v>
          </cell>
        </row>
        <row r="682">
          <cell r="L682"/>
          <cell r="M682" t="str">
            <v>%</v>
          </cell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 t="str">
            <v>.Commercial.HVAC (Cold)NBElectric existingMarket share</v>
          </cell>
        </row>
        <row r="683">
          <cell r="L683"/>
          <cell r="M683" t="str">
            <v>%</v>
          </cell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 t="str">
            <v>.Commercial.HVAC (Cold)NBElectric improvedMarket share</v>
          </cell>
        </row>
        <row r="684">
          <cell r="L684"/>
          <cell r="M684" t="str">
            <v>%</v>
          </cell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>
            <v>.Commercial.HVAC (Cold)NBNG CogenerationMarket share</v>
          </cell>
        </row>
        <row r="685">
          <cell r="L685"/>
          <cell r="M685" t="str">
            <v>%</v>
          </cell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>
            <v>.Commercial.HVAC (Cold)NBNG existingMarket share</v>
          </cell>
        </row>
        <row r="686">
          <cell r="L686"/>
          <cell r="M686" t="str">
            <v>%</v>
          </cell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>
            <v>.Commercial.HVAC (Cold)NBNG improvedMarket share</v>
          </cell>
        </row>
        <row r="687">
          <cell r="L687"/>
          <cell r="M687" t="str">
            <v>%</v>
          </cell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>
            <v>.Commercial.HVAC (Cold)NBPropane existingMarket share</v>
          </cell>
        </row>
        <row r="688">
          <cell r="L688"/>
          <cell r="M688" t="str">
            <v>%</v>
          </cell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 t="str">
            <v>.Commercial.HVAC (Cold)NBPropane newMarket share</v>
          </cell>
        </row>
        <row r="689">
          <cell r="L689"/>
          <cell r="M689" t="str">
            <v>%</v>
          </cell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 t="str">
            <v>.Commercial.HVAC (Cold)NBElectric - ASHP / NG - backupMarket share</v>
          </cell>
        </row>
        <row r="690">
          <cell r="L690"/>
          <cell r="M690" t="str">
            <v>%</v>
          </cell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 t="str">
            <v>.Commercial.HVAC (Cold)NBElectric - ASHP / Electric - backupMarket share</v>
          </cell>
        </row>
        <row r="691">
          <cell r="L691"/>
          <cell r="M691" t="str">
            <v>%</v>
          </cell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 t="str">
            <v>.Commercial.HVAC (Cold)NBNG - ASHP / NG - backupMarket share</v>
          </cell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/>
        </row>
        <row r="693">
          <cell r="L693"/>
          <cell r="M693" t="str">
            <v>%</v>
          </cell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 t="str">
            <v>.Commercial.HVAC (Cold)NSOil existingMarket share</v>
          </cell>
        </row>
        <row r="694">
          <cell r="L694"/>
          <cell r="M694" t="str">
            <v>%</v>
          </cell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 t="str">
            <v>.Commercial.HVAC (Cold)NSOil improvedMarket share</v>
          </cell>
        </row>
        <row r="695">
          <cell r="L695"/>
          <cell r="M695" t="str">
            <v>%</v>
          </cell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 t="str">
            <v>.Commercial.HVAC (Cold)NSElectric - GSHPMarket share</v>
          </cell>
        </row>
        <row r="696">
          <cell r="L696"/>
          <cell r="M696" t="str">
            <v>%</v>
          </cell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 t="str">
            <v>.Commercial.HVAC (Cold)NSElectric existingMarket share</v>
          </cell>
        </row>
        <row r="697">
          <cell r="L697"/>
          <cell r="M697" t="str">
            <v>%</v>
          </cell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 t="str">
            <v>.Commercial.HVAC (Cold)NSElectric improvedMarket share</v>
          </cell>
        </row>
        <row r="698">
          <cell r="L698"/>
          <cell r="M698" t="str">
            <v>%</v>
          </cell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>
            <v>.Commercial.HVAC (Cold)NSNG CogenerationMarket share</v>
          </cell>
        </row>
        <row r="699">
          <cell r="L699"/>
          <cell r="M699" t="str">
            <v>%</v>
          </cell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>
            <v>.Commercial.HVAC (Cold)NSNG existingMarket share</v>
          </cell>
        </row>
        <row r="700">
          <cell r="L700"/>
          <cell r="M700" t="str">
            <v>%</v>
          </cell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>
            <v>.Commercial.HVAC (Cold)NSNG improvedMarket share</v>
          </cell>
        </row>
        <row r="701">
          <cell r="L701"/>
          <cell r="M701" t="str">
            <v>%</v>
          </cell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 t="str">
            <v>.Commercial.HVAC (Cold)NSPropane existingMarket share</v>
          </cell>
        </row>
        <row r="702">
          <cell r="L702"/>
          <cell r="M702" t="str">
            <v>%</v>
          </cell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 t="str">
            <v>.Commercial.HVAC (Cold)NSPropane newMarket share</v>
          </cell>
        </row>
        <row r="703">
          <cell r="L703"/>
          <cell r="M703" t="str">
            <v>%</v>
          </cell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 t="str">
            <v>.Commercial.HVAC (Cold)NSElectric - ASHP / NG - backupMarket share</v>
          </cell>
        </row>
        <row r="704">
          <cell r="L704"/>
          <cell r="M704" t="str">
            <v>%</v>
          </cell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 t="str">
            <v>.Commercial.HVAC (Cold)NSElectric - ASHP / Electric - backupMarket share</v>
          </cell>
        </row>
        <row r="705">
          <cell r="L705"/>
          <cell r="M705" t="str">
            <v>%</v>
          </cell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 t="str">
            <v>.Commercial.HVAC (Cold)NSNG - ASHP / NG - backupMarket share</v>
          </cell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 t="str">
            <v>%</v>
          </cell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 t="str">
            <v>.Commercial.HVAC (Cold)PEOil existingMarket share</v>
          </cell>
        </row>
        <row r="708">
          <cell r="L708"/>
          <cell r="M708" t="str">
            <v>%</v>
          </cell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>
            <v>.Commercial.HVAC (Cold)PEOil improvedMarket share</v>
          </cell>
        </row>
        <row r="709">
          <cell r="L709"/>
          <cell r="M709" t="str">
            <v>%</v>
          </cell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>
            <v>.Commercial.HVAC (Cold)PEElectric - GSHPMarket share</v>
          </cell>
        </row>
        <row r="710">
          <cell r="L710"/>
          <cell r="M710" t="str">
            <v>%</v>
          </cell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>
            <v>.Commercial.HVAC (Cold)PEElectric existingMarket share</v>
          </cell>
        </row>
        <row r="711">
          <cell r="L711"/>
          <cell r="M711" t="str">
            <v>%</v>
          </cell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>
            <v>.Commercial.HVAC (Cold)PEElectric improvedMarket share</v>
          </cell>
        </row>
        <row r="712">
          <cell r="L712"/>
          <cell r="M712" t="str">
            <v>%</v>
          </cell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>
            <v>.Commercial.HVAC (Cold)PENG CogenerationMarket share</v>
          </cell>
        </row>
        <row r="713">
          <cell r="L713"/>
          <cell r="M713" t="str">
            <v>%</v>
          </cell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>
            <v>.Commercial.HVAC (Cold)PENG existingMarket share</v>
          </cell>
        </row>
        <row r="714">
          <cell r="L714"/>
          <cell r="M714" t="str">
            <v>%</v>
          </cell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 t="str">
            <v>.Commercial.HVAC (Cold)PENG improvedMarket share</v>
          </cell>
        </row>
        <row r="715">
          <cell r="L715"/>
          <cell r="M715" t="str">
            <v>%</v>
          </cell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 t="str">
            <v>.Commercial.HVAC (Cold)PEPropane existingMarket share</v>
          </cell>
        </row>
        <row r="716">
          <cell r="L716"/>
          <cell r="M716" t="str">
            <v>%</v>
          </cell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 t="str">
            <v>.Commercial.HVAC (Cold)PEPropane newMarket share</v>
          </cell>
        </row>
        <row r="717">
          <cell r="L717"/>
          <cell r="M717" t="str">
            <v>%</v>
          </cell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 t="str">
            <v>.Commercial.HVAC (Cold)PEElectric - ASHP / NG - backupMarket share</v>
          </cell>
        </row>
        <row r="718">
          <cell r="L718"/>
          <cell r="M718" t="str">
            <v>%</v>
          </cell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 t="str">
            <v>.Commercial.HVAC (Cold)PEElectric - ASHP / Electric - backupMarket share</v>
          </cell>
        </row>
        <row r="719">
          <cell r="L719"/>
          <cell r="M719" t="str">
            <v>%</v>
          </cell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 t="str">
            <v>.Commercial.HVAC (Cold)PENG - ASHP / NG - backupMarket share</v>
          </cell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/>
        </row>
        <row r="721">
          <cell r="L721"/>
          <cell r="M721" t="str">
            <v>%</v>
          </cell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 t="str">
            <v>.Commercial.HVAC (Cold)NLOil existingMarket share</v>
          </cell>
        </row>
        <row r="722">
          <cell r="L722"/>
          <cell r="M722" t="str">
            <v>%</v>
          </cell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 t="str">
            <v>.Commercial.HVAC (Cold)NLOil improvedMarket share</v>
          </cell>
        </row>
        <row r="723">
          <cell r="L723"/>
          <cell r="M723" t="str">
            <v>%</v>
          </cell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 t="str">
            <v>.Commercial.HVAC (Cold)NLElectric - GSHPMarket share</v>
          </cell>
        </row>
        <row r="724">
          <cell r="L724"/>
          <cell r="M724" t="str">
            <v>%</v>
          </cell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>
            <v>.Commercial.HVAC (Cold)NLElectric existingMarket share</v>
          </cell>
        </row>
        <row r="725">
          <cell r="L725"/>
          <cell r="M725" t="str">
            <v>%</v>
          </cell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>
            <v>.Commercial.HVAC (Cold)NLElectric improvedMarket share</v>
          </cell>
        </row>
        <row r="726">
          <cell r="L726"/>
          <cell r="M726" t="str">
            <v>%</v>
          </cell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>
            <v>.Commercial.HVAC (Cold)NLNG CogenerationMarket share</v>
          </cell>
        </row>
        <row r="727">
          <cell r="L727"/>
          <cell r="M727" t="str">
            <v>%</v>
          </cell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>
            <v>.Commercial.HVAC (Cold)NLNG existingMarket share</v>
          </cell>
        </row>
        <row r="728">
          <cell r="L728"/>
          <cell r="M728" t="str">
            <v>%</v>
          </cell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 t="str">
            <v>.Commercial.HVAC (Cold)NLNG improvedMarket share</v>
          </cell>
        </row>
        <row r="729">
          <cell r="L729"/>
          <cell r="M729" t="str">
            <v>%</v>
          </cell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 t="str">
            <v>.Commercial.HVAC (Cold)NLPropane existingMarket share</v>
          </cell>
        </row>
        <row r="730">
          <cell r="L730"/>
          <cell r="M730" t="str">
            <v>%</v>
          </cell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 t="str">
            <v>.Commercial.HVAC (Cold)NLPropane newMarket share</v>
          </cell>
        </row>
        <row r="731">
          <cell r="L731"/>
          <cell r="M731" t="str">
            <v>%</v>
          </cell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 t="str">
            <v>.Commercial.HVAC (Cold)NLElectric - ASHP / NG - backupMarket share</v>
          </cell>
        </row>
        <row r="732">
          <cell r="L732"/>
          <cell r="M732" t="str">
            <v>%</v>
          </cell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 t="str">
            <v>.Commercial.HVAC (Cold)NLElectric - ASHP / Electric - backupMarket share</v>
          </cell>
        </row>
        <row r="733">
          <cell r="L733"/>
          <cell r="M733" t="str">
            <v>%</v>
          </cell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 t="str">
            <v>.Commercial.HVAC (Cold)NLNG - ASHP / NG - backupMarket share</v>
          </cell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/>
        </row>
        <row r="735">
          <cell r="L735"/>
          <cell r="M735" t="str">
            <v>%</v>
          </cell>
          <cell r="N735">
            <v>0.9</v>
          </cell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 t="str">
            <v>.Commercial.HVAC (Cold)ATOil existingMarket share</v>
          </cell>
        </row>
        <row r="736">
          <cell r="L736"/>
          <cell r="M736" t="str">
            <v>%</v>
          </cell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 t="str">
            <v>.Commercial.HVAC (Cold)ATOil improvedMarket share</v>
          </cell>
        </row>
        <row r="737">
          <cell r="L737"/>
          <cell r="M737" t="str">
            <v>%</v>
          </cell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 t="str">
            <v>.Commercial.HVAC (Cold)ATElectric - GSHPMarket share</v>
          </cell>
        </row>
        <row r="738">
          <cell r="L738"/>
          <cell r="M738" t="str">
            <v>%</v>
          </cell>
          <cell r="N738">
            <v>0.1</v>
          </cell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 t="str">
            <v>.Commercial.HVAC (Cold)ATElectric existingMarket share</v>
          </cell>
        </row>
        <row r="739">
          <cell r="L739"/>
          <cell r="M739" t="str">
            <v>%</v>
          </cell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 t="str">
            <v>.Commercial.HVAC (Cold)ATElectric improvedMarket share</v>
          </cell>
        </row>
        <row r="740">
          <cell r="L740"/>
          <cell r="M740" t="str">
            <v>%</v>
          </cell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 t="str">
            <v>.Commercial.HVAC (Cold)ATNG CogenerationMarket share</v>
          </cell>
        </row>
        <row r="741">
          <cell r="L741"/>
          <cell r="M741" t="str">
            <v>%</v>
          </cell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 t="str">
            <v>.Commercial.HVAC (Cold)ATNG existingMarket share</v>
          </cell>
        </row>
        <row r="742">
          <cell r="L742"/>
          <cell r="M742" t="str">
            <v>%</v>
          </cell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 t="str">
            <v>.Commercial.HVAC (Cold)ATNG improvedMarket share</v>
          </cell>
        </row>
        <row r="743">
          <cell r="L743"/>
          <cell r="M743" t="str">
            <v>%</v>
          </cell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 t="str">
            <v>.Commercial.HVAC (Cold)ATPropane existingMarket share</v>
          </cell>
        </row>
        <row r="744">
          <cell r="L744"/>
          <cell r="M744" t="str">
            <v>%</v>
          </cell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 t="str">
            <v>.Commercial.HVAC (Cold)ATPropane newMarket share</v>
          </cell>
        </row>
        <row r="745">
          <cell r="L745"/>
          <cell r="M745" t="str">
            <v>%</v>
          </cell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 t="str">
            <v>.Commercial.HVAC (Cold)ATElectric - ASHP / NG - backupMarket share</v>
          </cell>
        </row>
        <row r="746">
          <cell r="L746"/>
          <cell r="M746" t="str">
            <v>%</v>
          </cell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 t="str">
            <v>.Commercial.HVAC (Cold)ATElectric - ASHP / Electric - backupMarket share</v>
          </cell>
        </row>
        <row r="747">
          <cell r="L747"/>
          <cell r="M747" t="str">
            <v>%</v>
          </cell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 t="str">
            <v>.Commercial.HVAC (Cold)ATNG - ASHP / NG - backupMarket share</v>
          </cell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/>
        </row>
        <row r="749">
          <cell r="L749"/>
          <cell r="M749" t="str">
            <v>%</v>
          </cell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 t="str">
            <v>.Commercial.HVAC (Cold)TROil existingMarket share</v>
          </cell>
        </row>
        <row r="750">
          <cell r="L750"/>
          <cell r="M750" t="str">
            <v>%</v>
          </cell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 t="str">
            <v>.Commercial.HVAC (Cold)TROil improvedMarket share</v>
          </cell>
        </row>
        <row r="751">
          <cell r="L751"/>
          <cell r="M751" t="str">
            <v>%</v>
          </cell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 t="str">
            <v>.Commercial.HVAC (Cold)TRElectric - GSHPMarket share</v>
          </cell>
        </row>
        <row r="752">
          <cell r="L752"/>
          <cell r="M752" t="str">
            <v>%</v>
          </cell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 t="str">
            <v>.Commercial.HVAC (Cold)TRElectric existingMarket share</v>
          </cell>
        </row>
        <row r="753">
          <cell r="L753"/>
          <cell r="M753" t="str">
            <v>%</v>
          </cell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 t="str">
            <v>.Commercial.HVAC (Cold)TRElectric improvedMarket share</v>
          </cell>
        </row>
        <row r="754">
          <cell r="L754"/>
          <cell r="M754" t="str">
            <v>%</v>
          </cell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 t="str">
            <v>.Commercial.HVAC (Cold)TRNG CogenerationMarket share</v>
          </cell>
        </row>
        <row r="755">
          <cell r="L755"/>
          <cell r="M755" t="str">
            <v>%</v>
          </cell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 t="str">
            <v>.Commercial.HVAC (Cold)TRNG existingMarket share</v>
          </cell>
        </row>
        <row r="756">
          <cell r="L756"/>
          <cell r="M756" t="str">
            <v>%</v>
          </cell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 t="str">
            <v>.Commercial.HVAC (Cold)TRNG improvedMarket share</v>
          </cell>
        </row>
        <row r="757">
          <cell r="L757"/>
          <cell r="M757" t="str">
            <v>%</v>
          </cell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 t="str">
            <v>.Commercial.HVAC (Cold)TRPropane existingMarket share</v>
          </cell>
        </row>
        <row r="758">
          <cell r="L758"/>
          <cell r="M758" t="str">
            <v>%</v>
          </cell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 t="str">
            <v>.Commercial.HVAC (Cold)TRPropane newMarket share</v>
          </cell>
        </row>
        <row r="759">
          <cell r="L759"/>
          <cell r="M759" t="str">
            <v>%</v>
          </cell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 t="str">
            <v>.Commercial.HVAC (Cold)TRElectric - ASHP / NG - backupMarket share</v>
          </cell>
        </row>
        <row r="760">
          <cell r="L760"/>
          <cell r="M760" t="str">
            <v>%</v>
          </cell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 t="str">
            <v>.Commercial.HVAC (Cold)TRElectric - ASHP / Electric - backupMarket share</v>
          </cell>
        </row>
        <row r="761">
          <cell r="L761"/>
          <cell r="M761" t="str">
            <v>%</v>
          </cell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 t="str">
            <v>.Commercial.HVAC (Cold)TRNG - ASHP / NG - backupMarket share</v>
          </cell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/>
        </row>
        <row r="763">
          <cell r="L763"/>
          <cell r="M763" t="str">
            <v>GJ</v>
          </cell>
          <cell r="N763">
            <v>1</v>
          </cell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 t="str">
            <v>.Commercial.HVAC (Cold)Oil existingService requested.Commercial.Cooling</v>
          </cell>
        </row>
        <row r="764">
          <cell r="L764"/>
          <cell r="M764" t="str">
            <v>GJ</v>
          </cell>
          <cell r="N764">
            <v>1</v>
          </cell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 t="str">
            <v>.Commercial.HVAC (Cold)Oil existingService requested.Commercial.Motive Power</v>
          </cell>
        </row>
        <row r="765">
          <cell r="L765"/>
          <cell r="M765" t="str">
            <v>GJ</v>
          </cell>
          <cell r="N765">
            <v>1.25</v>
          </cell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 t="str">
            <v>.Commercial.HVAC (Cold)Oil existingService requestedCIMS.Generic Fuels.Fuel Oil</v>
          </cell>
        </row>
        <row r="766">
          <cell r="L766"/>
          <cell r="M766" t="str">
            <v>GJ</v>
          </cell>
          <cell r="N766">
            <v>1</v>
          </cell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 t="str">
            <v>.Commercial.HVAC (Cold)Oil improvedService requested.Commercial.Cooling</v>
          </cell>
        </row>
        <row r="767">
          <cell r="L767"/>
          <cell r="M767" t="str">
            <v>GJ</v>
          </cell>
          <cell r="N767">
            <v>1</v>
          </cell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 t="str">
            <v>.Commercial.HVAC (Cold)Oil improvedService requested.Commercial.Motive Power</v>
          </cell>
        </row>
        <row r="768">
          <cell r="L768"/>
          <cell r="M768" t="str">
            <v>GJ</v>
          </cell>
          <cell r="N768">
            <v>1.125</v>
          </cell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 t="str">
            <v>.Commercial.HVAC (Cold)Oil improvedService requestedCIMS.Generic Fuels.Fuel Oil</v>
          </cell>
        </row>
        <row r="769">
          <cell r="L769"/>
          <cell r="M769" t="str">
            <v>GJ</v>
          </cell>
          <cell r="N769">
            <v>1</v>
          </cell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 t="str">
            <v>.Commercial.HVAC (Cold)Electric - GSHPService requested.Commercial.Motive Power</v>
          </cell>
        </row>
        <row r="770">
          <cell r="L770"/>
          <cell r="M770" t="str">
            <v>GJ</v>
          </cell>
          <cell r="N770">
            <v>1</v>
          </cell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 t="str">
            <v>.Commercial.HVAC (Cold)Electric - GSHPService requested.Commercial.Cooling</v>
          </cell>
        </row>
        <row r="771">
          <cell r="L771"/>
          <cell r="M771" t="str">
            <v>GJ</v>
          </cell>
          <cell r="N771">
            <v>0.2857142857142857</v>
          </cell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 t="str">
            <v>.Commercial.HVAC (Cold)Electric - GSHPService requested.Electricity</v>
          </cell>
        </row>
        <row r="772">
          <cell r="L772"/>
          <cell r="M772" t="str">
            <v>GJ</v>
          </cell>
          <cell r="N772">
            <v>1</v>
          </cell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 t="str">
            <v>.Commercial.HVAC (Cold)Electric existingService requested.Commercial.Cooling</v>
          </cell>
        </row>
        <row r="773">
          <cell r="L773"/>
          <cell r="M773" t="str">
            <v>GJ</v>
          </cell>
          <cell r="N773">
            <v>1</v>
          </cell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 t="str">
            <v>.Commercial.HVAC (Cold)Electric existingService requested.Commercial.Motive Power</v>
          </cell>
        </row>
        <row r="774">
          <cell r="L774"/>
          <cell r="M774" t="str">
            <v>GJ</v>
          </cell>
          <cell r="N774">
            <v>0.98039215700000004</v>
          </cell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 t="str">
            <v>.Commercial.HVAC (Cold)Electric existingService requested.Electricity</v>
          </cell>
        </row>
        <row r="775">
          <cell r="L775"/>
          <cell r="M775" t="str">
            <v>GJ</v>
          </cell>
          <cell r="N775">
            <v>1</v>
          </cell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 t="str">
            <v>.Commercial.HVAC (Cold)Electric improvedService requested.Commercial.Cooling</v>
          </cell>
        </row>
        <row r="776">
          <cell r="L776"/>
          <cell r="M776" t="str">
            <v>GJ</v>
          </cell>
          <cell r="N776">
            <v>1</v>
          </cell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 t="str">
            <v>.Commercial.HVAC (Cold)Electric improvedService requested.Commercial.Motive Power</v>
          </cell>
        </row>
        <row r="777">
          <cell r="L777"/>
          <cell r="M777" t="str">
            <v>GJ</v>
          </cell>
          <cell r="N777">
            <v>0.89285714299999996</v>
          </cell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 t="str">
            <v>.Commercial.HVAC (Cold)Electric improvedService requested.Electricity</v>
          </cell>
        </row>
        <row r="778">
          <cell r="L778"/>
          <cell r="M778" t="str">
            <v>GJ</v>
          </cell>
          <cell r="N778">
            <v>1</v>
          </cell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>
            <v>.Commercial.HVAC (Cold)NG CogenerationService requested.Commercial.Cooling</v>
          </cell>
        </row>
        <row r="779">
          <cell r="L779"/>
          <cell r="M779" t="str">
            <v>GJ</v>
          </cell>
          <cell r="N779">
            <v>2.923076923</v>
          </cell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>
            <v>.Commercial.HVAC (Cold)NG CogenerationService requested.Commercial.Methane Blend</v>
          </cell>
        </row>
        <row r="780">
          <cell r="L780"/>
          <cell r="M780" t="str">
            <v>GJ</v>
          </cell>
          <cell r="N780">
            <v>1</v>
          </cell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 t="str">
            <v>.Commercial.HVAC (Cold)NG CogenerationService requested.Commercial.Motive Power</v>
          </cell>
        </row>
        <row r="781">
          <cell r="L781"/>
          <cell r="M781" t="str">
            <v>GJ</v>
          </cell>
          <cell r="N781">
            <v>-0.92760416700000003</v>
          </cell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 t="str">
            <v>.Commercial.HVAC (Cold)NG CogenerationService requested.Electricity</v>
          </cell>
        </row>
        <row r="782">
          <cell r="L782"/>
          <cell r="M782" t="str">
            <v>GJ</v>
          </cell>
          <cell r="N782">
            <v>1</v>
          </cell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 t="str">
            <v>.Commercial.HVAC (Cold)NG existingService requested.Commercial.Cooling</v>
          </cell>
        </row>
        <row r="783">
          <cell r="L783"/>
          <cell r="M783" t="str">
            <v>GJ</v>
          </cell>
          <cell r="N783">
            <v>1</v>
          </cell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 t="str">
            <v>.Commercial.HVAC (Cold)NG existingService requested.Commercial.Motive Power</v>
          </cell>
        </row>
        <row r="784">
          <cell r="L784"/>
          <cell r="M784" t="str">
            <v>GJ</v>
          </cell>
          <cell r="N784">
            <v>1.25</v>
          </cell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 t="str">
            <v>.Commercial.HVAC (Cold)NG existingService requested.Commercial.Methane Blend</v>
          </cell>
        </row>
        <row r="785">
          <cell r="L785"/>
          <cell r="M785" t="str">
            <v>GJ</v>
          </cell>
          <cell r="N785">
            <v>1</v>
          </cell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 t="str">
            <v>.Commercial.HVAC (Cold)NG improvedService requested.Commercial.Cooling</v>
          </cell>
        </row>
        <row r="786">
          <cell r="L786"/>
          <cell r="M786" t="str">
            <v>GJ</v>
          </cell>
          <cell r="N786">
            <v>1</v>
          </cell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 t="str">
            <v>.Commercial.HVAC (Cold)NG improvedService requested.Commercial.Motive Power</v>
          </cell>
        </row>
        <row r="787">
          <cell r="L787"/>
          <cell r="M787" t="str">
            <v>GJ</v>
          </cell>
          <cell r="N787">
            <v>1.125</v>
          </cell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 t="str">
            <v>.Commercial.HVAC (Cold)NG improvedService requested.Commercial.Methane Blend</v>
          </cell>
        </row>
        <row r="788">
          <cell r="L788"/>
          <cell r="M788" t="str">
            <v>GJ</v>
          </cell>
          <cell r="N788">
            <v>1</v>
          </cell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 t="str">
            <v>.Commercial.HVAC (Cold)Propane existingService requested.Commercial.Cooling</v>
          </cell>
        </row>
        <row r="789">
          <cell r="L789"/>
          <cell r="M789" t="str">
            <v>GJ</v>
          </cell>
          <cell r="N789">
            <v>1</v>
          </cell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 t="str">
            <v>.Commercial.HVAC (Cold)Propane existingService requested.Commercial.Motive Power</v>
          </cell>
        </row>
        <row r="790">
          <cell r="L790"/>
          <cell r="M790" t="str">
            <v>GJ</v>
          </cell>
          <cell r="N790">
            <v>1.25</v>
          </cell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 t="str">
            <v>.Commercial.HVAC (Cold)Propane existingService requestedCIMS.Generic Fuels.Propane</v>
          </cell>
        </row>
        <row r="791">
          <cell r="L791"/>
          <cell r="M791" t="str">
            <v>GJ</v>
          </cell>
          <cell r="N791">
            <v>1</v>
          </cell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 t="str">
            <v>.Commercial.HVAC (Cold)Propane newService requested.Commercial.Cooling</v>
          </cell>
        </row>
        <row r="792">
          <cell r="L792"/>
          <cell r="M792" t="str">
            <v>GJ</v>
          </cell>
          <cell r="N792">
            <v>1</v>
          </cell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 t="str">
            <v>.Commercial.HVAC (Cold)Propane newService requested.Commercial.Motive Power</v>
          </cell>
        </row>
        <row r="793">
          <cell r="L793"/>
          <cell r="M793" t="str">
            <v>GJ</v>
          </cell>
          <cell r="N793">
            <v>1.125</v>
          </cell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 t="str">
            <v>.Commercial.HVAC (Cold)Propane newService requestedCIMS.Generic Fuels.Propane</v>
          </cell>
        </row>
        <row r="794">
          <cell r="L794"/>
          <cell r="M794" t="str">
            <v>GJ</v>
          </cell>
          <cell r="N794">
            <v>1</v>
          </cell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 t="str">
            <v>.Commercial.HVAC (Cold)Electric - ASHP / NG - backupService requested.Commercial.Motive Power</v>
          </cell>
        </row>
        <row r="795">
          <cell r="L795"/>
          <cell r="M795" t="str">
            <v>GJ</v>
          </cell>
          <cell r="N795">
            <v>1</v>
          </cell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 t="str">
            <v>.Commercial.HVAC (Cold)Electric - ASHP / NG - backupService requested.Commercial.Cooling</v>
          </cell>
        </row>
        <row r="796">
          <cell r="L796"/>
          <cell r="M796" t="str">
            <v>GJ</v>
          </cell>
          <cell r="N796">
            <v>0.27142857142857141</v>
          </cell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 t="str">
            <v>.Commercial.HVAC (Cold)Electric - ASHP / NG - backupService requested.Electricity</v>
          </cell>
        </row>
        <row r="797">
          <cell r="L797"/>
          <cell r="M797" t="str">
            <v>GJ</v>
          </cell>
          <cell r="N797">
            <v>5.6250000000000001E-2</v>
          </cell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 t="str">
            <v>.Commercial.HVAC (Cold)Electric - ASHP / NG - backupService requested.Commercial.Methane Blend</v>
          </cell>
        </row>
        <row r="798">
          <cell r="L798"/>
          <cell r="M798" t="str">
            <v>GJ</v>
          </cell>
          <cell r="N798">
            <v>1</v>
          </cell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 t="str">
            <v>.Commercial.HVAC (Cold)Electric - ASHP / Electric - backupService requested.Commercial.Motive Power</v>
          </cell>
        </row>
        <row r="799">
          <cell r="L799"/>
          <cell r="M799" t="str">
            <v>GJ</v>
          </cell>
          <cell r="N799">
            <v>1</v>
          </cell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 t="str">
            <v>.Commercial.HVAC (Cold)Electric - ASHP / Electric - backupService requested.Commercial.Cooling</v>
          </cell>
        </row>
        <row r="800">
          <cell r="L800" t="str">
            <v>95% ASHP + 5% baseboard</v>
          </cell>
          <cell r="M800" t="str">
            <v>GJ</v>
          </cell>
          <cell r="N800">
            <v>0.32044817927857139</v>
          </cell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 t="str">
            <v>.Commercial.HVAC (Cold)Electric - ASHP / Electric - backupService requested.Electricity</v>
          </cell>
        </row>
        <row r="801">
          <cell r="L801"/>
          <cell r="M801" t="str">
            <v>GJ</v>
          </cell>
          <cell r="N801">
            <v>1</v>
          </cell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 t="str">
            <v>.Commercial.HVAC (Cold)NG - ASHP / NG - backupService requested.Commercial.Cooling</v>
          </cell>
        </row>
        <row r="802">
          <cell r="L802"/>
          <cell r="M802" t="str">
            <v>GJ</v>
          </cell>
          <cell r="N802">
            <v>1</v>
          </cell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 t="str">
            <v>.Commercial.HVAC (Cold)NG - ASHP / NG - backupService requested.Commercial.Motive Power</v>
          </cell>
        </row>
        <row r="803">
          <cell r="L803"/>
          <cell r="M803" t="str">
            <v>GJ</v>
          </cell>
          <cell r="N803">
            <v>0.71142241379310345</v>
          </cell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 t="str">
            <v>.Commercial.HVAC (Cold)NG - ASHP / NG - backupService requested.Commercial.Methane Blend</v>
          </cell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/>
        </row>
        <row r="807">
          <cell r="L807"/>
          <cell r="M807" t="str">
            <v>%</v>
          </cell>
          <cell r="N807">
            <v>1</v>
          </cell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 t="str">
            <v>.Commercial.CoolingStdMarket share</v>
          </cell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/>
        </row>
        <row r="809">
          <cell r="L809"/>
          <cell r="M809" t="str">
            <v>GJ</v>
          </cell>
          <cell r="N809">
            <v>5.9255980999999999E-2</v>
          </cell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 t="str">
            <v>.Commercial.CoolingStdService requested.Electricity</v>
          </cell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/>
        </row>
        <row r="813">
          <cell r="L813"/>
          <cell r="M813" t="str">
            <v>%</v>
          </cell>
          <cell r="N813">
            <v>0.7</v>
          </cell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 t="str">
            <v>.Commercial.Motive PowerLow EffMarket share</v>
          </cell>
        </row>
        <row r="814">
          <cell r="L814"/>
          <cell r="M814" t="str">
            <v>%</v>
          </cell>
          <cell r="N814">
            <v>0.3</v>
          </cell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 t="str">
            <v>.Commercial.Motive PowerHigh EffMarket share</v>
          </cell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/>
        </row>
        <row r="816">
          <cell r="L816"/>
          <cell r="M816" t="str">
            <v>GJ</v>
          </cell>
          <cell r="N816">
            <v>0.2</v>
          </cell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 t="str">
            <v>.Commercial.Motive PowerLow EffService requested.Electricity</v>
          </cell>
        </row>
        <row r="817">
          <cell r="L817"/>
          <cell r="M817" t="str">
            <v>GJ</v>
          </cell>
          <cell r="N817">
            <v>0.1</v>
          </cell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 t="str">
            <v>.Commercial.Motive PowerHigh EffService requested.Electricity</v>
          </cell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/>
        </row>
        <row r="821">
          <cell r="L821"/>
          <cell r="M821" t="str">
            <v>%</v>
          </cell>
          <cell r="N821">
            <v>1</v>
          </cell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 t="str">
            <v>.Commercial.Methane BlendNGMarket share</v>
          </cell>
        </row>
        <row r="822">
          <cell r="L822"/>
          <cell r="M822" t="str">
            <v>%</v>
          </cell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 t="str">
            <v>.Commercial.Methane BlendBiogasMarket share</v>
          </cell>
        </row>
        <row r="823">
          <cell r="L823"/>
          <cell r="M823" t="str">
            <v>%</v>
          </cell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 t="str">
            <v>.Commercial.Methane BlendBiomass GasificationMarket share</v>
          </cell>
        </row>
        <row r="824">
          <cell r="L824"/>
          <cell r="M824" t="str">
            <v>%</v>
          </cell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 t="str">
            <v>.Commercial.Methane BlendH2Market share</v>
          </cell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/>
        </row>
        <row r="826">
          <cell r="L826"/>
          <cell r="M826" t="str">
            <v>GJ</v>
          </cell>
          <cell r="N826">
            <v>1</v>
          </cell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 t="str">
            <v>.Commercial.Methane BlendNGService RequestedCIMS.Generic Fuels.Natural Gas</v>
          </cell>
        </row>
        <row r="827">
          <cell r="L827"/>
          <cell r="M827" t="str">
            <v>GJ</v>
          </cell>
          <cell r="N827">
            <v>1</v>
          </cell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 t="str">
            <v>.Commercial.Methane BlendBiogasService RequestedCIMS.Generic Fuels.Biogas</v>
          </cell>
        </row>
        <row r="828">
          <cell r="L828"/>
          <cell r="M828" t="str">
            <v>GJ</v>
          </cell>
          <cell r="N828">
            <v>1</v>
          </cell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 t="str">
            <v>.Commercial.Methane BlendBiomass GasificationService RequestedCIMS.Generic Fuels.Solid Biomass</v>
          </cell>
        </row>
        <row r="829">
          <cell r="L829"/>
          <cell r="M829" t="str">
            <v>GJ</v>
          </cell>
          <cell r="N829">
            <v>1</v>
          </cell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 t="str">
            <v>.Commercial.Methane BlendH2Service Requested.Hydrogen</v>
          </cell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/>
        </row>
        <row r="5413"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/>
        </row>
        <row r="5414"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/>
        </row>
        <row r="5415"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/>
        </row>
        <row r="5416"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/>
        </row>
        <row r="5417"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/>
        </row>
        <row r="5418"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/>
        </row>
        <row r="5419"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/>
        </row>
        <row r="5420"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/>
        </row>
        <row r="5421"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/>
        </row>
        <row r="5422"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/>
        </row>
        <row r="5423"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/>
        </row>
        <row r="5424"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/>
        </row>
        <row r="5425"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/>
        </row>
        <row r="5426"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/>
        </row>
        <row r="5427"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/>
        </row>
        <row r="5428"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/>
        </row>
        <row r="5429"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/>
        </row>
        <row r="5430"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/>
        </row>
        <row r="5431"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/>
        </row>
        <row r="5432"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/>
        </row>
        <row r="5433"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/>
        </row>
        <row r="5434"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/>
        </row>
        <row r="5435"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/>
        </row>
        <row r="5436"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/>
        </row>
        <row r="5437"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/>
        </row>
        <row r="5438"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/>
        </row>
        <row r="5439"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/>
        </row>
        <row r="5440"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/>
        </row>
        <row r="5441"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/>
        </row>
        <row r="5442"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/>
        </row>
        <row r="5443"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/>
        </row>
        <row r="5444"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/>
        </row>
        <row r="5445"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/>
        </row>
        <row r="5446"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/>
        </row>
        <row r="5447"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/>
        </row>
        <row r="5448"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/>
        </row>
        <row r="5449"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/>
        </row>
        <row r="5450"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/>
        </row>
        <row r="5451"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/>
        </row>
        <row r="5452"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/>
        </row>
        <row r="5453"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/>
        </row>
        <row r="5454"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/>
        </row>
        <row r="5455"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/>
        </row>
        <row r="5456"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/>
        </row>
        <row r="5457"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/>
        </row>
        <row r="5458"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/>
        </row>
        <row r="5459"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/>
        </row>
        <row r="5460"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/>
        </row>
        <row r="5461"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/>
        </row>
        <row r="5462"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/>
        </row>
        <row r="5463"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/>
        </row>
        <row r="5464"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/>
        </row>
        <row r="5465"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/>
        </row>
        <row r="5466"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/>
        </row>
        <row r="5467"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/>
        </row>
        <row r="5468"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/>
        </row>
        <row r="5469"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/>
        </row>
        <row r="5470"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/>
        </row>
        <row r="5471"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/>
        </row>
        <row r="5472"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/>
        </row>
        <row r="5473"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/>
        </row>
        <row r="5474"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/>
        </row>
        <row r="5475"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/>
        </row>
        <row r="5476"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/>
        </row>
        <row r="5477"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/>
        </row>
        <row r="5478"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/>
        </row>
        <row r="5479"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/>
        </row>
        <row r="5480"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/>
        </row>
        <row r="5481"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/>
        </row>
        <row r="5482"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/>
        </row>
        <row r="5483"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/>
        </row>
        <row r="5484"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/>
        </row>
        <row r="5485"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/>
        </row>
        <row r="5486"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/>
        </row>
        <row r="5487"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/>
        </row>
        <row r="5488"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/>
        </row>
        <row r="5489"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/>
        </row>
        <row r="5490"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/>
        </row>
        <row r="5491"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/>
        </row>
        <row r="5492"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/>
        </row>
        <row r="5493"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/>
        </row>
        <row r="5494"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/>
        </row>
        <row r="5495"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/>
        </row>
        <row r="5496"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/>
        </row>
        <row r="5497"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/>
        </row>
        <row r="5498"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/>
        </row>
        <row r="5499"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/>
        </row>
        <row r="5500"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/>
        </row>
        <row r="5501"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/>
        </row>
        <row r="5502"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FuelMult_JCIMS" refersTo="='Prices'!$K$214:$U$790"/>
      <definedName name="FuelMult_JCIMS_Index" refersTo="='Prices'!$CJ$214:$CJ$790"/>
      <definedName name="sector_CER" refersTo="='Control'!$C$38:$C$61"/>
      <definedName name="sector_CIMS" refersTo="='Control'!$B$38:$B$61"/>
    </definedNames>
    <sheetDataSet>
      <sheetData sheetId="0">
        <row r="38">
          <cell r="B38" t="str">
            <v>Coal Mining</v>
          </cell>
          <cell r="C38" t="str">
            <v>Industrial</v>
          </cell>
        </row>
        <row r="39">
          <cell r="B39" t="str">
            <v>Natural Gas Extraction</v>
          </cell>
          <cell r="C39" t="str">
            <v>Industrial</v>
          </cell>
        </row>
        <row r="40">
          <cell r="B40" t="str">
            <v>Natural Gas</v>
          </cell>
          <cell r="C40" t="str">
            <v>Industrial</v>
          </cell>
        </row>
        <row r="41">
          <cell r="B41" t="str">
            <v>Petroleum Crude</v>
          </cell>
          <cell r="C41" t="str">
            <v>Industrial</v>
          </cell>
        </row>
        <row r="42">
          <cell r="B42" t="str">
            <v>Petroleum Refining</v>
          </cell>
          <cell r="C42" t="str">
            <v>Industrial</v>
          </cell>
        </row>
        <row r="43">
          <cell r="B43" t="str">
            <v>Electricity</v>
          </cell>
          <cell r="C43" t="str">
            <v>Industrial</v>
          </cell>
        </row>
        <row r="44">
          <cell r="B44" t="str">
            <v>Ethanol</v>
          </cell>
          <cell r="C44" t="str">
            <v>Industrial</v>
          </cell>
        </row>
        <row r="45">
          <cell r="B45" t="str">
            <v>Biodiesel</v>
          </cell>
          <cell r="C45" t="str">
            <v>Industrial</v>
          </cell>
        </row>
        <row r="46">
          <cell r="B46" t="str">
            <v>Hydrogen</v>
          </cell>
          <cell r="C46" t="str">
            <v>Industrial</v>
          </cell>
        </row>
        <row r="47">
          <cell r="B47" t="str">
            <v>Mining</v>
          </cell>
          <cell r="C47" t="str">
            <v>Industrial</v>
          </cell>
        </row>
        <row r="48">
          <cell r="B48" t="str">
            <v>Industrial Minerals</v>
          </cell>
          <cell r="C48" t="str">
            <v>Industrial</v>
          </cell>
        </row>
        <row r="49">
          <cell r="B49" t="str">
            <v>Chemical Products</v>
          </cell>
          <cell r="C49" t="str">
            <v>Industrial</v>
          </cell>
        </row>
        <row r="50">
          <cell r="B50" t="str">
            <v>Pulp and paper</v>
          </cell>
          <cell r="C50" t="str">
            <v>Industrial</v>
          </cell>
        </row>
        <row r="51">
          <cell r="B51" t="str">
            <v>Metal Smelting</v>
          </cell>
          <cell r="C51" t="str">
            <v>Industrial</v>
          </cell>
        </row>
        <row r="52">
          <cell r="B52" t="str">
            <v>Iron and Steel</v>
          </cell>
          <cell r="C52" t="str">
            <v>Industrial</v>
          </cell>
        </row>
        <row r="53">
          <cell r="B53" t="str">
            <v>Light Industrial</v>
          </cell>
          <cell r="C53" t="str">
            <v>Industrial</v>
          </cell>
        </row>
        <row r="54">
          <cell r="B54" t="str">
            <v>Residential</v>
          </cell>
          <cell r="C54" t="str">
            <v>Residential</v>
          </cell>
        </row>
        <row r="55">
          <cell r="B55" t="str">
            <v>Commercial</v>
          </cell>
          <cell r="C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</row>
        <row r="57">
          <cell r="B57" t="str">
            <v>Transportation Freight</v>
          </cell>
          <cell r="C57" t="str">
            <v>Transportation</v>
          </cell>
        </row>
        <row r="58">
          <cell r="B58" t="str">
            <v>Waste</v>
          </cell>
          <cell r="C58" t="str">
            <v>Industrial</v>
          </cell>
        </row>
        <row r="59">
          <cell r="B59" t="str">
            <v>Agriculture</v>
          </cell>
          <cell r="C59" t="str">
            <v>Industrial</v>
          </cell>
        </row>
        <row r="60">
          <cell r="B60" t="str">
            <v>Construction</v>
          </cell>
          <cell r="C60" t="str">
            <v>Commercial</v>
          </cell>
        </row>
        <row r="61">
          <cell r="B61" t="str">
            <v>Forestry</v>
          </cell>
          <cell r="C61" t="str">
            <v>Industrial</v>
          </cell>
        </row>
      </sheetData>
      <sheetData sheetId="1"/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918"/>
  <sheetViews>
    <sheetView tabSelected="1" workbookViewId="0">
      <selection activeCell="A1" sqref="A1:X918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CIMS.CAN.MB</t>
        </is>
      </c>
      <c r="B3" t="inlineStr">
        <is>
          <t>Region</t>
        </is>
      </c>
      <c r="C3" t="inlineStr">
        <is>
          <t>MB</t>
        </is>
      </c>
      <c r="D3" t="inlineStr">
        <is>
          <t>Commercial</t>
        </is>
      </c>
      <c r="G3" t="inlineStr">
        <is>
          <t>service_request</t>
        </is>
      </c>
      <c r="J3" t="inlineStr">
        <is>
          <t>CIMS.CAN.MB.Commercial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$F3,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$F3,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$F3,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$F3,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$F3,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$F3,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$F3,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$F3,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$F3,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$F3,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$F3,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$F3,
$G3:$I3,
SUBSTITUTE($J3,LEFT($A3,FIND($C3,$A3)+LEN($C3)-1),)),
[1]!annual_index),_xlfn.XMATCH(W$2,[1]!annual_header))</f>
        <v/>
      </c>
    </row>
    <row r="4">
      <c r="A4" t="inlineStr">
        <is>
          <t>CIMS.CAN.MB.Commercial</t>
        </is>
      </c>
      <c r="B4" t="inlineStr">
        <is>
          <t>Sector</t>
        </is>
      </c>
      <c r="C4" t="inlineStr">
        <is>
          <t>MB</t>
        </is>
      </c>
      <c r="D4" t="inlineStr">
        <is>
          <t>Commercial</t>
        </is>
      </c>
      <c r="G4" t="inlineStr">
        <is>
          <t>service_provide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CIMS.CAN.MB.Commercial</t>
        </is>
      </c>
      <c r="B5" t="inlineStr">
        <is>
          <t>Sector</t>
        </is>
      </c>
      <c r="C5" t="inlineStr">
        <is>
          <t>MB</t>
        </is>
      </c>
      <c r="D5" t="inlineStr">
        <is>
          <t>Commercial</t>
        </is>
      </c>
      <c r="G5" t="inlineStr">
        <is>
          <t>competition</t>
        </is>
      </c>
      <c r="H5" t="inlineStr">
        <is>
          <t>Sector</t>
        </is>
      </c>
    </row>
    <row r="6">
      <c r="A6" t="inlineStr">
        <is>
          <t>CIMS.CAN.MB.Commercial</t>
        </is>
      </c>
      <c r="B6" t="inlineStr">
        <is>
          <t>Sector</t>
        </is>
      </c>
      <c r="C6" t="inlineStr">
        <is>
          <t>MB</t>
        </is>
      </c>
      <c r="D6" t="inlineStr">
        <is>
          <t>Commercial</t>
        </is>
      </c>
      <c r="G6" t="inlineStr">
        <is>
          <t>multiplier_price</t>
        </is>
      </c>
      <c r="J6" t="inlineStr">
        <is>
          <t>CIMS.CAN.MB.Biodiesel</t>
        </is>
      </c>
      <c r="K6" t="inlineStr">
        <is>
          <t>JCIMS</t>
        </is>
      </c>
      <c r="M6">
        <f t="array" ref="M6">IFERROR(INDEX([2]!FuelMult_JCIMS,_xlfn.XMATCH($C6&amp;$D6&amp;$J6,[2]!FuelMult_JCIMS_Index),_xlfn.XMATCH(M$2,$M$2:$W$2)),1)</f>
        <v/>
      </c>
      <c r="N6">
        <f t="array" ref="N6">IFERROR(INDEX([2]!FuelMult_JCIMS,_xlfn.XMATCH($C6&amp;$D6&amp;$J6,[2]!FuelMult_JCIMS_Index),_xlfn.XMATCH(N$2,$M$2:$W$2)),1)</f>
        <v/>
      </c>
      <c r="O6">
        <f t="array" ref="O6">IFERROR(INDEX([2]!FuelMult_JCIMS,_xlfn.XMATCH($C6&amp;$D6&amp;$J6,[2]!FuelMult_JCIMS_Index),_xlfn.XMATCH(O$2,$M$2:$W$2)),1)</f>
        <v/>
      </c>
      <c r="P6">
        <f t="array" ref="P6">IFERROR(INDEX([2]!FuelMult_JCIMS,_xlfn.XMATCH($C6&amp;$D6&amp;$J6,[2]!FuelMult_JCIMS_Index),_xlfn.XMATCH(P$2,$M$2:$W$2)),1)</f>
        <v/>
      </c>
      <c r="Q6">
        <f t="array" ref="Q6">IFERROR(INDEX([2]!FuelMult_JCIMS,_xlfn.XMATCH($C6&amp;$D6&amp;$J6,[2]!FuelMult_JCIMS_Index),_xlfn.XMATCH(Q$2,$M$2:$W$2)),1)</f>
        <v/>
      </c>
      <c r="R6">
        <f t="array" ref="R6">IFERROR(INDEX([2]!FuelMult_JCIMS,_xlfn.XMATCH($C6&amp;$D6&amp;$J6,[2]!FuelMult_JCIMS_Index),_xlfn.XMATCH(R$2,$M$2:$W$2)),1)</f>
        <v/>
      </c>
      <c r="S6">
        <f t="array" ref="S6">IFERROR(INDEX([2]!FuelMult_JCIMS,_xlfn.XMATCH($C6&amp;$D6&amp;$J6,[2]!FuelMult_JCIMS_Index),_xlfn.XMATCH(S$2,$M$2:$W$2)),1)</f>
        <v/>
      </c>
      <c r="T6">
        <f t="array" ref="T6">IFERROR(INDEX([2]!FuelMult_JCIMS,_xlfn.XMATCH($C6&amp;$D6&amp;$J6,[2]!FuelMult_JCIMS_Index),_xlfn.XMATCH(T$2,$M$2:$W$2)),1)</f>
        <v/>
      </c>
      <c r="U6">
        <f t="array" ref="U6">IFERROR(INDEX([2]!FuelMult_JCIMS,_xlfn.XMATCH($C6&amp;$D6&amp;$J6,[2]!FuelMult_JCIMS_Index),_xlfn.XMATCH(U$2,$M$2:$W$2)),1)</f>
        <v/>
      </c>
      <c r="V6">
        <f t="array" ref="V6">IFERROR(INDEX([2]!FuelMult_JCIMS,_xlfn.XMATCH($C6&amp;$D6&amp;$J6,[2]!FuelMult_JCIMS_Index),_xlfn.XMATCH(V$2,$M$2:$W$2)),1)</f>
        <v/>
      </c>
      <c r="W6">
        <f t="array" ref="W6">IFERROR(INDEX([2]!FuelMult_JCIMS,_xlfn.XMATCH($C6&amp;$D6&amp;$J6,[2]!FuelMult_JCIMS_Index),_xlfn.XMATCH(W$2,$M$2:$W$2)),1)</f>
        <v/>
      </c>
    </row>
    <row r="7">
      <c r="A7" t="inlineStr">
        <is>
          <t>CIMS.CAN.MB.Commercial</t>
        </is>
      </c>
      <c r="B7" t="inlineStr">
        <is>
          <t>Sector</t>
        </is>
      </c>
      <c r="C7" t="inlineStr">
        <is>
          <t>MB</t>
        </is>
      </c>
      <c r="D7" t="inlineStr">
        <is>
          <t>Commercial</t>
        </is>
      </c>
      <c r="G7" t="inlineStr">
        <is>
          <t>multiplier_price</t>
        </is>
      </c>
      <c r="J7" t="inlineStr">
        <is>
          <t>CIMS.Generic Fuels.Biogas</t>
        </is>
      </c>
      <c r="K7" t="inlineStr">
        <is>
          <t>JCIMS</t>
        </is>
      </c>
      <c r="M7">
        <f t="array" ref="M7">IFERROR(INDEX([2]!FuelMult_JCIMS,_xlfn.XMATCH($C7&amp;$D7&amp;$J7,[2]!FuelMult_JCIMS_Index),_xlfn.XMATCH(M$2,$M$2:$W$2)),1)</f>
        <v/>
      </c>
      <c r="N7">
        <f t="array" ref="N7">IFERROR(INDEX([2]!FuelMult_JCIMS,_xlfn.XMATCH($C7&amp;$D7&amp;$J7,[2]!FuelMult_JCIMS_Index),_xlfn.XMATCH(N$2,$M$2:$W$2)),1)</f>
        <v/>
      </c>
      <c r="O7">
        <f t="array" ref="O7">IFERROR(INDEX([2]!FuelMult_JCIMS,_xlfn.XMATCH($C7&amp;$D7&amp;$J7,[2]!FuelMult_JCIMS_Index),_xlfn.XMATCH(O$2,$M$2:$W$2)),1)</f>
        <v/>
      </c>
      <c r="P7">
        <f t="array" ref="P7">IFERROR(INDEX([2]!FuelMult_JCIMS,_xlfn.XMATCH($C7&amp;$D7&amp;$J7,[2]!FuelMult_JCIMS_Index),_xlfn.XMATCH(P$2,$M$2:$W$2)),1)</f>
        <v/>
      </c>
      <c r="Q7">
        <f t="array" ref="Q7">IFERROR(INDEX([2]!FuelMult_JCIMS,_xlfn.XMATCH($C7&amp;$D7&amp;$J7,[2]!FuelMult_JCIMS_Index),_xlfn.XMATCH(Q$2,$M$2:$W$2)),1)</f>
        <v/>
      </c>
      <c r="R7">
        <f t="array" ref="R7">IFERROR(INDEX([2]!FuelMult_JCIMS,_xlfn.XMATCH($C7&amp;$D7&amp;$J7,[2]!FuelMult_JCIMS_Index),_xlfn.XMATCH(R$2,$M$2:$W$2)),1)</f>
        <v/>
      </c>
      <c r="S7">
        <f t="array" ref="S7">IFERROR(INDEX([2]!FuelMult_JCIMS,_xlfn.XMATCH($C7&amp;$D7&amp;$J7,[2]!FuelMult_JCIMS_Index),_xlfn.XMATCH(S$2,$M$2:$W$2)),1)</f>
        <v/>
      </c>
      <c r="T7">
        <f t="array" ref="T7">IFERROR(INDEX([2]!FuelMult_JCIMS,_xlfn.XMATCH($C7&amp;$D7&amp;$J7,[2]!FuelMult_JCIMS_Index),_xlfn.XMATCH(T$2,$M$2:$W$2)),1)</f>
        <v/>
      </c>
      <c r="U7">
        <f t="array" ref="U7">IFERROR(INDEX([2]!FuelMult_JCIMS,_xlfn.XMATCH($C7&amp;$D7&amp;$J7,[2]!FuelMult_JCIMS_Index),_xlfn.XMATCH(U$2,$M$2:$W$2)),1)</f>
        <v/>
      </c>
      <c r="V7">
        <f t="array" ref="V7">IFERROR(INDEX([2]!FuelMult_JCIMS,_xlfn.XMATCH($C7&amp;$D7&amp;$J7,[2]!FuelMult_JCIMS_Index),_xlfn.XMATCH(V$2,$M$2:$W$2)),1)</f>
        <v/>
      </c>
      <c r="W7">
        <f t="array" ref="W7">IFERROR(INDEX([2]!FuelMult_JCIMS,_xlfn.XMATCH($C7&amp;$D7&amp;$J7,[2]!FuelMult_JCIMS_Index),_xlfn.XMATCH(W$2,$M$2:$W$2)),1)</f>
        <v/>
      </c>
    </row>
    <row r="8">
      <c r="A8" t="inlineStr">
        <is>
          <t>CIMS.CAN.MB.Commercial</t>
        </is>
      </c>
      <c r="B8" t="inlineStr">
        <is>
          <t>Sector</t>
        </is>
      </c>
      <c r="C8" t="inlineStr">
        <is>
          <t>MB</t>
        </is>
      </c>
      <c r="D8" t="inlineStr">
        <is>
          <t>Commercial</t>
        </is>
      </c>
      <c r="G8" t="inlineStr">
        <is>
          <t>multiplier_price</t>
        </is>
      </c>
      <c r="J8" t="inlineStr">
        <is>
          <t>CIMS.Generic Fuels.Black Liquor</t>
        </is>
      </c>
      <c r="K8" t="inlineStr">
        <is>
          <t>JCIMS</t>
        </is>
      </c>
      <c r="M8">
        <f t="array" ref="M8">IFERROR(INDEX([2]!FuelMult_JCIMS,_xlfn.XMATCH($C8&amp;$D8&amp;$J8,[2]!FuelMult_JCIMS_Index),_xlfn.XMATCH(M$2,$M$2:$W$2)),1)</f>
        <v/>
      </c>
      <c r="N8">
        <f t="array" ref="N8">IFERROR(INDEX([2]!FuelMult_JCIMS,_xlfn.XMATCH($C8&amp;$D8&amp;$J8,[2]!FuelMult_JCIMS_Index),_xlfn.XMATCH(N$2,$M$2:$W$2)),1)</f>
        <v/>
      </c>
      <c r="O8">
        <f t="array" ref="O8">IFERROR(INDEX([2]!FuelMult_JCIMS,_xlfn.XMATCH($C8&amp;$D8&amp;$J8,[2]!FuelMult_JCIMS_Index),_xlfn.XMATCH(O$2,$M$2:$W$2)),1)</f>
        <v/>
      </c>
      <c r="P8">
        <f t="array" ref="P8">IFERROR(INDEX([2]!FuelMult_JCIMS,_xlfn.XMATCH($C8&amp;$D8&amp;$J8,[2]!FuelMult_JCIMS_Index),_xlfn.XMATCH(P$2,$M$2:$W$2)),1)</f>
        <v/>
      </c>
      <c r="Q8">
        <f t="array" ref="Q8">IFERROR(INDEX([2]!FuelMult_JCIMS,_xlfn.XMATCH($C8&amp;$D8&amp;$J8,[2]!FuelMult_JCIMS_Index),_xlfn.XMATCH(Q$2,$M$2:$W$2)),1)</f>
        <v/>
      </c>
      <c r="R8">
        <f t="array" ref="R8">IFERROR(INDEX([2]!FuelMult_JCIMS,_xlfn.XMATCH($C8&amp;$D8&amp;$J8,[2]!FuelMult_JCIMS_Index),_xlfn.XMATCH(R$2,$M$2:$W$2)),1)</f>
        <v/>
      </c>
      <c r="S8">
        <f t="array" ref="S8">IFERROR(INDEX([2]!FuelMult_JCIMS,_xlfn.XMATCH($C8&amp;$D8&amp;$J8,[2]!FuelMult_JCIMS_Index),_xlfn.XMATCH(S$2,$M$2:$W$2)),1)</f>
        <v/>
      </c>
      <c r="T8">
        <f t="array" ref="T8">IFERROR(INDEX([2]!FuelMult_JCIMS,_xlfn.XMATCH($C8&amp;$D8&amp;$J8,[2]!FuelMult_JCIMS_Index),_xlfn.XMATCH(T$2,$M$2:$W$2)),1)</f>
        <v/>
      </c>
      <c r="U8">
        <f t="array" ref="U8">IFERROR(INDEX([2]!FuelMult_JCIMS,_xlfn.XMATCH($C8&amp;$D8&amp;$J8,[2]!FuelMult_JCIMS_Index),_xlfn.XMATCH(U$2,$M$2:$W$2)),1)</f>
        <v/>
      </c>
      <c r="V8">
        <f t="array" ref="V8">IFERROR(INDEX([2]!FuelMult_JCIMS,_xlfn.XMATCH($C8&amp;$D8&amp;$J8,[2]!FuelMult_JCIMS_Index),_xlfn.XMATCH(V$2,$M$2:$W$2)),1)</f>
        <v/>
      </c>
      <c r="W8">
        <f t="array" ref="W8">IFERROR(INDEX([2]!FuelMult_JCIMS,_xlfn.XMATCH($C8&amp;$D8&amp;$J8,[2]!FuelMult_JCIMS_Index),_xlfn.XMATCH(W$2,$M$2:$W$2)),1)</f>
        <v/>
      </c>
    </row>
    <row r="9">
      <c r="A9" t="inlineStr">
        <is>
          <t>CIMS.CAN.MB.Commercial</t>
        </is>
      </c>
      <c r="B9" t="inlineStr">
        <is>
          <t>Sector</t>
        </is>
      </c>
      <c r="C9" t="inlineStr">
        <is>
          <t>MB</t>
        </is>
      </c>
      <c r="D9" t="inlineStr">
        <is>
          <t>Commercial</t>
        </is>
      </c>
      <c r="G9" t="inlineStr">
        <is>
          <t>multiplier_price</t>
        </is>
      </c>
      <c r="J9" t="inlineStr">
        <is>
          <t>CIMS.Generic Fuels.Coal</t>
        </is>
      </c>
      <c r="K9" t="inlineStr">
        <is>
          <t>JCIMS</t>
        </is>
      </c>
      <c r="M9">
        <f t="array" ref="M9">IFERROR(INDEX([2]!FuelMult_JCIMS,_xlfn.XMATCH($C9&amp;$D9&amp;$J9,[2]!FuelMult_JCIMS_Index),_xlfn.XMATCH(M$2,$M$2:$W$2)),1)</f>
        <v/>
      </c>
      <c r="N9">
        <f t="array" ref="N9">IFERROR(INDEX([2]!FuelMult_JCIMS,_xlfn.XMATCH($C9&amp;$D9&amp;$J9,[2]!FuelMult_JCIMS_Index),_xlfn.XMATCH(N$2,$M$2:$W$2)),1)</f>
        <v/>
      </c>
      <c r="O9">
        <f t="array" ref="O9">IFERROR(INDEX([2]!FuelMult_JCIMS,_xlfn.XMATCH($C9&amp;$D9&amp;$J9,[2]!FuelMult_JCIMS_Index),_xlfn.XMATCH(O$2,$M$2:$W$2)),1)</f>
        <v/>
      </c>
      <c r="P9">
        <f t="array" ref="P9">IFERROR(INDEX([2]!FuelMult_JCIMS,_xlfn.XMATCH($C9&amp;$D9&amp;$J9,[2]!FuelMult_JCIMS_Index),_xlfn.XMATCH(P$2,$M$2:$W$2)),1)</f>
        <v/>
      </c>
      <c r="Q9">
        <f t="array" ref="Q9">IFERROR(INDEX([2]!FuelMult_JCIMS,_xlfn.XMATCH($C9&amp;$D9&amp;$J9,[2]!FuelMult_JCIMS_Index),_xlfn.XMATCH(Q$2,$M$2:$W$2)),1)</f>
        <v/>
      </c>
      <c r="R9">
        <f t="array" ref="R9">IFERROR(INDEX([2]!FuelMult_JCIMS,_xlfn.XMATCH($C9&amp;$D9&amp;$J9,[2]!FuelMult_JCIMS_Index),_xlfn.XMATCH(R$2,$M$2:$W$2)),1)</f>
        <v/>
      </c>
      <c r="S9">
        <f t="array" ref="S9">IFERROR(INDEX([2]!FuelMult_JCIMS,_xlfn.XMATCH($C9&amp;$D9&amp;$J9,[2]!FuelMult_JCIMS_Index),_xlfn.XMATCH(S$2,$M$2:$W$2)),1)</f>
        <v/>
      </c>
      <c r="T9">
        <f t="array" ref="T9">IFERROR(INDEX([2]!FuelMult_JCIMS,_xlfn.XMATCH($C9&amp;$D9&amp;$J9,[2]!FuelMult_JCIMS_Index),_xlfn.XMATCH(T$2,$M$2:$W$2)),1)</f>
        <v/>
      </c>
      <c r="U9">
        <f t="array" ref="U9">IFERROR(INDEX([2]!FuelMult_JCIMS,_xlfn.XMATCH($C9&amp;$D9&amp;$J9,[2]!FuelMult_JCIMS_Index),_xlfn.XMATCH(U$2,$M$2:$W$2)),1)</f>
        <v/>
      </c>
      <c r="V9">
        <f t="array" ref="V9">IFERROR(INDEX([2]!FuelMult_JCIMS,_xlfn.XMATCH($C9&amp;$D9&amp;$J9,[2]!FuelMult_JCIMS_Index),_xlfn.XMATCH(V$2,$M$2:$W$2)),1)</f>
        <v/>
      </c>
      <c r="W9">
        <f t="array" ref="W9">IFERROR(INDEX([2]!FuelMult_JCIMS,_xlfn.XMATCH($C9&amp;$D9&amp;$J9,[2]!FuelMult_JCIMS_Index),_xlfn.XMATCH(W$2,$M$2:$W$2)),1)</f>
        <v/>
      </c>
    </row>
    <row r="10">
      <c r="A10" t="inlineStr">
        <is>
          <t>CIMS.CAN.MB.Commercial</t>
        </is>
      </c>
      <c r="B10" t="inlineStr">
        <is>
          <t>Sector</t>
        </is>
      </c>
      <c r="C10" t="inlineStr">
        <is>
          <t>MB</t>
        </is>
      </c>
      <c r="D10" t="inlineStr">
        <is>
          <t>Commercial</t>
        </is>
      </c>
      <c r="G10" t="inlineStr">
        <is>
          <t>multiplier_price</t>
        </is>
      </c>
      <c r="J10" t="inlineStr">
        <is>
          <t>CIMS.Generic Fuels.Coke</t>
        </is>
      </c>
      <c r="K10" t="inlineStr">
        <is>
          <t>JCIMS</t>
        </is>
      </c>
      <c r="M10">
        <f t="array" ref="M10">IFERROR(INDEX([2]!FuelMult_JCIMS,_xlfn.XMATCH($C10&amp;$D10&amp;$J10,[2]!FuelMult_JCIMS_Index),_xlfn.XMATCH(M$2,$M$2:$W$2)),1)</f>
        <v/>
      </c>
      <c r="N10">
        <f t="array" ref="N10">IFERROR(INDEX([2]!FuelMult_JCIMS,_xlfn.XMATCH($C10&amp;$D10&amp;$J10,[2]!FuelMult_JCIMS_Index),_xlfn.XMATCH(N$2,$M$2:$W$2)),1)</f>
        <v/>
      </c>
      <c r="O10">
        <f t="array" ref="O10">IFERROR(INDEX([2]!FuelMult_JCIMS,_xlfn.XMATCH($C10&amp;$D10&amp;$J10,[2]!FuelMult_JCIMS_Index),_xlfn.XMATCH(O$2,$M$2:$W$2)),1)</f>
        <v/>
      </c>
      <c r="P10">
        <f t="array" ref="P10">IFERROR(INDEX([2]!FuelMult_JCIMS,_xlfn.XMATCH($C10&amp;$D10&amp;$J10,[2]!FuelMult_JCIMS_Index),_xlfn.XMATCH(P$2,$M$2:$W$2)),1)</f>
        <v/>
      </c>
      <c r="Q10">
        <f t="array" ref="Q10">IFERROR(INDEX([2]!FuelMult_JCIMS,_xlfn.XMATCH($C10&amp;$D10&amp;$J10,[2]!FuelMult_JCIMS_Index),_xlfn.XMATCH(Q$2,$M$2:$W$2)),1)</f>
        <v/>
      </c>
      <c r="R10">
        <f t="array" ref="R10">IFERROR(INDEX([2]!FuelMult_JCIMS,_xlfn.XMATCH($C10&amp;$D10&amp;$J10,[2]!FuelMult_JCIMS_Index),_xlfn.XMATCH(R$2,$M$2:$W$2)),1)</f>
        <v/>
      </c>
      <c r="S10">
        <f t="array" ref="S10">IFERROR(INDEX([2]!FuelMult_JCIMS,_xlfn.XMATCH($C10&amp;$D10&amp;$J10,[2]!FuelMult_JCIMS_Index),_xlfn.XMATCH(S$2,$M$2:$W$2)),1)</f>
        <v/>
      </c>
      <c r="T10">
        <f t="array" ref="T10">IFERROR(INDEX([2]!FuelMult_JCIMS,_xlfn.XMATCH($C10&amp;$D10&amp;$J10,[2]!FuelMult_JCIMS_Index),_xlfn.XMATCH(T$2,$M$2:$W$2)),1)</f>
        <v/>
      </c>
      <c r="U10">
        <f t="array" ref="U10">IFERROR(INDEX([2]!FuelMult_JCIMS,_xlfn.XMATCH($C10&amp;$D10&amp;$J10,[2]!FuelMult_JCIMS_Index),_xlfn.XMATCH(U$2,$M$2:$W$2)),1)</f>
        <v/>
      </c>
      <c r="V10">
        <f t="array" ref="V10">IFERROR(INDEX([2]!FuelMult_JCIMS,_xlfn.XMATCH($C10&amp;$D10&amp;$J10,[2]!FuelMult_JCIMS_Index),_xlfn.XMATCH(V$2,$M$2:$W$2)),1)</f>
        <v/>
      </c>
      <c r="W10">
        <f t="array" ref="W10">IFERROR(INDEX([2]!FuelMult_JCIMS,_xlfn.XMATCH($C10&amp;$D10&amp;$J10,[2]!FuelMult_JCIMS_Index),_xlfn.XMATCH(W$2,$M$2:$W$2)),1)</f>
        <v/>
      </c>
    </row>
    <row r="11">
      <c r="A11" t="inlineStr">
        <is>
          <t>CIMS.CAN.MB.Commercial</t>
        </is>
      </c>
      <c r="B11" t="inlineStr">
        <is>
          <t>Sector</t>
        </is>
      </c>
      <c r="C11" t="inlineStr">
        <is>
          <t>MB</t>
        </is>
      </c>
      <c r="D11" t="inlineStr">
        <is>
          <t>Commercial</t>
        </is>
      </c>
      <c r="G11" t="inlineStr">
        <is>
          <t>multiplier_price</t>
        </is>
      </c>
      <c r="J11" t="inlineStr">
        <is>
          <t>CIMS.Generic Fuels.Diesel</t>
        </is>
      </c>
      <c r="K11" t="inlineStr">
        <is>
          <t>JCIMS</t>
        </is>
      </c>
      <c r="M11">
        <f t="array" ref="M11">IFERROR(INDEX([2]!FuelMult_JCIMS,_xlfn.XMATCH($C11&amp;$D11&amp;$J11,[2]!FuelMult_JCIMS_Index),_xlfn.XMATCH(M$2,$M$2:$W$2)),1)</f>
        <v/>
      </c>
      <c r="N11">
        <f t="array" ref="N11">IFERROR(INDEX([2]!FuelMult_JCIMS,_xlfn.XMATCH($C11&amp;$D11&amp;$J11,[2]!FuelMult_JCIMS_Index),_xlfn.XMATCH(N$2,$M$2:$W$2)),1)</f>
        <v/>
      </c>
      <c r="O11">
        <f t="array" ref="O11">IFERROR(INDEX([2]!FuelMult_JCIMS,_xlfn.XMATCH($C11&amp;$D11&amp;$J11,[2]!FuelMult_JCIMS_Index),_xlfn.XMATCH(O$2,$M$2:$W$2)),1)</f>
        <v/>
      </c>
      <c r="P11">
        <f t="array" ref="P11">IFERROR(INDEX([2]!FuelMult_JCIMS,_xlfn.XMATCH($C11&amp;$D11&amp;$J11,[2]!FuelMult_JCIMS_Index),_xlfn.XMATCH(P$2,$M$2:$W$2)),1)</f>
        <v/>
      </c>
      <c r="Q11">
        <f t="array" ref="Q11">IFERROR(INDEX([2]!FuelMult_JCIMS,_xlfn.XMATCH($C11&amp;$D11&amp;$J11,[2]!FuelMult_JCIMS_Index),_xlfn.XMATCH(Q$2,$M$2:$W$2)),1)</f>
        <v/>
      </c>
      <c r="R11">
        <f t="array" ref="R11">IFERROR(INDEX([2]!FuelMult_JCIMS,_xlfn.XMATCH($C11&amp;$D11&amp;$J11,[2]!FuelMult_JCIMS_Index),_xlfn.XMATCH(R$2,$M$2:$W$2)),1)</f>
        <v/>
      </c>
      <c r="S11">
        <f t="array" ref="S11">IFERROR(INDEX([2]!FuelMult_JCIMS,_xlfn.XMATCH($C11&amp;$D11&amp;$J11,[2]!FuelMult_JCIMS_Index),_xlfn.XMATCH(S$2,$M$2:$W$2)),1)</f>
        <v/>
      </c>
      <c r="T11">
        <f t="array" ref="T11">IFERROR(INDEX([2]!FuelMult_JCIMS,_xlfn.XMATCH($C11&amp;$D11&amp;$J11,[2]!FuelMult_JCIMS_Index),_xlfn.XMATCH(T$2,$M$2:$W$2)),1)</f>
        <v/>
      </c>
      <c r="U11">
        <f t="array" ref="U11">IFERROR(INDEX([2]!FuelMult_JCIMS,_xlfn.XMATCH($C11&amp;$D11&amp;$J11,[2]!FuelMult_JCIMS_Index),_xlfn.XMATCH(U$2,$M$2:$W$2)),1)</f>
        <v/>
      </c>
      <c r="V11">
        <f t="array" ref="V11">IFERROR(INDEX([2]!FuelMult_JCIMS,_xlfn.XMATCH($C11&amp;$D11&amp;$J11,[2]!FuelMult_JCIMS_Index),_xlfn.XMATCH(V$2,$M$2:$W$2)),1)</f>
        <v/>
      </c>
      <c r="W11">
        <f t="array" ref="W11">IFERROR(INDEX([2]!FuelMult_JCIMS,_xlfn.XMATCH($C11&amp;$D11&amp;$J11,[2]!FuelMult_JCIMS_Index),_xlfn.XMATCH(W$2,$M$2:$W$2)),1)</f>
        <v/>
      </c>
    </row>
    <row r="12">
      <c r="A12" t="inlineStr">
        <is>
          <t>CIMS.CAN.MB.Commercial</t>
        </is>
      </c>
      <c r="B12" t="inlineStr">
        <is>
          <t>Sector</t>
        </is>
      </c>
      <c r="C12" t="inlineStr">
        <is>
          <t>MB</t>
        </is>
      </c>
      <c r="D12" t="inlineStr">
        <is>
          <t>Commercial</t>
        </is>
      </c>
      <c r="G12" t="inlineStr">
        <is>
          <t>multiplier_price</t>
        </is>
      </c>
      <c r="J12" t="inlineStr">
        <is>
          <t>CIMS.CAN.MB.Electricity</t>
        </is>
      </c>
      <c r="K12" t="inlineStr">
        <is>
          <t>CER</t>
        </is>
      </c>
      <c r="M12" t="n">
        <v>1.33</v>
      </c>
      <c r="N12" t="n">
        <v>1.33</v>
      </c>
      <c r="O12" t="n">
        <v>1.33</v>
      </c>
      <c r="P12" t="n">
        <v>1.33</v>
      </c>
      <c r="Q12" t="n">
        <v>1.33</v>
      </c>
      <c r="R12" t="n">
        <v>1.33</v>
      </c>
      <c r="S12" t="n">
        <v>1.33</v>
      </c>
      <c r="T12" t="n">
        <v>1.33</v>
      </c>
      <c r="U12" t="n">
        <v>1.33</v>
      </c>
      <c r="V12" t="n">
        <v>1.33</v>
      </c>
      <c r="W12" t="n">
        <v>1.33</v>
      </c>
    </row>
    <row r="13">
      <c r="A13" t="inlineStr">
        <is>
          <t>CIMS.CAN.MB.Commercial</t>
        </is>
      </c>
      <c r="B13" t="inlineStr">
        <is>
          <t>Sector</t>
        </is>
      </c>
      <c r="C13" t="inlineStr">
        <is>
          <t>MB</t>
        </is>
      </c>
      <c r="D13" t="inlineStr">
        <is>
          <t>Commercial</t>
        </is>
      </c>
      <c r="G13" t="inlineStr">
        <is>
          <t>multiplier_price</t>
        </is>
      </c>
      <c r="J13" t="inlineStr">
        <is>
          <t>CIMS.CAN.MB.Ethanol</t>
        </is>
      </c>
      <c r="K13" t="inlineStr">
        <is>
          <t>JCIMS</t>
        </is>
      </c>
      <c r="M13">
        <f t="array" ref="M13">IFERROR(INDEX([2]!FuelMult_JCIMS,_xlfn.XMATCH($C13&amp;$D13&amp;$J13,[2]!FuelMult_JCIMS_Index),_xlfn.XMATCH(M$2,$M$2:$W$2)),1)</f>
        <v/>
      </c>
      <c r="N13">
        <f t="array" ref="N13">IFERROR(INDEX([2]!FuelMult_JCIMS,_xlfn.XMATCH($C13&amp;$D13&amp;$J13,[2]!FuelMult_JCIMS_Index),_xlfn.XMATCH(N$2,$M$2:$W$2)),1)</f>
        <v/>
      </c>
      <c r="O13">
        <f t="array" ref="O13">IFERROR(INDEX([2]!FuelMult_JCIMS,_xlfn.XMATCH($C13&amp;$D13&amp;$J13,[2]!FuelMult_JCIMS_Index),_xlfn.XMATCH(O$2,$M$2:$W$2)),1)</f>
        <v/>
      </c>
      <c r="P13">
        <f t="array" ref="P13">IFERROR(INDEX([2]!FuelMult_JCIMS,_xlfn.XMATCH($C13&amp;$D13&amp;$J13,[2]!FuelMult_JCIMS_Index),_xlfn.XMATCH(P$2,$M$2:$W$2)),1)</f>
        <v/>
      </c>
      <c r="Q13">
        <f t="array" ref="Q13">IFERROR(INDEX([2]!FuelMult_JCIMS,_xlfn.XMATCH($C13&amp;$D13&amp;$J13,[2]!FuelMult_JCIMS_Index),_xlfn.XMATCH(Q$2,$M$2:$W$2)),1)</f>
        <v/>
      </c>
      <c r="R13">
        <f t="array" ref="R13">IFERROR(INDEX([2]!FuelMult_JCIMS,_xlfn.XMATCH($C13&amp;$D13&amp;$J13,[2]!FuelMult_JCIMS_Index),_xlfn.XMATCH(R$2,$M$2:$W$2)),1)</f>
        <v/>
      </c>
      <c r="S13">
        <f t="array" ref="S13">IFERROR(INDEX([2]!FuelMult_JCIMS,_xlfn.XMATCH($C13&amp;$D13&amp;$J13,[2]!FuelMult_JCIMS_Index),_xlfn.XMATCH(S$2,$M$2:$W$2)),1)</f>
        <v/>
      </c>
      <c r="T13">
        <f t="array" ref="T13">IFERROR(INDEX([2]!FuelMult_JCIMS,_xlfn.XMATCH($C13&amp;$D13&amp;$J13,[2]!FuelMult_JCIMS_Index),_xlfn.XMATCH(T$2,$M$2:$W$2)),1)</f>
        <v/>
      </c>
      <c r="U13">
        <f t="array" ref="U13">IFERROR(INDEX([2]!FuelMult_JCIMS,_xlfn.XMATCH($C13&amp;$D13&amp;$J13,[2]!FuelMult_JCIMS_Index),_xlfn.XMATCH(U$2,$M$2:$W$2)),1)</f>
        <v/>
      </c>
      <c r="V13">
        <f t="array" ref="V13">IFERROR(INDEX([2]!FuelMult_JCIMS,_xlfn.XMATCH($C13&amp;$D13&amp;$J13,[2]!FuelMult_JCIMS_Index),_xlfn.XMATCH(V$2,$M$2:$W$2)),1)</f>
        <v/>
      </c>
      <c r="W13">
        <f t="array" ref="W13">IFERROR(INDEX([2]!FuelMult_JCIMS,_xlfn.XMATCH($C13&amp;$D13&amp;$J13,[2]!FuelMult_JCIMS_Index),_xlfn.XMATCH(W$2,$M$2:$W$2)),1)</f>
        <v/>
      </c>
    </row>
    <row r="14">
      <c r="A14" t="inlineStr">
        <is>
          <t>CIMS.CAN.MB.Commercial</t>
        </is>
      </c>
      <c r="B14" t="inlineStr">
        <is>
          <t>Sector</t>
        </is>
      </c>
      <c r="C14" t="inlineStr">
        <is>
          <t>MB</t>
        </is>
      </c>
      <c r="D14" t="inlineStr">
        <is>
          <t>Commercial</t>
        </is>
      </c>
      <c r="G14" t="inlineStr">
        <is>
          <t>multiplier_price</t>
        </is>
      </c>
      <c r="J14" t="inlineStr">
        <is>
          <t>CIMS.Generic Fuels.Fuel Oil</t>
        </is>
      </c>
      <c r="K14" t="inlineStr">
        <is>
          <t>CER</t>
        </is>
      </c>
      <c r="M14">
        <f t="array" ref="M14">INDEX([2]!CER_prices,_xlfn.XMATCH($C14&amp;_xlfn.SINGLE(INDEX([2]!sector_CER,_xlfn.XMATCH($D14,[2]!sector_CIMS)))&amp;$J14,[2]!CER_prices_index),_xlfn.XMATCH(M$2,[2]!CER_year))/ROUND(INDEX([2]Prices!K$29:K$210,_xlfn.XMATCH("CAN"&amp;"Industrial"&amp;$J14,[2]Prices!$CJ$29:$CJ$210)),2)</f>
        <v/>
      </c>
      <c r="N14">
        <f t="array" ref="N14">INDEX([2]!CER_prices,_xlfn.XMATCH($C14&amp;_xlfn.SINGLE(INDEX([2]!sector_CER,_xlfn.XMATCH($D14,[2]!sector_CIMS)))&amp;$J14,[2]!CER_prices_index),_xlfn.XMATCH(N$2,[2]!CER_year))/ROUND(INDEX([2]Prices!L$29:L$210,_xlfn.XMATCH("CAN"&amp;"Industrial"&amp;$J14,[2]Prices!$CJ$29:$CJ$210)),2)</f>
        <v/>
      </c>
      <c r="O14">
        <f t="array" ref="O14">INDEX([2]!CER_prices,_xlfn.XMATCH($C14&amp;_xlfn.SINGLE(INDEX([2]!sector_CER,_xlfn.XMATCH($D14,[2]!sector_CIMS)))&amp;$J14,[2]!CER_prices_index),_xlfn.XMATCH(O$2,[2]!CER_year))/ROUND(INDEX([2]Prices!M$29:M$210,_xlfn.XMATCH("CAN"&amp;"Industrial"&amp;$J14,[2]Prices!$CJ$29:$CJ$210)),2)</f>
        <v/>
      </c>
      <c r="P14">
        <f t="array" ref="P14">INDEX([2]!CER_prices,_xlfn.XMATCH($C14&amp;_xlfn.SINGLE(INDEX([2]!sector_CER,_xlfn.XMATCH($D14,[2]!sector_CIMS)))&amp;$J14,[2]!CER_prices_index),_xlfn.XMATCH(P$2,[2]!CER_year))/ROUND(INDEX([2]Prices!N$29:N$210,_xlfn.XMATCH("CAN"&amp;"Industrial"&amp;$J14,[2]Prices!$CJ$29:$CJ$210)),2)</f>
        <v/>
      </c>
      <c r="Q14">
        <f t="array" ref="Q14">INDEX([2]!CER_prices,_xlfn.XMATCH($C14&amp;_xlfn.SINGLE(INDEX([2]!sector_CER,_xlfn.XMATCH($D14,[2]!sector_CIMS)))&amp;$J14,[2]!CER_prices_index),_xlfn.XMATCH(Q$2,[2]!CER_year))/ROUND(INDEX([2]Prices!O$29:O$210,_xlfn.XMATCH("CAN"&amp;"Industrial"&amp;$J14,[2]Prices!$CJ$29:$CJ$210)),2)</f>
        <v/>
      </c>
      <c r="R14">
        <f t="array" ref="R14">INDEX([2]!CER_prices,_xlfn.XMATCH($C14&amp;_xlfn.SINGLE(INDEX([2]!sector_CER,_xlfn.XMATCH($D14,[2]!sector_CIMS)))&amp;$J14,[2]!CER_prices_index),_xlfn.XMATCH(R$2,[2]!CER_year))/ROUND(INDEX([2]Prices!P$29:P$210,_xlfn.XMATCH("CAN"&amp;"Industrial"&amp;$J14,[2]Prices!$CJ$29:$CJ$210)),2)</f>
        <v/>
      </c>
      <c r="S14">
        <f t="array" ref="S14">INDEX([2]!CER_prices,_xlfn.XMATCH($C14&amp;_xlfn.SINGLE(INDEX([2]!sector_CER,_xlfn.XMATCH($D14,[2]!sector_CIMS)))&amp;$J14,[2]!CER_prices_index),_xlfn.XMATCH(S$2,[2]!CER_year))/ROUND(INDEX([2]Prices!Q$29:Q$210,_xlfn.XMATCH("CAN"&amp;"Industrial"&amp;$J14,[2]Prices!$CJ$29:$CJ$210)),2)</f>
        <v/>
      </c>
      <c r="T14">
        <f t="array" ref="T14">INDEX([2]!CER_prices,_xlfn.XMATCH($C14&amp;_xlfn.SINGLE(INDEX([2]!sector_CER,_xlfn.XMATCH($D14,[2]!sector_CIMS)))&amp;$J14,[2]!CER_prices_index),_xlfn.XMATCH(T$2,[2]!CER_year))/ROUND(INDEX([2]Prices!R$29:R$210,_xlfn.XMATCH("CAN"&amp;"Industrial"&amp;$J14,[2]Prices!$CJ$29:$CJ$210)),2)</f>
        <v/>
      </c>
      <c r="U14">
        <f t="array" ref="U14">INDEX([2]!CER_prices,_xlfn.XMATCH($C14&amp;_xlfn.SINGLE(INDEX([2]!sector_CER,_xlfn.XMATCH($D14,[2]!sector_CIMS)))&amp;$J14,[2]!CER_prices_index),_xlfn.XMATCH(U$2,[2]!CER_year))/ROUND(INDEX([2]Prices!S$29:S$210,_xlfn.XMATCH("CAN"&amp;"Industrial"&amp;$J14,[2]Prices!$CJ$29:$CJ$210)),2)</f>
        <v/>
      </c>
      <c r="V14">
        <f t="array" ref="V14">INDEX([2]!CER_prices,_xlfn.XMATCH($C14&amp;_xlfn.SINGLE(INDEX([2]!sector_CER,_xlfn.XMATCH($D14,[2]!sector_CIMS)))&amp;$J14,[2]!CER_prices_index),_xlfn.XMATCH(V$2,[2]!CER_year))/ROUND(INDEX([2]Prices!T$29:T$210,_xlfn.XMATCH("CAN"&amp;"Industrial"&amp;$J14,[2]Prices!$CJ$29:$CJ$210)),2)</f>
        <v/>
      </c>
      <c r="W14">
        <f t="array" ref="W14">INDEX([2]!CER_prices,_xlfn.XMATCH($C14&amp;_xlfn.SINGLE(INDEX([2]!sector_CER,_xlfn.XMATCH($D14,[2]!sector_CIMS)))&amp;$J14,[2]!CER_prices_index),_xlfn.XMATCH(W$2,[2]!CER_year))/ROUND(INDEX([2]Prices!U$29:U$210,_xlfn.XMATCH("CAN"&amp;"Industrial"&amp;$J14,[2]Prices!$CJ$29:$CJ$210)),2)</f>
        <v/>
      </c>
    </row>
    <row r="15">
      <c r="A15" t="inlineStr">
        <is>
          <t>CIMS.CAN.MB.Commercial</t>
        </is>
      </c>
      <c r="B15" t="inlineStr">
        <is>
          <t>Sector</t>
        </is>
      </c>
      <c r="C15" t="inlineStr">
        <is>
          <t>MB</t>
        </is>
      </c>
      <c r="D15" t="inlineStr">
        <is>
          <t>Commercial</t>
        </is>
      </c>
      <c r="G15" t="inlineStr">
        <is>
          <t>multiplier_price</t>
        </is>
      </c>
      <c r="J15" t="inlineStr">
        <is>
          <t>CIMS.Generic Fuels.Gasoline</t>
        </is>
      </c>
      <c r="K15" t="inlineStr">
        <is>
          <t>JCIMS</t>
        </is>
      </c>
      <c r="M15">
        <f t="array" ref="M15">IFERROR(INDEX([2]!FuelMult_JCIMS,_xlfn.XMATCH($C15&amp;$D15&amp;$J15,[2]!FuelMult_JCIMS_Index),_xlfn.XMATCH(M$2,$M$2:$W$2)),1)</f>
        <v/>
      </c>
      <c r="N15">
        <f t="array" ref="N15">IFERROR(INDEX([2]!FuelMult_JCIMS,_xlfn.XMATCH($C15&amp;$D15&amp;$J15,[2]!FuelMult_JCIMS_Index),_xlfn.XMATCH(N$2,$M$2:$W$2)),1)</f>
        <v/>
      </c>
      <c r="O15">
        <f t="array" ref="O15">IFERROR(INDEX([2]!FuelMult_JCIMS,_xlfn.XMATCH($C15&amp;$D15&amp;$J15,[2]!FuelMult_JCIMS_Index),_xlfn.XMATCH(O$2,$M$2:$W$2)),1)</f>
        <v/>
      </c>
      <c r="P15">
        <f t="array" ref="P15">IFERROR(INDEX([2]!FuelMult_JCIMS,_xlfn.XMATCH($C15&amp;$D15&amp;$J15,[2]!FuelMult_JCIMS_Index),_xlfn.XMATCH(P$2,$M$2:$W$2)),1)</f>
        <v/>
      </c>
      <c r="Q15">
        <f t="array" ref="Q15">IFERROR(INDEX([2]!FuelMult_JCIMS,_xlfn.XMATCH($C15&amp;$D15&amp;$J15,[2]!FuelMult_JCIMS_Index),_xlfn.XMATCH(Q$2,$M$2:$W$2)),1)</f>
        <v/>
      </c>
      <c r="R15">
        <f t="array" ref="R15">IFERROR(INDEX([2]!FuelMult_JCIMS,_xlfn.XMATCH($C15&amp;$D15&amp;$J15,[2]!FuelMult_JCIMS_Index),_xlfn.XMATCH(R$2,$M$2:$W$2)),1)</f>
        <v/>
      </c>
      <c r="S15">
        <f t="array" ref="S15">IFERROR(INDEX([2]!FuelMult_JCIMS,_xlfn.XMATCH($C15&amp;$D15&amp;$J15,[2]!FuelMult_JCIMS_Index),_xlfn.XMATCH(S$2,$M$2:$W$2)),1)</f>
        <v/>
      </c>
      <c r="T15">
        <f t="array" ref="T15">IFERROR(INDEX([2]!FuelMult_JCIMS,_xlfn.XMATCH($C15&amp;$D15&amp;$J15,[2]!FuelMult_JCIMS_Index),_xlfn.XMATCH(T$2,$M$2:$W$2)),1)</f>
        <v/>
      </c>
      <c r="U15">
        <f t="array" ref="U15">IFERROR(INDEX([2]!FuelMult_JCIMS,_xlfn.XMATCH($C15&amp;$D15&amp;$J15,[2]!FuelMult_JCIMS_Index),_xlfn.XMATCH(U$2,$M$2:$W$2)),1)</f>
        <v/>
      </c>
      <c r="V15">
        <f t="array" ref="V15">IFERROR(INDEX([2]!FuelMult_JCIMS,_xlfn.XMATCH($C15&amp;$D15&amp;$J15,[2]!FuelMult_JCIMS_Index),_xlfn.XMATCH(V$2,$M$2:$W$2)),1)</f>
        <v/>
      </c>
      <c r="W15">
        <f t="array" ref="W15">IFERROR(INDEX([2]!FuelMult_JCIMS,_xlfn.XMATCH($C15&amp;$D15&amp;$J15,[2]!FuelMult_JCIMS_Index),_xlfn.XMATCH(W$2,$M$2:$W$2)),1)</f>
        <v/>
      </c>
    </row>
    <row r="16">
      <c r="A16" t="inlineStr">
        <is>
          <t>CIMS.CAN.MB.Commercial</t>
        </is>
      </c>
      <c r="B16" t="inlineStr">
        <is>
          <t>Sector</t>
        </is>
      </c>
      <c r="C16" t="inlineStr">
        <is>
          <t>MB</t>
        </is>
      </c>
      <c r="D16" t="inlineStr">
        <is>
          <t>Commercial</t>
        </is>
      </c>
      <c r="G16" t="inlineStr">
        <is>
          <t>multiplier_price</t>
        </is>
      </c>
      <c r="J16" t="inlineStr">
        <is>
          <t>CIMS.CAN.MB.Hydrogen</t>
        </is>
      </c>
      <c r="K16" t="inlineStr">
        <is>
          <t>JCIMS</t>
        </is>
      </c>
      <c r="M16">
        <f t="array" ref="M16">IFERROR(INDEX([2]!FuelMult_JCIMS,_xlfn.XMATCH($C16&amp;$D16&amp;$J16,[2]!FuelMult_JCIMS_Index),_xlfn.XMATCH(M$2,$M$2:$W$2)),1)</f>
        <v/>
      </c>
      <c r="N16">
        <f t="array" ref="N16">IFERROR(INDEX([2]!FuelMult_JCIMS,_xlfn.XMATCH($C16&amp;$D16&amp;$J16,[2]!FuelMult_JCIMS_Index),_xlfn.XMATCH(N$2,$M$2:$W$2)),1)</f>
        <v/>
      </c>
      <c r="O16">
        <f t="array" ref="O16">IFERROR(INDEX([2]!FuelMult_JCIMS,_xlfn.XMATCH($C16&amp;$D16&amp;$J16,[2]!FuelMult_JCIMS_Index),_xlfn.XMATCH(O$2,$M$2:$W$2)),1)</f>
        <v/>
      </c>
      <c r="P16">
        <f t="array" ref="P16">IFERROR(INDEX([2]!FuelMult_JCIMS,_xlfn.XMATCH($C16&amp;$D16&amp;$J16,[2]!FuelMult_JCIMS_Index),_xlfn.XMATCH(P$2,$M$2:$W$2)),1)</f>
        <v/>
      </c>
      <c r="Q16">
        <f t="array" ref="Q16">IFERROR(INDEX([2]!FuelMult_JCIMS,_xlfn.XMATCH($C16&amp;$D16&amp;$J16,[2]!FuelMult_JCIMS_Index),_xlfn.XMATCH(Q$2,$M$2:$W$2)),1)</f>
        <v/>
      </c>
      <c r="R16">
        <f t="array" ref="R16">IFERROR(INDEX([2]!FuelMult_JCIMS,_xlfn.XMATCH($C16&amp;$D16&amp;$J16,[2]!FuelMult_JCIMS_Index),_xlfn.XMATCH(R$2,$M$2:$W$2)),1)</f>
        <v/>
      </c>
      <c r="S16">
        <f t="array" ref="S16">IFERROR(INDEX([2]!FuelMult_JCIMS,_xlfn.XMATCH($C16&amp;$D16&amp;$J16,[2]!FuelMult_JCIMS_Index),_xlfn.XMATCH(S$2,$M$2:$W$2)),1)</f>
        <v/>
      </c>
      <c r="T16">
        <f t="array" ref="T16">IFERROR(INDEX([2]!FuelMult_JCIMS,_xlfn.XMATCH($C16&amp;$D16&amp;$J16,[2]!FuelMult_JCIMS_Index),_xlfn.XMATCH(T$2,$M$2:$W$2)),1)</f>
        <v/>
      </c>
      <c r="U16">
        <f t="array" ref="U16">IFERROR(INDEX([2]!FuelMult_JCIMS,_xlfn.XMATCH($C16&amp;$D16&amp;$J16,[2]!FuelMult_JCIMS_Index),_xlfn.XMATCH(U$2,$M$2:$W$2)),1)</f>
        <v/>
      </c>
      <c r="V16">
        <f t="array" ref="V16">IFERROR(INDEX([2]!FuelMult_JCIMS,_xlfn.XMATCH($C16&amp;$D16&amp;$J16,[2]!FuelMult_JCIMS_Index),_xlfn.XMATCH(V$2,$M$2:$W$2)),1)</f>
        <v/>
      </c>
      <c r="W16">
        <f t="array" ref="W16">IFERROR(INDEX([2]!FuelMult_JCIMS,_xlfn.XMATCH($C16&amp;$D16&amp;$J16,[2]!FuelMult_JCIMS_Index),_xlfn.XMATCH(W$2,$M$2:$W$2)),1)</f>
        <v/>
      </c>
    </row>
    <row r="17">
      <c r="A17" t="inlineStr">
        <is>
          <t>CIMS.CAN.MB.Commercial</t>
        </is>
      </c>
      <c r="B17" t="inlineStr">
        <is>
          <t>Sector</t>
        </is>
      </c>
      <c r="C17" t="inlineStr">
        <is>
          <t>MB</t>
        </is>
      </c>
      <c r="D17" t="inlineStr">
        <is>
          <t>Commercial</t>
        </is>
      </c>
      <c r="G17" t="inlineStr">
        <is>
          <t>multiplier_price</t>
        </is>
      </c>
      <c r="J17" t="inlineStr">
        <is>
          <t>CIMS.Generic Fuels.Jet Fuel</t>
        </is>
      </c>
      <c r="K17" t="inlineStr">
        <is>
          <t>JCIMS</t>
        </is>
      </c>
      <c r="M17">
        <f t="array" ref="M17">IFERROR(INDEX([2]!FuelMult_JCIMS,_xlfn.XMATCH($C17&amp;$D17&amp;$J17,[2]!FuelMult_JCIMS_Index),_xlfn.XMATCH(M$2,$M$2:$W$2)),1)</f>
        <v/>
      </c>
      <c r="N17">
        <f t="array" ref="N17">IFERROR(INDEX([2]!FuelMult_JCIMS,_xlfn.XMATCH($C17&amp;$D17&amp;$J17,[2]!FuelMult_JCIMS_Index),_xlfn.XMATCH(N$2,$M$2:$W$2)),1)</f>
        <v/>
      </c>
      <c r="O17">
        <f t="array" ref="O17">IFERROR(INDEX([2]!FuelMult_JCIMS,_xlfn.XMATCH($C17&amp;$D17&amp;$J17,[2]!FuelMult_JCIMS_Index),_xlfn.XMATCH(O$2,$M$2:$W$2)),1)</f>
        <v/>
      </c>
      <c r="P17">
        <f t="array" ref="P17">IFERROR(INDEX([2]!FuelMult_JCIMS,_xlfn.XMATCH($C17&amp;$D17&amp;$J17,[2]!FuelMult_JCIMS_Index),_xlfn.XMATCH(P$2,$M$2:$W$2)),1)</f>
        <v/>
      </c>
      <c r="Q17">
        <f t="array" ref="Q17">IFERROR(INDEX([2]!FuelMult_JCIMS,_xlfn.XMATCH($C17&amp;$D17&amp;$J17,[2]!FuelMult_JCIMS_Index),_xlfn.XMATCH(Q$2,$M$2:$W$2)),1)</f>
        <v/>
      </c>
      <c r="R17">
        <f t="array" ref="R17">IFERROR(INDEX([2]!FuelMult_JCIMS,_xlfn.XMATCH($C17&amp;$D17&amp;$J17,[2]!FuelMult_JCIMS_Index),_xlfn.XMATCH(R$2,$M$2:$W$2)),1)</f>
        <v/>
      </c>
      <c r="S17">
        <f t="array" ref="S17">IFERROR(INDEX([2]!FuelMult_JCIMS,_xlfn.XMATCH($C17&amp;$D17&amp;$J17,[2]!FuelMult_JCIMS_Index),_xlfn.XMATCH(S$2,$M$2:$W$2)),1)</f>
        <v/>
      </c>
      <c r="T17">
        <f t="array" ref="T17">IFERROR(INDEX([2]!FuelMult_JCIMS,_xlfn.XMATCH($C17&amp;$D17&amp;$J17,[2]!FuelMult_JCIMS_Index),_xlfn.XMATCH(T$2,$M$2:$W$2)),1)</f>
        <v/>
      </c>
      <c r="U17">
        <f t="array" ref="U17">IFERROR(INDEX([2]!FuelMult_JCIMS,_xlfn.XMATCH($C17&amp;$D17&amp;$J17,[2]!FuelMult_JCIMS_Index),_xlfn.XMATCH(U$2,$M$2:$W$2)),1)</f>
        <v/>
      </c>
      <c r="V17">
        <f t="array" ref="V17">IFERROR(INDEX([2]!FuelMult_JCIMS,_xlfn.XMATCH($C17&amp;$D17&amp;$J17,[2]!FuelMult_JCIMS_Index),_xlfn.XMATCH(V$2,$M$2:$W$2)),1)</f>
        <v/>
      </c>
      <c r="W17">
        <f t="array" ref="W17">IFERROR(INDEX([2]!FuelMult_JCIMS,_xlfn.XMATCH($C17&amp;$D17&amp;$J17,[2]!FuelMult_JCIMS_Index),_xlfn.XMATCH(W$2,$M$2:$W$2)),1)</f>
        <v/>
      </c>
    </row>
    <row r="18">
      <c r="A18" t="inlineStr">
        <is>
          <t>CIMS.CAN.MB.Commercial</t>
        </is>
      </c>
      <c r="B18" t="inlineStr">
        <is>
          <t>Sector</t>
        </is>
      </c>
      <c r="C18" t="inlineStr">
        <is>
          <t>MB</t>
        </is>
      </c>
      <c r="D18" t="inlineStr">
        <is>
          <t>Commercial</t>
        </is>
      </c>
      <c r="G18" t="inlineStr">
        <is>
          <t>multiplier_price</t>
        </is>
      </c>
      <c r="J18" t="inlineStr">
        <is>
          <t>CIMS.Generic Fuels.LPG</t>
        </is>
      </c>
      <c r="K18" t="inlineStr">
        <is>
          <t>JCIMS</t>
        </is>
      </c>
      <c r="M18">
        <f t="array" ref="M18">IFERROR(INDEX([2]!FuelMult_JCIMS,_xlfn.XMATCH($C18&amp;$D18&amp;$J18,[2]!FuelMult_JCIMS_Index),_xlfn.XMATCH(M$2,$M$2:$W$2)),1)</f>
        <v/>
      </c>
      <c r="N18">
        <f t="array" ref="N18">IFERROR(INDEX([2]!FuelMult_JCIMS,_xlfn.XMATCH($C18&amp;$D18&amp;$J18,[2]!FuelMult_JCIMS_Index),_xlfn.XMATCH(N$2,$M$2:$W$2)),1)</f>
        <v/>
      </c>
      <c r="O18">
        <f t="array" ref="O18">IFERROR(INDEX([2]!FuelMult_JCIMS,_xlfn.XMATCH($C18&amp;$D18&amp;$J18,[2]!FuelMult_JCIMS_Index),_xlfn.XMATCH(O$2,$M$2:$W$2)),1)</f>
        <v/>
      </c>
      <c r="P18">
        <f t="array" ref="P18">IFERROR(INDEX([2]!FuelMult_JCIMS,_xlfn.XMATCH($C18&amp;$D18&amp;$J18,[2]!FuelMult_JCIMS_Index),_xlfn.XMATCH(P$2,$M$2:$W$2)),1)</f>
        <v/>
      </c>
      <c r="Q18">
        <f t="array" ref="Q18">IFERROR(INDEX([2]!FuelMult_JCIMS,_xlfn.XMATCH($C18&amp;$D18&amp;$J18,[2]!FuelMult_JCIMS_Index),_xlfn.XMATCH(Q$2,$M$2:$W$2)),1)</f>
        <v/>
      </c>
      <c r="R18">
        <f t="array" ref="R18">IFERROR(INDEX([2]!FuelMult_JCIMS,_xlfn.XMATCH($C18&amp;$D18&amp;$J18,[2]!FuelMult_JCIMS_Index),_xlfn.XMATCH(R$2,$M$2:$W$2)),1)</f>
        <v/>
      </c>
      <c r="S18">
        <f t="array" ref="S18">IFERROR(INDEX([2]!FuelMult_JCIMS,_xlfn.XMATCH($C18&amp;$D18&amp;$J18,[2]!FuelMult_JCIMS_Index),_xlfn.XMATCH(S$2,$M$2:$W$2)),1)</f>
        <v/>
      </c>
      <c r="T18">
        <f t="array" ref="T18">IFERROR(INDEX([2]!FuelMult_JCIMS,_xlfn.XMATCH($C18&amp;$D18&amp;$J18,[2]!FuelMult_JCIMS_Index),_xlfn.XMATCH(T$2,$M$2:$W$2)),1)</f>
        <v/>
      </c>
      <c r="U18">
        <f t="array" ref="U18">IFERROR(INDEX([2]!FuelMult_JCIMS,_xlfn.XMATCH($C18&amp;$D18&amp;$J18,[2]!FuelMult_JCIMS_Index),_xlfn.XMATCH(U$2,$M$2:$W$2)),1)</f>
        <v/>
      </c>
      <c r="V18">
        <f t="array" ref="V18">IFERROR(INDEX([2]!FuelMult_JCIMS,_xlfn.XMATCH($C18&amp;$D18&amp;$J18,[2]!FuelMult_JCIMS_Index),_xlfn.XMATCH(V$2,$M$2:$W$2)),1)</f>
        <v/>
      </c>
      <c r="W18">
        <f t="array" ref="W18">IFERROR(INDEX([2]!FuelMult_JCIMS,_xlfn.XMATCH($C18&amp;$D18&amp;$J18,[2]!FuelMult_JCIMS_Index),_xlfn.XMATCH(W$2,$M$2:$W$2)),1)</f>
        <v/>
      </c>
    </row>
    <row r="19">
      <c r="A19" t="inlineStr">
        <is>
          <t>CIMS.CAN.MB.Commercial</t>
        </is>
      </c>
      <c r="B19" t="inlineStr">
        <is>
          <t>Sector</t>
        </is>
      </c>
      <c r="C19" t="inlineStr">
        <is>
          <t>MB</t>
        </is>
      </c>
      <c r="D19" t="inlineStr">
        <is>
          <t>Commercial</t>
        </is>
      </c>
      <c r="G19" t="inlineStr">
        <is>
          <t>multiplier_price</t>
        </is>
      </c>
      <c r="J19" t="inlineStr">
        <is>
          <t>CIMS.Generic Fuels.Natural Gas</t>
        </is>
      </c>
      <c r="K19" t="inlineStr">
        <is>
          <t>CER</t>
        </is>
      </c>
      <c r="M19">
        <f t="array" ref="M19">INDEX([2]!CER_prices,_xlfn.XMATCH($C19&amp;_xlfn.SINGLE(INDEX([2]!sector_CER,_xlfn.XMATCH($D19,[2]!sector_CIMS)))&amp;$J19,[2]!CER_prices_index),_xlfn.XMATCH(M$2,[2]!CER_year))/ROUND(INDEX([2]Prices!K$29:K$210,_xlfn.XMATCH("CAN"&amp;"Industrial"&amp;$J19,[2]Prices!$CJ$29:$CJ$210)),2)</f>
        <v/>
      </c>
      <c r="N19">
        <f t="array" ref="N19">INDEX([2]!CER_prices,_xlfn.XMATCH($C19&amp;_xlfn.SINGLE(INDEX([2]!sector_CER,_xlfn.XMATCH($D19,[2]!sector_CIMS)))&amp;$J19,[2]!CER_prices_index),_xlfn.XMATCH(N$2,[2]!CER_year))/ROUND(INDEX([2]Prices!L$29:L$210,_xlfn.XMATCH("CAN"&amp;"Industrial"&amp;$J19,[2]Prices!$CJ$29:$CJ$210)),2)</f>
        <v/>
      </c>
      <c r="O19">
        <f t="array" ref="O19">INDEX([2]!CER_prices,_xlfn.XMATCH($C19&amp;_xlfn.SINGLE(INDEX([2]!sector_CER,_xlfn.XMATCH($D19,[2]!sector_CIMS)))&amp;$J19,[2]!CER_prices_index),_xlfn.XMATCH(O$2,[2]!CER_year))/ROUND(INDEX([2]Prices!M$29:M$210,_xlfn.XMATCH("CAN"&amp;"Industrial"&amp;$J19,[2]Prices!$CJ$29:$CJ$210)),2)</f>
        <v/>
      </c>
      <c r="P19">
        <f t="array" ref="P19">INDEX([2]!CER_prices,_xlfn.XMATCH($C19&amp;_xlfn.SINGLE(INDEX([2]!sector_CER,_xlfn.XMATCH($D19,[2]!sector_CIMS)))&amp;$J19,[2]!CER_prices_index),_xlfn.XMATCH(P$2,[2]!CER_year))/ROUND(INDEX([2]Prices!N$29:N$210,_xlfn.XMATCH("CAN"&amp;"Industrial"&amp;$J19,[2]Prices!$CJ$29:$CJ$210)),2)</f>
        <v/>
      </c>
      <c r="Q19">
        <f t="array" ref="Q19">INDEX([2]!CER_prices,_xlfn.XMATCH($C19&amp;_xlfn.SINGLE(INDEX([2]!sector_CER,_xlfn.XMATCH($D19,[2]!sector_CIMS)))&amp;$J19,[2]!CER_prices_index),_xlfn.XMATCH(Q$2,[2]!CER_year))/ROUND(INDEX([2]Prices!O$29:O$210,_xlfn.XMATCH("CAN"&amp;"Industrial"&amp;$J19,[2]Prices!$CJ$29:$CJ$210)),2)</f>
        <v/>
      </c>
      <c r="R19">
        <f t="array" ref="R19">INDEX([2]!CER_prices,_xlfn.XMATCH($C19&amp;_xlfn.SINGLE(INDEX([2]!sector_CER,_xlfn.XMATCH($D19,[2]!sector_CIMS)))&amp;$J19,[2]!CER_prices_index),_xlfn.XMATCH(R$2,[2]!CER_year))/ROUND(INDEX([2]Prices!P$29:P$210,_xlfn.XMATCH("CAN"&amp;"Industrial"&amp;$J19,[2]Prices!$CJ$29:$CJ$210)),2)</f>
        <v/>
      </c>
      <c r="S19">
        <f t="array" ref="S19">INDEX([2]!CER_prices,_xlfn.XMATCH($C19&amp;_xlfn.SINGLE(INDEX([2]!sector_CER,_xlfn.XMATCH($D19,[2]!sector_CIMS)))&amp;$J19,[2]!CER_prices_index),_xlfn.XMATCH(S$2,[2]!CER_year))/ROUND(INDEX([2]Prices!Q$29:Q$210,_xlfn.XMATCH("CAN"&amp;"Industrial"&amp;$J19,[2]Prices!$CJ$29:$CJ$210)),2)</f>
        <v/>
      </c>
      <c r="T19">
        <f t="array" ref="T19">INDEX([2]!CER_prices,_xlfn.XMATCH($C19&amp;_xlfn.SINGLE(INDEX([2]!sector_CER,_xlfn.XMATCH($D19,[2]!sector_CIMS)))&amp;$J19,[2]!CER_prices_index),_xlfn.XMATCH(T$2,[2]!CER_year))/ROUND(INDEX([2]Prices!R$29:R$210,_xlfn.XMATCH("CAN"&amp;"Industrial"&amp;$J19,[2]Prices!$CJ$29:$CJ$210)),2)</f>
        <v/>
      </c>
      <c r="U19">
        <f t="array" ref="U19">INDEX([2]!CER_prices,_xlfn.XMATCH($C19&amp;_xlfn.SINGLE(INDEX([2]!sector_CER,_xlfn.XMATCH($D19,[2]!sector_CIMS)))&amp;$J19,[2]!CER_prices_index),_xlfn.XMATCH(U$2,[2]!CER_year))/ROUND(INDEX([2]Prices!S$29:S$210,_xlfn.XMATCH("CAN"&amp;"Industrial"&amp;$J19,[2]Prices!$CJ$29:$CJ$210)),2)</f>
        <v/>
      </c>
      <c r="V19">
        <f t="array" ref="V19">INDEX([2]!CER_prices,_xlfn.XMATCH($C19&amp;_xlfn.SINGLE(INDEX([2]!sector_CER,_xlfn.XMATCH($D19,[2]!sector_CIMS)))&amp;$J19,[2]!CER_prices_index),_xlfn.XMATCH(V$2,[2]!CER_year))/ROUND(INDEX([2]Prices!T$29:T$210,_xlfn.XMATCH("CAN"&amp;"Industrial"&amp;$J19,[2]Prices!$CJ$29:$CJ$210)),2)</f>
        <v/>
      </c>
      <c r="W19">
        <f t="array" ref="W19">INDEX([2]!CER_prices,_xlfn.XMATCH($C19&amp;_xlfn.SINGLE(INDEX([2]!sector_CER,_xlfn.XMATCH($D19,[2]!sector_CIMS)))&amp;$J19,[2]!CER_prices_index),_xlfn.XMATCH(W$2,[2]!CER_year))/ROUND(INDEX([2]Prices!U$29:U$210,_xlfn.XMATCH("CAN"&amp;"Industrial"&amp;$J19,[2]Prices!$CJ$29:$CJ$210)),2)</f>
        <v/>
      </c>
    </row>
    <row r="20">
      <c r="A20" t="inlineStr">
        <is>
          <t>CIMS.CAN.MB.Commercial</t>
        </is>
      </c>
      <c r="B20" t="inlineStr">
        <is>
          <t>Sector</t>
        </is>
      </c>
      <c r="C20" t="inlineStr">
        <is>
          <t>MB</t>
        </is>
      </c>
      <c r="D20" t="inlineStr">
        <is>
          <t>Commercial</t>
        </is>
      </c>
      <c r="G20" t="inlineStr">
        <is>
          <t>multiplier_price</t>
        </is>
      </c>
      <c r="J20" t="inlineStr">
        <is>
          <t>CIMS.Generic Fuels.Petroleum Coke</t>
        </is>
      </c>
      <c r="K20" t="inlineStr">
        <is>
          <t>JCIMS</t>
        </is>
      </c>
      <c r="M20">
        <f t="array" ref="M20">IFERROR(INDEX([2]!FuelMult_JCIMS,_xlfn.XMATCH($C20&amp;$D20&amp;$J20,[2]!FuelMult_JCIMS_Index),_xlfn.XMATCH(M$2,$M$2:$W$2)),1)</f>
        <v/>
      </c>
      <c r="N20">
        <f t="array" ref="N20">IFERROR(INDEX([2]!FuelMult_JCIMS,_xlfn.XMATCH($C20&amp;$D20&amp;$J20,[2]!FuelMult_JCIMS_Index),_xlfn.XMATCH(N$2,$M$2:$W$2)),1)</f>
        <v/>
      </c>
      <c r="O20">
        <f t="array" ref="O20">IFERROR(INDEX([2]!FuelMult_JCIMS,_xlfn.XMATCH($C20&amp;$D20&amp;$J20,[2]!FuelMult_JCIMS_Index),_xlfn.XMATCH(O$2,$M$2:$W$2)),1)</f>
        <v/>
      </c>
      <c r="P20">
        <f t="array" ref="P20">IFERROR(INDEX([2]!FuelMult_JCIMS,_xlfn.XMATCH($C20&amp;$D20&amp;$J20,[2]!FuelMult_JCIMS_Index),_xlfn.XMATCH(P$2,$M$2:$W$2)),1)</f>
        <v/>
      </c>
      <c r="Q20">
        <f t="array" ref="Q20">IFERROR(INDEX([2]!FuelMult_JCIMS,_xlfn.XMATCH($C20&amp;$D20&amp;$J20,[2]!FuelMult_JCIMS_Index),_xlfn.XMATCH(Q$2,$M$2:$W$2)),1)</f>
        <v/>
      </c>
      <c r="R20">
        <f t="array" ref="R20">IFERROR(INDEX([2]!FuelMult_JCIMS,_xlfn.XMATCH($C20&amp;$D20&amp;$J20,[2]!FuelMult_JCIMS_Index),_xlfn.XMATCH(R$2,$M$2:$W$2)),1)</f>
        <v/>
      </c>
      <c r="S20">
        <f t="array" ref="S20">IFERROR(INDEX([2]!FuelMult_JCIMS,_xlfn.XMATCH($C20&amp;$D20&amp;$J20,[2]!FuelMult_JCIMS_Index),_xlfn.XMATCH(S$2,$M$2:$W$2)),1)</f>
        <v/>
      </c>
      <c r="T20">
        <f t="array" ref="T20">IFERROR(INDEX([2]!FuelMult_JCIMS,_xlfn.XMATCH($C20&amp;$D20&amp;$J20,[2]!FuelMult_JCIMS_Index),_xlfn.XMATCH(T$2,$M$2:$W$2)),1)</f>
        <v/>
      </c>
      <c r="U20">
        <f t="array" ref="U20">IFERROR(INDEX([2]!FuelMult_JCIMS,_xlfn.XMATCH($C20&amp;$D20&amp;$J20,[2]!FuelMult_JCIMS_Index),_xlfn.XMATCH(U$2,$M$2:$W$2)),1)</f>
        <v/>
      </c>
      <c r="V20">
        <f t="array" ref="V20">IFERROR(INDEX([2]!FuelMult_JCIMS,_xlfn.XMATCH($C20&amp;$D20&amp;$J20,[2]!FuelMult_JCIMS_Index),_xlfn.XMATCH(V$2,$M$2:$W$2)),1)</f>
        <v/>
      </c>
      <c r="W20">
        <f t="array" ref="W20">IFERROR(INDEX([2]!FuelMult_JCIMS,_xlfn.XMATCH($C20&amp;$D20&amp;$J20,[2]!FuelMult_JCIMS_Index),_xlfn.XMATCH(W$2,$M$2:$W$2)),1)</f>
        <v/>
      </c>
    </row>
    <row r="21">
      <c r="A21" t="inlineStr">
        <is>
          <t>CIMS.CAN.MB.Commercial</t>
        </is>
      </c>
      <c r="B21" t="inlineStr">
        <is>
          <t>Sector</t>
        </is>
      </c>
      <c r="C21" t="inlineStr">
        <is>
          <t>MB</t>
        </is>
      </c>
      <c r="D21" t="inlineStr">
        <is>
          <t>Commercial</t>
        </is>
      </c>
      <c r="G21" t="inlineStr">
        <is>
          <t>multiplier_price</t>
        </is>
      </c>
      <c r="J21" t="inlineStr">
        <is>
          <t>CIMS.Generic Fuels.Propane</t>
        </is>
      </c>
      <c r="K21" t="inlineStr">
        <is>
          <t>JCIMS</t>
        </is>
      </c>
      <c r="M21">
        <f t="array" ref="M21">IFERROR(INDEX([2]!FuelMult_JCIMS,_xlfn.XMATCH($C21&amp;$D21&amp;$J21,[2]!FuelMult_JCIMS_Index),_xlfn.XMATCH(M$2,$M$2:$W$2)),1)</f>
        <v/>
      </c>
      <c r="N21">
        <f t="array" ref="N21">IFERROR(INDEX([2]!FuelMult_JCIMS,_xlfn.XMATCH($C21&amp;$D21&amp;$J21,[2]!FuelMult_JCIMS_Index),_xlfn.XMATCH(N$2,$M$2:$W$2)),1)</f>
        <v/>
      </c>
      <c r="O21">
        <f t="array" ref="O21">IFERROR(INDEX([2]!FuelMult_JCIMS,_xlfn.XMATCH($C21&amp;$D21&amp;$J21,[2]!FuelMult_JCIMS_Index),_xlfn.XMATCH(O$2,$M$2:$W$2)),1)</f>
        <v/>
      </c>
      <c r="P21">
        <f t="array" ref="P21">IFERROR(INDEX([2]!FuelMult_JCIMS,_xlfn.XMATCH($C21&amp;$D21&amp;$J21,[2]!FuelMult_JCIMS_Index),_xlfn.XMATCH(P$2,$M$2:$W$2)),1)</f>
        <v/>
      </c>
      <c r="Q21">
        <f t="array" ref="Q21">IFERROR(INDEX([2]!FuelMult_JCIMS,_xlfn.XMATCH($C21&amp;$D21&amp;$J21,[2]!FuelMult_JCIMS_Index),_xlfn.XMATCH(Q$2,$M$2:$W$2)),1)</f>
        <v/>
      </c>
      <c r="R21">
        <f t="array" ref="R21">IFERROR(INDEX([2]!FuelMult_JCIMS,_xlfn.XMATCH($C21&amp;$D21&amp;$J21,[2]!FuelMult_JCIMS_Index),_xlfn.XMATCH(R$2,$M$2:$W$2)),1)</f>
        <v/>
      </c>
      <c r="S21">
        <f t="array" ref="S21">IFERROR(INDEX([2]!FuelMult_JCIMS,_xlfn.XMATCH($C21&amp;$D21&amp;$J21,[2]!FuelMult_JCIMS_Index),_xlfn.XMATCH(S$2,$M$2:$W$2)),1)</f>
        <v/>
      </c>
      <c r="T21">
        <f t="array" ref="T21">IFERROR(INDEX([2]!FuelMult_JCIMS,_xlfn.XMATCH($C21&amp;$D21&amp;$J21,[2]!FuelMult_JCIMS_Index),_xlfn.XMATCH(T$2,$M$2:$W$2)),1)</f>
        <v/>
      </c>
      <c r="U21">
        <f t="array" ref="U21">IFERROR(INDEX([2]!FuelMult_JCIMS,_xlfn.XMATCH($C21&amp;$D21&amp;$J21,[2]!FuelMult_JCIMS_Index),_xlfn.XMATCH(U$2,$M$2:$W$2)),1)</f>
        <v/>
      </c>
      <c r="V21">
        <f t="array" ref="V21">IFERROR(INDEX([2]!FuelMult_JCIMS,_xlfn.XMATCH($C21&amp;$D21&amp;$J21,[2]!FuelMult_JCIMS_Index),_xlfn.XMATCH(V$2,$M$2:$W$2)),1)</f>
        <v/>
      </c>
      <c r="W21">
        <f t="array" ref="W21">IFERROR(INDEX([2]!FuelMult_JCIMS,_xlfn.XMATCH($C21&amp;$D21&amp;$J21,[2]!FuelMult_JCIMS_Index),_xlfn.XMATCH(W$2,$M$2:$W$2)),1)</f>
        <v/>
      </c>
    </row>
    <row r="22">
      <c r="A22" t="inlineStr">
        <is>
          <t>CIMS.CAN.MB.Commercial</t>
        </is>
      </c>
      <c r="B22" t="inlineStr">
        <is>
          <t>Sector</t>
        </is>
      </c>
      <c r="C22" t="inlineStr">
        <is>
          <t>MB</t>
        </is>
      </c>
      <c r="D22" t="inlineStr">
        <is>
          <t>Commercial</t>
        </is>
      </c>
      <c r="G22" t="inlineStr">
        <is>
          <t>multiplier_price</t>
        </is>
      </c>
      <c r="J22" t="inlineStr">
        <is>
          <t>CIMS.Generic Fuels.Refinery Fuel Gas</t>
        </is>
      </c>
      <c r="K22" t="inlineStr">
        <is>
          <t>JCIMS</t>
        </is>
      </c>
      <c r="M22">
        <f t="array" ref="M22">IFERROR(INDEX([2]!FuelMult_JCIMS,_xlfn.XMATCH($C22&amp;$D22&amp;$J22,[2]!FuelMult_JCIMS_Index),_xlfn.XMATCH(M$2,$M$2:$W$2)),1)</f>
        <v/>
      </c>
      <c r="N22">
        <f t="array" ref="N22">IFERROR(INDEX([2]!FuelMult_JCIMS,_xlfn.XMATCH($C22&amp;$D22&amp;$J22,[2]!FuelMult_JCIMS_Index),_xlfn.XMATCH(N$2,$M$2:$W$2)),1)</f>
        <v/>
      </c>
      <c r="O22">
        <f t="array" ref="O22">IFERROR(INDEX([2]!FuelMult_JCIMS,_xlfn.XMATCH($C22&amp;$D22&amp;$J22,[2]!FuelMult_JCIMS_Index),_xlfn.XMATCH(O$2,$M$2:$W$2)),1)</f>
        <v/>
      </c>
      <c r="P22">
        <f t="array" ref="P22">IFERROR(INDEX([2]!FuelMult_JCIMS,_xlfn.XMATCH($C22&amp;$D22&amp;$J22,[2]!FuelMult_JCIMS_Index),_xlfn.XMATCH(P$2,$M$2:$W$2)),1)</f>
        <v/>
      </c>
      <c r="Q22">
        <f t="array" ref="Q22">IFERROR(INDEX([2]!FuelMult_JCIMS,_xlfn.XMATCH($C22&amp;$D22&amp;$J22,[2]!FuelMult_JCIMS_Index),_xlfn.XMATCH(Q$2,$M$2:$W$2)),1)</f>
        <v/>
      </c>
      <c r="R22">
        <f t="array" ref="R22">IFERROR(INDEX([2]!FuelMult_JCIMS,_xlfn.XMATCH($C22&amp;$D22&amp;$J22,[2]!FuelMult_JCIMS_Index),_xlfn.XMATCH(R$2,$M$2:$W$2)),1)</f>
        <v/>
      </c>
      <c r="S22">
        <f t="array" ref="S22">IFERROR(INDEX([2]!FuelMult_JCIMS,_xlfn.XMATCH($C22&amp;$D22&amp;$J22,[2]!FuelMult_JCIMS_Index),_xlfn.XMATCH(S$2,$M$2:$W$2)),1)</f>
        <v/>
      </c>
      <c r="T22">
        <f t="array" ref="T22">IFERROR(INDEX([2]!FuelMult_JCIMS,_xlfn.XMATCH($C22&amp;$D22&amp;$J22,[2]!FuelMult_JCIMS_Index),_xlfn.XMATCH(T$2,$M$2:$W$2)),1)</f>
        <v/>
      </c>
      <c r="U22">
        <f t="array" ref="U22">IFERROR(INDEX([2]!FuelMult_JCIMS,_xlfn.XMATCH($C22&amp;$D22&amp;$J22,[2]!FuelMult_JCIMS_Index),_xlfn.XMATCH(U$2,$M$2:$W$2)),1)</f>
        <v/>
      </c>
      <c r="V22">
        <f t="array" ref="V22">IFERROR(INDEX([2]!FuelMult_JCIMS,_xlfn.XMATCH($C22&amp;$D22&amp;$J22,[2]!FuelMult_JCIMS_Index),_xlfn.XMATCH(V$2,$M$2:$W$2)),1)</f>
        <v/>
      </c>
      <c r="W22">
        <f t="array" ref="W22">IFERROR(INDEX([2]!FuelMult_JCIMS,_xlfn.XMATCH($C22&amp;$D22&amp;$J22,[2]!FuelMult_JCIMS_Index),_xlfn.XMATCH(W$2,$M$2:$W$2)),1)</f>
        <v/>
      </c>
    </row>
    <row r="23">
      <c r="A23" t="inlineStr">
        <is>
          <t>CIMS.CAN.MB.Commercial</t>
        </is>
      </c>
      <c r="B23" t="inlineStr">
        <is>
          <t>Sector</t>
        </is>
      </c>
      <c r="C23" t="inlineStr">
        <is>
          <t>MB</t>
        </is>
      </c>
      <c r="D23" t="inlineStr">
        <is>
          <t>Commercial</t>
        </is>
      </c>
      <c r="G23" t="inlineStr">
        <is>
          <t>multiplier_price</t>
        </is>
      </c>
      <c r="J23" t="inlineStr">
        <is>
          <t>CIMS.Generic Fuels.Solid Biomass</t>
        </is>
      </c>
      <c r="K23" t="inlineStr">
        <is>
          <t>JCIMS</t>
        </is>
      </c>
      <c r="M23">
        <f t="array" ref="M23">IFERROR(INDEX([2]!FuelMult_JCIMS,_xlfn.XMATCH($C23&amp;$D23&amp;$J23,[2]!FuelMult_JCIMS_Index),_xlfn.XMATCH(M$2,$M$2:$W$2)),1)</f>
        <v/>
      </c>
      <c r="N23">
        <f t="array" ref="N23">IFERROR(INDEX([2]!FuelMult_JCIMS,_xlfn.XMATCH($C23&amp;$D23&amp;$J23,[2]!FuelMult_JCIMS_Index),_xlfn.XMATCH(N$2,$M$2:$W$2)),1)</f>
        <v/>
      </c>
      <c r="O23">
        <f t="array" ref="O23">IFERROR(INDEX([2]!FuelMult_JCIMS,_xlfn.XMATCH($C23&amp;$D23&amp;$J23,[2]!FuelMult_JCIMS_Index),_xlfn.XMATCH(O$2,$M$2:$W$2)),1)</f>
        <v/>
      </c>
      <c r="P23">
        <f t="array" ref="P23">IFERROR(INDEX([2]!FuelMult_JCIMS,_xlfn.XMATCH($C23&amp;$D23&amp;$J23,[2]!FuelMult_JCIMS_Index),_xlfn.XMATCH(P$2,$M$2:$W$2)),1)</f>
        <v/>
      </c>
      <c r="Q23">
        <f t="array" ref="Q23">IFERROR(INDEX([2]!FuelMult_JCIMS,_xlfn.XMATCH($C23&amp;$D23&amp;$J23,[2]!FuelMult_JCIMS_Index),_xlfn.XMATCH(Q$2,$M$2:$W$2)),1)</f>
        <v/>
      </c>
      <c r="R23">
        <f t="array" ref="R23">IFERROR(INDEX([2]!FuelMult_JCIMS,_xlfn.XMATCH($C23&amp;$D23&amp;$J23,[2]!FuelMult_JCIMS_Index),_xlfn.XMATCH(R$2,$M$2:$W$2)),1)</f>
        <v/>
      </c>
      <c r="S23">
        <f t="array" ref="S23">IFERROR(INDEX([2]!FuelMult_JCIMS,_xlfn.XMATCH($C23&amp;$D23&amp;$J23,[2]!FuelMult_JCIMS_Index),_xlfn.XMATCH(S$2,$M$2:$W$2)),1)</f>
        <v/>
      </c>
      <c r="T23">
        <f t="array" ref="T23">IFERROR(INDEX([2]!FuelMult_JCIMS,_xlfn.XMATCH($C23&amp;$D23&amp;$J23,[2]!FuelMult_JCIMS_Index),_xlfn.XMATCH(T$2,$M$2:$W$2)),1)</f>
        <v/>
      </c>
      <c r="U23">
        <f t="array" ref="U23">IFERROR(INDEX([2]!FuelMult_JCIMS,_xlfn.XMATCH($C23&amp;$D23&amp;$J23,[2]!FuelMult_JCIMS_Index),_xlfn.XMATCH(U$2,$M$2:$W$2)),1)</f>
        <v/>
      </c>
      <c r="V23">
        <f t="array" ref="V23">IFERROR(INDEX([2]!FuelMult_JCIMS,_xlfn.XMATCH($C23&amp;$D23&amp;$J23,[2]!FuelMult_JCIMS_Index),_xlfn.XMATCH(V$2,$M$2:$W$2)),1)</f>
        <v/>
      </c>
      <c r="W23">
        <f t="array" ref="W23">IFERROR(INDEX([2]!FuelMult_JCIMS,_xlfn.XMATCH($C23&amp;$D23&amp;$J23,[2]!FuelMult_JCIMS_Index),_xlfn.XMATCH(W$2,$M$2:$W$2)),1)</f>
        <v/>
      </c>
    </row>
    <row r="24">
      <c r="A24" t="inlineStr">
        <is>
          <t>CIMS.CAN.MB.Commercial</t>
        </is>
      </c>
      <c r="B24" t="inlineStr">
        <is>
          <t>Sector</t>
        </is>
      </c>
      <c r="C24" t="inlineStr">
        <is>
          <t>MB</t>
        </is>
      </c>
      <c r="D24" t="inlineStr">
        <is>
          <t>Commercial</t>
        </is>
      </c>
      <c r="G24" t="inlineStr">
        <is>
          <t>multiplier_price</t>
        </is>
      </c>
      <c r="J24" t="inlineStr">
        <is>
          <t>CIMS.Generic Fuels.Uranium</t>
        </is>
      </c>
      <c r="K24" t="inlineStr">
        <is>
          <t>JCIMS</t>
        </is>
      </c>
      <c r="M24">
        <f t="array" ref="M24">IFERROR(INDEX([2]!FuelMult_JCIMS,_xlfn.XMATCH($C24&amp;$D24&amp;$J24,[2]!FuelMult_JCIMS_Index),_xlfn.XMATCH(M$2,$M$2:$W$2)),1)</f>
        <v/>
      </c>
      <c r="N24">
        <f t="array" ref="N24">IFERROR(INDEX([2]!FuelMult_JCIMS,_xlfn.XMATCH($C24&amp;$D24&amp;$J24,[2]!FuelMult_JCIMS_Index),_xlfn.XMATCH(N$2,$M$2:$W$2)),1)</f>
        <v/>
      </c>
      <c r="O24">
        <f t="array" ref="O24">IFERROR(INDEX([2]!FuelMult_JCIMS,_xlfn.XMATCH($C24&amp;$D24&amp;$J24,[2]!FuelMult_JCIMS_Index),_xlfn.XMATCH(O$2,$M$2:$W$2)),1)</f>
        <v/>
      </c>
      <c r="P24">
        <f t="array" ref="P24">IFERROR(INDEX([2]!FuelMult_JCIMS,_xlfn.XMATCH($C24&amp;$D24&amp;$J24,[2]!FuelMult_JCIMS_Index),_xlfn.XMATCH(P$2,$M$2:$W$2)),1)</f>
        <v/>
      </c>
      <c r="Q24">
        <f t="array" ref="Q24">IFERROR(INDEX([2]!FuelMult_JCIMS,_xlfn.XMATCH($C24&amp;$D24&amp;$J24,[2]!FuelMult_JCIMS_Index),_xlfn.XMATCH(Q$2,$M$2:$W$2)),1)</f>
        <v/>
      </c>
      <c r="R24">
        <f t="array" ref="R24">IFERROR(INDEX([2]!FuelMult_JCIMS,_xlfn.XMATCH($C24&amp;$D24&amp;$J24,[2]!FuelMult_JCIMS_Index),_xlfn.XMATCH(R$2,$M$2:$W$2)),1)</f>
        <v/>
      </c>
      <c r="S24">
        <f t="array" ref="S24">IFERROR(INDEX([2]!FuelMult_JCIMS,_xlfn.XMATCH($C24&amp;$D24&amp;$J24,[2]!FuelMult_JCIMS_Index),_xlfn.XMATCH(S$2,$M$2:$W$2)),1)</f>
        <v/>
      </c>
      <c r="T24">
        <f t="array" ref="T24">IFERROR(INDEX([2]!FuelMult_JCIMS,_xlfn.XMATCH($C24&amp;$D24&amp;$J24,[2]!FuelMult_JCIMS_Index),_xlfn.XMATCH(T$2,$M$2:$W$2)),1)</f>
        <v/>
      </c>
      <c r="U24">
        <f t="array" ref="U24">IFERROR(INDEX([2]!FuelMult_JCIMS,_xlfn.XMATCH($C24&amp;$D24&amp;$J24,[2]!FuelMult_JCIMS_Index),_xlfn.XMATCH(U$2,$M$2:$W$2)),1)</f>
        <v/>
      </c>
      <c r="V24">
        <f t="array" ref="V24">IFERROR(INDEX([2]!FuelMult_JCIMS,_xlfn.XMATCH($C24&amp;$D24&amp;$J24,[2]!FuelMult_JCIMS_Index),_xlfn.XMATCH(V$2,$M$2:$W$2)),1)</f>
        <v/>
      </c>
      <c r="W24">
        <f t="array" ref="W24">IFERROR(INDEX([2]!FuelMult_JCIMS,_xlfn.XMATCH($C24&amp;$D24&amp;$J24,[2]!FuelMult_JCIMS_Index),_xlfn.XMATCH(W$2,$M$2:$W$2)),1)</f>
        <v/>
      </c>
    </row>
    <row r="25">
      <c r="A25" t="inlineStr">
        <is>
          <t>CIMS.CAN.MB.Commercial</t>
        </is>
      </c>
      <c r="B25" t="inlineStr">
        <is>
          <t>Sector</t>
        </is>
      </c>
      <c r="C25" t="inlineStr">
        <is>
          <t>MB</t>
        </is>
      </c>
      <c r="D25" t="inlineStr">
        <is>
          <t>Commercial</t>
        </is>
      </c>
      <c r="G25" t="inlineStr">
        <is>
          <t>multiplier_price</t>
        </is>
      </c>
      <c r="J25" t="inlineStr">
        <is>
          <t>CIMS.Generic Fuels.Waste Fuel</t>
        </is>
      </c>
      <c r="K25" t="inlineStr">
        <is>
          <t>JCIMS</t>
        </is>
      </c>
      <c r="M25">
        <f t="array" ref="M25">IFERROR(INDEX([2]!FuelMult_JCIMS,_xlfn.XMATCH($C25&amp;$D25&amp;$J25,[2]!FuelMult_JCIMS_Index),_xlfn.XMATCH(M$2,$M$2:$W$2)),1)</f>
        <v/>
      </c>
      <c r="N25">
        <f t="array" ref="N25">IFERROR(INDEX([2]!FuelMult_JCIMS,_xlfn.XMATCH($C25&amp;$D25&amp;$J25,[2]!FuelMult_JCIMS_Index),_xlfn.XMATCH(N$2,$M$2:$W$2)),1)</f>
        <v/>
      </c>
      <c r="O25">
        <f t="array" ref="O25">IFERROR(INDEX([2]!FuelMult_JCIMS,_xlfn.XMATCH($C25&amp;$D25&amp;$J25,[2]!FuelMult_JCIMS_Index),_xlfn.XMATCH(O$2,$M$2:$W$2)),1)</f>
        <v/>
      </c>
      <c r="P25">
        <f t="array" ref="P25">IFERROR(INDEX([2]!FuelMult_JCIMS,_xlfn.XMATCH($C25&amp;$D25&amp;$J25,[2]!FuelMult_JCIMS_Index),_xlfn.XMATCH(P$2,$M$2:$W$2)),1)</f>
        <v/>
      </c>
      <c r="Q25">
        <f t="array" ref="Q25">IFERROR(INDEX([2]!FuelMult_JCIMS,_xlfn.XMATCH($C25&amp;$D25&amp;$J25,[2]!FuelMult_JCIMS_Index),_xlfn.XMATCH(Q$2,$M$2:$W$2)),1)</f>
        <v/>
      </c>
      <c r="R25">
        <f t="array" ref="R25">IFERROR(INDEX([2]!FuelMult_JCIMS,_xlfn.XMATCH($C25&amp;$D25&amp;$J25,[2]!FuelMult_JCIMS_Index),_xlfn.XMATCH(R$2,$M$2:$W$2)),1)</f>
        <v/>
      </c>
      <c r="S25">
        <f t="array" ref="S25">IFERROR(INDEX([2]!FuelMult_JCIMS,_xlfn.XMATCH($C25&amp;$D25&amp;$J25,[2]!FuelMult_JCIMS_Index),_xlfn.XMATCH(S$2,$M$2:$W$2)),1)</f>
        <v/>
      </c>
      <c r="T25">
        <f t="array" ref="T25">IFERROR(INDEX([2]!FuelMult_JCIMS,_xlfn.XMATCH($C25&amp;$D25&amp;$J25,[2]!FuelMult_JCIMS_Index),_xlfn.XMATCH(T$2,$M$2:$W$2)),1)</f>
        <v/>
      </c>
      <c r="U25">
        <f t="array" ref="U25">IFERROR(INDEX([2]!FuelMult_JCIMS,_xlfn.XMATCH($C25&amp;$D25&amp;$J25,[2]!FuelMult_JCIMS_Index),_xlfn.XMATCH(U$2,$M$2:$W$2)),1)</f>
        <v/>
      </c>
      <c r="V25">
        <f t="array" ref="V25">IFERROR(INDEX([2]!FuelMult_JCIMS,_xlfn.XMATCH($C25&amp;$D25&amp;$J25,[2]!FuelMult_JCIMS_Index),_xlfn.XMATCH(V$2,$M$2:$W$2)),1)</f>
        <v/>
      </c>
      <c r="W25">
        <f t="array" ref="W25">IFERROR(INDEX([2]!FuelMult_JCIMS,_xlfn.XMATCH($C25&amp;$D25&amp;$J25,[2]!FuelMult_JCIMS_Index),_xlfn.XMATCH(W$2,$M$2:$W$2)),1)</f>
        <v/>
      </c>
    </row>
    <row r="26">
      <c r="A26" t="inlineStr">
        <is>
          <t>CIMS.CAN.MB.Commercial</t>
        </is>
      </c>
      <c r="B26" t="inlineStr">
        <is>
          <t>Sector</t>
        </is>
      </c>
      <c r="C26" t="inlineStr">
        <is>
          <t>MB</t>
        </is>
      </c>
      <c r="D26" t="inlineStr">
        <is>
          <t>Commercial</t>
        </is>
      </c>
      <c r="G26" t="inlineStr">
        <is>
          <t>service_request</t>
        </is>
      </c>
      <c r="J26" t="inlineStr">
        <is>
          <t>CIMS.CAN.MB.Commercial.Buildings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CIMS.CAN.MB.Commercial.Buildings</t>
        </is>
      </c>
      <c r="B27" t="inlineStr">
        <is>
          <t>Service</t>
        </is>
      </c>
      <c r="C27" t="inlineStr">
        <is>
          <t>MB</t>
        </is>
      </c>
      <c r="D27" t="inlineStr">
        <is>
          <t>Commercial</t>
        </is>
      </c>
      <c r="E27" t="inlineStr">
        <is>
          <t>Buildings</t>
        </is>
      </c>
      <c r="G27" t="inlineStr">
        <is>
          <t>service_provide</t>
        </is>
      </c>
      <c r="K27" t="inlineStr">
        <is>
          <t>constant_tech</t>
        </is>
      </c>
      <c r="L27">
        <f t="array" ref="L27">INDEX([1]!constant_data,_xlfn.XMATCH(_xlfn.CONCAT(
SUBSTITUTE($A27,LEFT($A27,FIND($C27,$A27)+LEN($C27)-1),),
$F27,
$H27:$I27,
SUBSTITUTE($J27,LEFT($A27,FIND($C27,$A27)+LEN($C27)-1),)),
[1]!constant_index),_xlfn.XMATCH($G27,[1]!constant_header))</f>
        <v/>
      </c>
    </row>
    <row r="28">
      <c r="A28" t="inlineStr">
        <is>
          <t>CIMS.CAN.MB.Commercial.Buildings</t>
        </is>
      </c>
      <c r="B28" t="inlineStr">
        <is>
          <t>Service</t>
        </is>
      </c>
      <c r="C28" t="inlineStr">
        <is>
          <t>MB</t>
        </is>
      </c>
      <c r="D28" t="inlineStr">
        <is>
          <t>Commercial</t>
        </is>
      </c>
      <c r="E28" t="inlineStr">
        <is>
          <t>Buildings</t>
        </is>
      </c>
      <c r="G28" t="inlineStr">
        <is>
          <t>competition</t>
        </is>
      </c>
      <c r="H28" t="inlineStr">
        <is>
          <t>Fixed Ratio</t>
        </is>
      </c>
    </row>
    <row r="29">
      <c r="A29" t="inlineStr">
        <is>
          <t>CIMS.CAN.MB.Commercial.Buildings</t>
        </is>
      </c>
      <c r="B29" t="inlineStr">
        <is>
          <t>Service</t>
        </is>
      </c>
      <c r="C29" t="inlineStr">
        <is>
          <t>MB</t>
        </is>
      </c>
      <c r="D29" t="inlineStr">
        <is>
          <t>Commercial</t>
        </is>
      </c>
      <c r="E29" t="inlineStr">
        <is>
          <t>Buildings</t>
        </is>
      </c>
      <c r="G29" t="inlineStr">
        <is>
          <t>service_request</t>
        </is>
      </c>
      <c r="J29" t="inlineStr">
        <is>
          <t>CIMS.CAN.MB.Commercial.Buildings.Shell</t>
        </is>
      </c>
      <c r="K29" t="inlineStr">
        <is>
          <t>annual_region</t>
        </is>
      </c>
      <c r="L29">
        <f t="array" ref="L29">INDEX([1]!annual_data,_xlfn.XMATCH(_xlfn.CONCAT(
SUBSTITUTE($A29,LEFT($A29,FIND($C29,$A29)+LEN($C29)-1),),
$C29,
$F29,
$G29:$I29,
SUBSTITUTE($J29,LEFT($A29,FIND($C29,$A29)+LEN($C29)-1),)),
[1]!annual_index),_xlfn.XMATCH(L$2,[1]!annual_header))</f>
        <v/>
      </c>
      <c r="M29">
        <f t="array" ref="M29">INDEX([1]!annual_data,_xlfn.XMATCH(_xlfn.CONCAT(
SUBSTITUTE($A29,LEFT($A29,FIND($C29,$A29)+LEN($C29)-1),),
$C29,
$F29,
$G29:$I29,
SUBSTITUTE($J29,LEFT($A29,FIND($C29,$A29)+LEN($C29)-1),)),
[1]!annual_index),_xlfn.XMATCH(M$2,[1]!annual_header))</f>
        <v/>
      </c>
      <c r="N29">
        <f t="array" ref="N29">INDEX([1]!annual_data,_xlfn.XMATCH(_xlfn.CONCAT(
SUBSTITUTE($A29,LEFT($A29,FIND($C29,$A29)+LEN($C29)-1),),
$C29,
$F29,
$G29:$I29,
SUBSTITUTE($J29,LEFT($A29,FIND($C29,$A29)+LEN($C29)-1),)),
[1]!annual_index),_xlfn.XMATCH(N$2,[1]!annual_header))</f>
        <v/>
      </c>
      <c r="O29">
        <f t="array" ref="O29">INDEX([1]!annual_data,_xlfn.XMATCH(_xlfn.CONCAT(
SUBSTITUTE($A29,LEFT($A29,FIND($C29,$A29)+LEN($C29)-1),),
$C29,
$F29,
$G29:$I29,
SUBSTITUTE($J29,LEFT($A29,FIND($C29,$A29)+LEN($C29)-1),)),
[1]!annual_index),_xlfn.XMATCH(O$2,[1]!annual_header))</f>
        <v/>
      </c>
      <c r="P29">
        <f t="array" ref="P29">INDEX([1]!annual_data,_xlfn.XMATCH(_xlfn.CONCAT(
SUBSTITUTE($A29,LEFT($A29,FIND($C29,$A29)+LEN($C29)-1),),
$C29,
$F29,
$G29:$I29,
SUBSTITUTE($J29,LEFT($A29,FIND($C29,$A29)+LEN($C29)-1),)),
[1]!annual_index),_xlfn.XMATCH(P$2,[1]!annual_header))</f>
        <v/>
      </c>
      <c r="Q29">
        <f t="array" ref="Q29">INDEX([1]!annual_data,_xlfn.XMATCH(_xlfn.CONCAT(
SUBSTITUTE($A29,LEFT($A29,FIND($C29,$A29)+LEN($C29)-1),),
$C29,
$F29,
$G29:$I29,
SUBSTITUTE($J29,LEFT($A29,FIND($C29,$A29)+LEN($C29)-1),)),
[1]!annual_index),_xlfn.XMATCH(Q$2,[1]!annual_header))</f>
        <v/>
      </c>
      <c r="R29">
        <f t="array" ref="R29">INDEX([1]!annual_data,_xlfn.XMATCH(_xlfn.CONCAT(
SUBSTITUTE($A29,LEFT($A29,FIND($C29,$A29)+LEN($C29)-1),),
$C29,
$F29,
$G29:$I29,
SUBSTITUTE($J29,LEFT($A29,FIND($C29,$A29)+LEN($C29)-1),)),
[1]!annual_index),_xlfn.XMATCH(R$2,[1]!annual_header))</f>
        <v/>
      </c>
      <c r="S29">
        <f t="array" ref="S29">INDEX([1]!annual_data,_xlfn.XMATCH(_xlfn.CONCAT(
SUBSTITUTE($A29,LEFT($A29,FIND($C29,$A29)+LEN($C29)-1),),
$C29,
$F29,
$G29:$I29,
SUBSTITUTE($J29,LEFT($A29,FIND($C29,$A29)+LEN($C29)-1),)),
[1]!annual_index),_xlfn.XMATCH(S$2,[1]!annual_header))</f>
        <v/>
      </c>
      <c r="T29">
        <f t="array" ref="T29">INDEX([1]!annual_data,_xlfn.XMATCH(_xlfn.CONCAT(
SUBSTITUTE($A29,LEFT($A29,FIND($C29,$A29)+LEN($C29)-1),),
$C29,
$F29,
$G29:$I29,
SUBSTITUTE($J29,LEFT($A29,FIND($C29,$A29)+LEN($C29)-1),)),
[1]!annual_index),_xlfn.XMATCH(T$2,[1]!annual_header))</f>
        <v/>
      </c>
      <c r="U29">
        <f t="array" ref="U29">INDEX([1]!annual_data,_xlfn.XMATCH(_xlfn.CONCAT(
SUBSTITUTE($A29,LEFT($A29,FIND($C29,$A29)+LEN($C29)-1),),
$C29,
$F29,
$G29:$I29,
SUBSTITUTE($J29,LEFT($A29,FIND($C29,$A29)+LEN($C29)-1),)),
[1]!annual_index),_xlfn.XMATCH(U$2,[1]!annual_header))</f>
        <v/>
      </c>
      <c r="V29">
        <f t="array" ref="V29">INDEX([1]!annual_data,_xlfn.XMATCH(_xlfn.CONCAT(
SUBSTITUTE($A29,LEFT($A29,FIND($C29,$A29)+LEN($C29)-1),),
$C29,
$F29,
$G29:$I29,
SUBSTITUTE($J29,LEFT($A29,FIND($C29,$A29)+LEN($C29)-1),)),
[1]!annual_index),_xlfn.XMATCH(V$2,[1]!annual_header))</f>
        <v/>
      </c>
      <c r="W29">
        <f t="array" ref="W29">INDEX([1]!annual_data,_xlfn.XMATCH(_xlfn.CONCAT(
SUBSTITUTE($A29,LEFT($A29,FIND($C29,$A29)+LEN($C29)-1),),
$C29,
$F29,
$G29:$I29,
SUBSTITUTE($J29,LEFT($A29,FIND($C29,$A29)+LEN($C29)-1),)),
[1]!annual_index),_xlfn.XMATCH(W$2,[1]!annual_header))</f>
        <v/>
      </c>
    </row>
    <row r="30">
      <c r="A30" t="inlineStr">
        <is>
          <t>CIMS.CAN.MB.Commercial.Buildings</t>
        </is>
      </c>
      <c r="B30" t="inlineStr">
        <is>
          <t>Service</t>
        </is>
      </c>
      <c r="C30" t="inlineStr">
        <is>
          <t>MB</t>
        </is>
      </c>
      <c r="D30" t="inlineStr">
        <is>
          <t>Commercial</t>
        </is>
      </c>
      <c r="E30" t="inlineStr">
        <is>
          <t>Buildings</t>
        </is>
      </c>
      <c r="G30" t="inlineStr">
        <is>
          <t>service_request</t>
        </is>
      </c>
      <c r="J30" t="inlineStr">
        <is>
          <t>CIMS.CAN.MB.Commercial.Buildings.Lighting</t>
        </is>
      </c>
      <c r="K30" t="inlineStr">
        <is>
          <t>annual_region</t>
        </is>
      </c>
      <c r="L30">
        <f t="array" ref="L30">INDEX([1]!annual_data,_xlfn.XMATCH(_xlfn.CONCAT(
SUBSTITUTE($A30,LEFT($A30,FIND($C30,$A30)+LEN($C30)-1),),
$C30,
$F30,
$G30:$I30,
SUBSTITUTE($J30,LEFT($A30,FIND($C30,$A30)+LEN($C30)-1),)),
[1]!annual_index),_xlfn.XMATCH(L$2,[1]!annual_header))</f>
        <v/>
      </c>
      <c r="M30">
        <f t="array" ref="M30">INDEX([1]!annual_data,_xlfn.XMATCH(_xlfn.CONCAT(
SUBSTITUTE($A30,LEFT($A30,FIND($C30,$A30)+LEN($C30)-1),),
$C30,
$F30,
$G30:$I30,
SUBSTITUTE($J30,LEFT($A30,FIND($C30,$A30)+LEN($C30)-1),)),
[1]!annual_index),_xlfn.XMATCH(M$2,[1]!annual_header))</f>
        <v/>
      </c>
      <c r="N30">
        <f t="array" ref="N30">INDEX([1]!annual_data,_xlfn.XMATCH(_xlfn.CONCAT(
SUBSTITUTE($A30,LEFT($A30,FIND($C30,$A30)+LEN($C30)-1),),
$C30,
$F30,
$G30:$I30,
SUBSTITUTE($J30,LEFT($A30,FIND($C30,$A30)+LEN($C30)-1),)),
[1]!annual_index),_xlfn.XMATCH(N$2,[1]!annual_header))</f>
        <v/>
      </c>
      <c r="O30">
        <f t="array" ref="O30">INDEX([1]!annual_data,_xlfn.XMATCH(_xlfn.CONCAT(
SUBSTITUTE($A30,LEFT($A30,FIND($C30,$A30)+LEN($C30)-1),),
$C30,
$F30,
$G30:$I30,
SUBSTITUTE($J30,LEFT($A30,FIND($C30,$A30)+LEN($C30)-1),)),
[1]!annual_index),_xlfn.XMATCH(O$2,[1]!annual_header))</f>
        <v/>
      </c>
      <c r="P30">
        <f t="array" ref="P30">INDEX([1]!annual_data,_xlfn.XMATCH(_xlfn.CONCAT(
SUBSTITUTE($A30,LEFT($A30,FIND($C30,$A30)+LEN($C30)-1),),
$C30,
$F30,
$G30:$I30,
SUBSTITUTE($J30,LEFT($A30,FIND($C30,$A30)+LEN($C30)-1),)),
[1]!annual_index),_xlfn.XMATCH(P$2,[1]!annual_header))</f>
        <v/>
      </c>
      <c r="Q30">
        <f t="array" ref="Q30">INDEX([1]!annual_data,_xlfn.XMATCH(_xlfn.CONCAT(
SUBSTITUTE($A30,LEFT($A30,FIND($C30,$A30)+LEN($C30)-1),),
$C30,
$F30,
$G30:$I30,
SUBSTITUTE($J30,LEFT($A30,FIND($C30,$A30)+LEN($C30)-1),)),
[1]!annual_index),_xlfn.XMATCH(Q$2,[1]!annual_header))</f>
        <v/>
      </c>
      <c r="R30">
        <f t="array" ref="R30">INDEX([1]!annual_data,_xlfn.XMATCH(_xlfn.CONCAT(
SUBSTITUTE($A30,LEFT($A30,FIND($C30,$A30)+LEN($C30)-1),),
$C30,
$F30,
$G30:$I30,
SUBSTITUTE($J30,LEFT($A30,FIND($C30,$A30)+LEN($C30)-1),)),
[1]!annual_index),_xlfn.XMATCH(R$2,[1]!annual_header))</f>
        <v/>
      </c>
      <c r="S30">
        <f t="array" ref="S30">INDEX([1]!annual_data,_xlfn.XMATCH(_xlfn.CONCAT(
SUBSTITUTE($A30,LEFT($A30,FIND($C30,$A30)+LEN($C30)-1),),
$C30,
$F30,
$G30:$I30,
SUBSTITUTE($J30,LEFT($A30,FIND($C30,$A30)+LEN($C30)-1),)),
[1]!annual_index),_xlfn.XMATCH(S$2,[1]!annual_header))</f>
        <v/>
      </c>
      <c r="T30">
        <f t="array" ref="T30">INDEX([1]!annual_data,_xlfn.XMATCH(_xlfn.CONCAT(
SUBSTITUTE($A30,LEFT($A30,FIND($C30,$A30)+LEN($C30)-1),),
$C30,
$F30,
$G30:$I30,
SUBSTITUTE($J30,LEFT($A30,FIND($C30,$A30)+LEN($C30)-1),)),
[1]!annual_index),_xlfn.XMATCH(T$2,[1]!annual_header))</f>
        <v/>
      </c>
      <c r="U30">
        <f t="array" ref="U30">INDEX([1]!annual_data,_xlfn.XMATCH(_xlfn.CONCAT(
SUBSTITUTE($A30,LEFT($A30,FIND($C30,$A30)+LEN($C30)-1),),
$C30,
$F30,
$G30:$I30,
SUBSTITUTE($J30,LEFT($A30,FIND($C30,$A30)+LEN($C30)-1),)),
[1]!annual_index),_xlfn.XMATCH(U$2,[1]!annual_header))</f>
        <v/>
      </c>
      <c r="V30">
        <f t="array" ref="V30">INDEX([1]!annual_data,_xlfn.XMATCH(_xlfn.CONCAT(
SUBSTITUTE($A30,LEFT($A30,FIND($C30,$A30)+LEN($C30)-1),),
$C30,
$F30,
$G30:$I30,
SUBSTITUTE($J30,LEFT($A30,FIND($C30,$A30)+LEN($C30)-1),)),
[1]!annual_index),_xlfn.XMATCH(V$2,[1]!annual_header))</f>
        <v/>
      </c>
      <c r="W30">
        <f t="array" ref="W30">INDEX([1]!annual_data,_xlfn.XMATCH(_xlfn.CONCAT(
SUBSTITUTE($A30,LEFT($A30,FIND($C30,$A30)+LEN($C30)-1),),
$C30,
$F30,
$G30:$I30,
SUBSTITUTE($J30,LEFT($A30,FIND($C30,$A30)+LEN($C30)-1),)),
[1]!annual_index),_xlfn.XMATCH(W$2,[1]!annual_header))</f>
        <v/>
      </c>
    </row>
    <row r="31">
      <c r="A31" t="inlineStr">
        <is>
          <t>CIMS.CAN.MB.Commercial.Buildings</t>
        </is>
      </c>
      <c r="B31" t="inlineStr">
        <is>
          <t>Service</t>
        </is>
      </c>
      <c r="C31" t="inlineStr">
        <is>
          <t>MB</t>
        </is>
      </c>
      <c r="D31" t="inlineStr">
        <is>
          <t>Commercial</t>
        </is>
      </c>
      <c r="E31" t="inlineStr">
        <is>
          <t>Buildings</t>
        </is>
      </c>
      <c r="G31" t="inlineStr">
        <is>
          <t>service_request</t>
        </is>
      </c>
      <c r="J31" t="inlineStr">
        <is>
          <t>CIMS.CAN.MB.Commercial.Buildings.Refrigeration</t>
        </is>
      </c>
      <c r="K31" t="inlineStr">
        <is>
          <t>annual_region</t>
        </is>
      </c>
      <c r="L31">
        <f t="array" ref="L31">INDEX([1]!annual_data,_xlfn.XMATCH(_xlfn.CONCAT(
SUBSTITUTE($A31,LEFT($A31,FIND($C31,$A31)+LEN($C31)-1),),
$C31,
$F31,
$G31:$I31,
SUBSTITUTE($J31,LEFT($A31,FIND($C31,$A31)+LEN($C31)-1),)),
[1]!annual_index),_xlfn.XMATCH(L$2,[1]!annual_header))</f>
        <v/>
      </c>
      <c r="M31">
        <f t="array" ref="M31">INDEX([1]!annual_data,_xlfn.XMATCH(_xlfn.CONCAT(
SUBSTITUTE($A31,LEFT($A31,FIND($C31,$A31)+LEN($C31)-1),),
$C31,
$F31,
$G31:$I31,
SUBSTITUTE($J31,LEFT($A31,FIND($C31,$A31)+LEN($C31)-1),)),
[1]!annual_index),_xlfn.XMATCH(M$2,[1]!annual_header))</f>
        <v/>
      </c>
      <c r="N31">
        <f t="array" ref="N31">INDEX([1]!annual_data,_xlfn.XMATCH(_xlfn.CONCAT(
SUBSTITUTE($A31,LEFT($A31,FIND($C31,$A31)+LEN($C31)-1),),
$C31,
$F31,
$G31:$I31,
SUBSTITUTE($J31,LEFT($A31,FIND($C31,$A31)+LEN($C31)-1),)),
[1]!annual_index),_xlfn.XMATCH(N$2,[1]!annual_header))</f>
        <v/>
      </c>
      <c r="O31">
        <f t="array" ref="O31">INDEX([1]!annual_data,_xlfn.XMATCH(_xlfn.CONCAT(
SUBSTITUTE($A31,LEFT($A31,FIND($C31,$A31)+LEN($C31)-1),),
$C31,
$F31,
$G31:$I31,
SUBSTITUTE($J31,LEFT($A31,FIND($C31,$A31)+LEN($C31)-1),)),
[1]!annual_index),_xlfn.XMATCH(O$2,[1]!annual_header))</f>
        <v/>
      </c>
      <c r="P31">
        <f t="array" ref="P31">INDEX([1]!annual_data,_xlfn.XMATCH(_xlfn.CONCAT(
SUBSTITUTE($A31,LEFT($A31,FIND($C31,$A31)+LEN($C31)-1),),
$C31,
$F31,
$G31:$I31,
SUBSTITUTE($J31,LEFT($A31,FIND($C31,$A31)+LEN($C31)-1),)),
[1]!annual_index),_xlfn.XMATCH(P$2,[1]!annual_header))</f>
        <v/>
      </c>
      <c r="Q31">
        <f t="array" ref="Q31">INDEX([1]!annual_data,_xlfn.XMATCH(_xlfn.CONCAT(
SUBSTITUTE($A31,LEFT($A31,FIND($C31,$A31)+LEN($C31)-1),),
$C31,
$F31,
$G31:$I31,
SUBSTITUTE($J31,LEFT($A31,FIND($C31,$A31)+LEN($C31)-1),)),
[1]!annual_index),_xlfn.XMATCH(Q$2,[1]!annual_header))</f>
        <v/>
      </c>
      <c r="R31">
        <f t="array" ref="R31">INDEX([1]!annual_data,_xlfn.XMATCH(_xlfn.CONCAT(
SUBSTITUTE($A31,LEFT($A31,FIND($C31,$A31)+LEN($C31)-1),),
$C31,
$F31,
$G31:$I31,
SUBSTITUTE($J31,LEFT($A31,FIND($C31,$A31)+LEN($C31)-1),)),
[1]!annual_index),_xlfn.XMATCH(R$2,[1]!annual_header))</f>
        <v/>
      </c>
      <c r="S31">
        <f t="array" ref="S31">INDEX([1]!annual_data,_xlfn.XMATCH(_xlfn.CONCAT(
SUBSTITUTE($A31,LEFT($A31,FIND($C31,$A31)+LEN($C31)-1),),
$C31,
$F31,
$G31:$I31,
SUBSTITUTE($J31,LEFT($A31,FIND($C31,$A31)+LEN($C31)-1),)),
[1]!annual_index),_xlfn.XMATCH(S$2,[1]!annual_header))</f>
        <v/>
      </c>
      <c r="T31">
        <f t="array" ref="T31">INDEX([1]!annual_data,_xlfn.XMATCH(_xlfn.CONCAT(
SUBSTITUTE($A31,LEFT($A31,FIND($C31,$A31)+LEN($C31)-1),),
$C31,
$F31,
$G31:$I31,
SUBSTITUTE($J31,LEFT($A31,FIND($C31,$A31)+LEN($C31)-1),)),
[1]!annual_index),_xlfn.XMATCH(T$2,[1]!annual_header))</f>
        <v/>
      </c>
      <c r="U31">
        <f t="array" ref="U31">INDEX([1]!annual_data,_xlfn.XMATCH(_xlfn.CONCAT(
SUBSTITUTE($A31,LEFT($A31,FIND($C31,$A31)+LEN($C31)-1),),
$C31,
$F31,
$G31:$I31,
SUBSTITUTE($J31,LEFT($A31,FIND($C31,$A31)+LEN($C31)-1),)),
[1]!annual_index),_xlfn.XMATCH(U$2,[1]!annual_header))</f>
        <v/>
      </c>
      <c r="V31">
        <f t="array" ref="V31">INDEX([1]!annual_data,_xlfn.XMATCH(_xlfn.CONCAT(
SUBSTITUTE($A31,LEFT($A31,FIND($C31,$A31)+LEN($C31)-1),),
$C31,
$F31,
$G31:$I31,
SUBSTITUTE($J31,LEFT($A31,FIND($C31,$A31)+LEN($C31)-1),)),
[1]!annual_index),_xlfn.XMATCH(V$2,[1]!annual_header))</f>
        <v/>
      </c>
      <c r="W31">
        <f t="array" ref="W31">INDEX([1]!annual_data,_xlfn.XMATCH(_xlfn.CONCAT(
SUBSTITUTE($A31,LEFT($A31,FIND($C31,$A31)+LEN($C31)-1),),
$C31,
$F31,
$G31:$I31,
SUBSTITUTE($J31,LEFT($A31,FIND($C31,$A31)+LEN($C31)-1),)),
[1]!annual_index),_xlfn.XMATCH(W$2,[1]!annual_header))</f>
        <v/>
      </c>
    </row>
    <row r="32">
      <c r="A32" t="inlineStr">
        <is>
          <t>CIMS.CAN.MB.Commercial.Buildings</t>
        </is>
      </c>
      <c r="B32" t="inlineStr">
        <is>
          <t>Service</t>
        </is>
      </c>
      <c r="C32" t="inlineStr">
        <is>
          <t>MB</t>
        </is>
      </c>
      <c r="D32" t="inlineStr">
        <is>
          <t>Commercial</t>
        </is>
      </c>
      <c r="E32" t="inlineStr">
        <is>
          <t>Buildings</t>
        </is>
      </c>
      <c r="G32" t="inlineStr">
        <is>
          <t>service_request</t>
        </is>
      </c>
      <c r="J32" t="inlineStr">
        <is>
          <t>CIMS.CAN.MB.Commercial.Buildings.Cooking</t>
        </is>
      </c>
      <c r="K32" t="inlineStr">
        <is>
          <t>annual_region</t>
        </is>
      </c>
      <c r="L32">
        <f t="array" ref="L32">INDEX([1]!annual_data,_xlfn.XMATCH(_xlfn.CONCAT(
SUBSTITUTE($A32,LEFT($A32,FIND($C32,$A32)+LEN($C32)-1),),
$C32,
$F32,
$G32:$I32,
SUBSTITUTE($J32,LEFT($A32,FIND($C32,$A32)+LEN($C32)-1),)),
[1]!annual_index),_xlfn.XMATCH(L$2,[1]!annual_header))</f>
        <v/>
      </c>
      <c r="M32">
        <f t="array" ref="M32">INDEX([1]!annual_data,_xlfn.XMATCH(_xlfn.CONCAT(
SUBSTITUTE($A32,LEFT($A32,FIND($C32,$A32)+LEN($C32)-1),),
$C32,
$F32,
$G32:$I32,
SUBSTITUTE($J32,LEFT($A32,FIND($C32,$A32)+LEN($C32)-1),)),
[1]!annual_index),_xlfn.XMATCH(M$2,[1]!annual_header))</f>
        <v/>
      </c>
      <c r="N32">
        <f t="array" ref="N32">INDEX([1]!annual_data,_xlfn.XMATCH(_xlfn.CONCAT(
SUBSTITUTE($A32,LEFT($A32,FIND($C32,$A32)+LEN($C32)-1),),
$C32,
$F32,
$G32:$I32,
SUBSTITUTE($J32,LEFT($A32,FIND($C32,$A32)+LEN($C32)-1),)),
[1]!annual_index),_xlfn.XMATCH(N$2,[1]!annual_header))</f>
        <v/>
      </c>
      <c r="O32">
        <f t="array" ref="O32">INDEX([1]!annual_data,_xlfn.XMATCH(_xlfn.CONCAT(
SUBSTITUTE($A32,LEFT($A32,FIND($C32,$A32)+LEN($C32)-1),),
$C32,
$F32,
$G32:$I32,
SUBSTITUTE($J32,LEFT($A32,FIND($C32,$A32)+LEN($C32)-1),)),
[1]!annual_index),_xlfn.XMATCH(O$2,[1]!annual_header))</f>
        <v/>
      </c>
      <c r="P32">
        <f t="array" ref="P32">INDEX([1]!annual_data,_xlfn.XMATCH(_xlfn.CONCAT(
SUBSTITUTE($A32,LEFT($A32,FIND($C32,$A32)+LEN($C32)-1),),
$C32,
$F32,
$G32:$I32,
SUBSTITUTE($J32,LEFT($A32,FIND($C32,$A32)+LEN($C32)-1),)),
[1]!annual_index),_xlfn.XMATCH(P$2,[1]!annual_header))</f>
        <v/>
      </c>
      <c r="Q32">
        <f t="array" ref="Q32">INDEX([1]!annual_data,_xlfn.XMATCH(_xlfn.CONCAT(
SUBSTITUTE($A32,LEFT($A32,FIND($C32,$A32)+LEN($C32)-1),),
$C32,
$F32,
$G32:$I32,
SUBSTITUTE($J32,LEFT($A32,FIND($C32,$A32)+LEN($C32)-1),)),
[1]!annual_index),_xlfn.XMATCH(Q$2,[1]!annual_header))</f>
        <v/>
      </c>
      <c r="R32">
        <f t="array" ref="R32">INDEX([1]!annual_data,_xlfn.XMATCH(_xlfn.CONCAT(
SUBSTITUTE($A32,LEFT($A32,FIND($C32,$A32)+LEN($C32)-1),),
$C32,
$F32,
$G32:$I32,
SUBSTITUTE($J32,LEFT($A32,FIND($C32,$A32)+LEN($C32)-1),)),
[1]!annual_index),_xlfn.XMATCH(R$2,[1]!annual_header))</f>
        <v/>
      </c>
      <c r="S32">
        <f t="array" ref="S32">INDEX([1]!annual_data,_xlfn.XMATCH(_xlfn.CONCAT(
SUBSTITUTE($A32,LEFT($A32,FIND($C32,$A32)+LEN($C32)-1),),
$C32,
$F32,
$G32:$I32,
SUBSTITUTE($J32,LEFT($A32,FIND($C32,$A32)+LEN($C32)-1),)),
[1]!annual_index),_xlfn.XMATCH(S$2,[1]!annual_header))</f>
        <v/>
      </c>
      <c r="T32">
        <f t="array" ref="T32">INDEX([1]!annual_data,_xlfn.XMATCH(_xlfn.CONCAT(
SUBSTITUTE($A32,LEFT($A32,FIND($C32,$A32)+LEN($C32)-1),),
$C32,
$F32,
$G32:$I32,
SUBSTITUTE($J32,LEFT($A32,FIND($C32,$A32)+LEN($C32)-1),)),
[1]!annual_index),_xlfn.XMATCH(T$2,[1]!annual_header))</f>
        <v/>
      </c>
      <c r="U32">
        <f t="array" ref="U32">INDEX([1]!annual_data,_xlfn.XMATCH(_xlfn.CONCAT(
SUBSTITUTE($A32,LEFT($A32,FIND($C32,$A32)+LEN($C32)-1),),
$C32,
$F32,
$G32:$I32,
SUBSTITUTE($J32,LEFT($A32,FIND($C32,$A32)+LEN($C32)-1),)),
[1]!annual_index),_xlfn.XMATCH(U$2,[1]!annual_header))</f>
        <v/>
      </c>
      <c r="V32">
        <f t="array" ref="V32">INDEX([1]!annual_data,_xlfn.XMATCH(_xlfn.CONCAT(
SUBSTITUTE($A32,LEFT($A32,FIND($C32,$A32)+LEN($C32)-1),),
$C32,
$F32,
$G32:$I32,
SUBSTITUTE($J32,LEFT($A32,FIND($C32,$A32)+LEN($C32)-1),)),
[1]!annual_index),_xlfn.XMATCH(V$2,[1]!annual_header))</f>
        <v/>
      </c>
      <c r="W32">
        <f t="array" ref="W32">INDEX([1]!annual_data,_xlfn.XMATCH(_xlfn.CONCAT(
SUBSTITUTE($A32,LEFT($A32,FIND($C32,$A32)+LEN($C32)-1),),
$C32,
$F32,
$G32:$I32,
SUBSTITUTE($J32,LEFT($A32,FIND($C32,$A32)+LEN($C32)-1),)),
[1]!annual_index),_xlfn.XMATCH(W$2,[1]!annual_header))</f>
        <v/>
      </c>
    </row>
    <row r="33">
      <c r="A33" t="inlineStr">
        <is>
          <t>CIMS.CAN.MB.Commercial.Buildings</t>
        </is>
      </c>
      <c r="B33" t="inlineStr">
        <is>
          <t>Service</t>
        </is>
      </c>
      <c r="C33" t="inlineStr">
        <is>
          <t>MB</t>
        </is>
      </c>
      <c r="D33" t="inlineStr">
        <is>
          <t>Commercial</t>
        </is>
      </c>
      <c r="E33" t="inlineStr">
        <is>
          <t>Buildings</t>
        </is>
      </c>
      <c r="G33" t="inlineStr">
        <is>
          <t>service_request</t>
        </is>
      </c>
      <c r="J33" t="inlineStr">
        <is>
          <t>CIMS.CAN.MB.Commercial.Buildings.Hot Water</t>
        </is>
      </c>
      <c r="K33" t="inlineStr">
        <is>
          <t>annual_region</t>
        </is>
      </c>
      <c r="L33">
        <f t="array" ref="L33">INDEX([1]!annual_data,_xlfn.XMATCH(_xlfn.CONCAT(
SUBSTITUTE($A33,LEFT($A33,FIND($C33,$A33)+LEN($C33)-1),),
$C33,
$F33,
$G33:$I33,
SUBSTITUTE($J33,LEFT($A33,FIND($C33,$A33)+LEN($C33)-1),)),
[1]!annual_index),_xlfn.XMATCH(L$2,[1]!annual_header))</f>
        <v/>
      </c>
      <c r="M33">
        <f t="array" ref="M33">INDEX([1]!annual_data,_xlfn.XMATCH(_xlfn.CONCAT(
SUBSTITUTE($A33,LEFT($A33,FIND($C33,$A33)+LEN($C33)-1),),
$C33,
$F33,
$G33:$I33,
SUBSTITUTE($J33,LEFT($A33,FIND($C33,$A33)+LEN($C33)-1),)),
[1]!annual_index),_xlfn.XMATCH(M$2,[1]!annual_header))</f>
        <v/>
      </c>
      <c r="N33">
        <f t="array" ref="N33">INDEX([1]!annual_data,_xlfn.XMATCH(_xlfn.CONCAT(
SUBSTITUTE($A33,LEFT($A33,FIND($C33,$A33)+LEN($C33)-1),),
$C33,
$F33,
$G33:$I33,
SUBSTITUTE($J33,LEFT($A33,FIND($C33,$A33)+LEN($C33)-1),)),
[1]!annual_index),_xlfn.XMATCH(N$2,[1]!annual_header))</f>
        <v/>
      </c>
      <c r="O33">
        <f t="array" ref="O33">INDEX([1]!annual_data,_xlfn.XMATCH(_xlfn.CONCAT(
SUBSTITUTE($A33,LEFT($A33,FIND($C33,$A33)+LEN($C33)-1),),
$C33,
$F33,
$G33:$I33,
SUBSTITUTE($J33,LEFT($A33,FIND($C33,$A33)+LEN($C33)-1),)),
[1]!annual_index),_xlfn.XMATCH(O$2,[1]!annual_header))</f>
        <v/>
      </c>
      <c r="P33">
        <f t="array" ref="P33">INDEX([1]!annual_data,_xlfn.XMATCH(_xlfn.CONCAT(
SUBSTITUTE($A33,LEFT($A33,FIND($C33,$A33)+LEN($C33)-1),),
$C33,
$F33,
$G33:$I33,
SUBSTITUTE($J33,LEFT($A33,FIND($C33,$A33)+LEN($C33)-1),)),
[1]!annual_index),_xlfn.XMATCH(P$2,[1]!annual_header))</f>
        <v/>
      </c>
      <c r="Q33">
        <f t="array" ref="Q33">INDEX([1]!annual_data,_xlfn.XMATCH(_xlfn.CONCAT(
SUBSTITUTE($A33,LEFT($A33,FIND($C33,$A33)+LEN($C33)-1),),
$C33,
$F33,
$G33:$I33,
SUBSTITUTE($J33,LEFT($A33,FIND($C33,$A33)+LEN($C33)-1),)),
[1]!annual_index),_xlfn.XMATCH(Q$2,[1]!annual_header))</f>
        <v/>
      </c>
      <c r="R33">
        <f t="array" ref="R33">INDEX([1]!annual_data,_xlfn.XMATCH(_xlfn.CONCAT(
SUBSTITUTE($A33,LEFT($A33,FIND($C33,$A33)+LEN($C33)-1),),
$C33,
$F33,
$G33:$I33,
SUBSTITUTE($J33,LEFT($A33,FIND($C33,$A33)+LEN($C33)-1),)),
[1]!annual_index),_xlfn.XMATCH(R$2,[1]!annual_header))</f>
        <v/>
      </c>
      <c r="S33">
        <f t="array" ref="S33">INDEX([1]!annual_data,_xlfn.XMATCH(_xlfn.CONCAT(
SUBSTITUTE($A33,LEFT($A33,FIND($C33,$A33)+LEN($C33)-1),),
$C33,
$F33,
$G33:$I33,
SUBSTITUTE($J33,LEFT($A33,FIND($C33,$A33)+LEN($C33)-1),)),
[1]!annual_index),_xlfn.XMATCH(S$2,[1]!annual_header))</f>
        <v/>
      </c>
      <c r="T33">
        <f t="array" ref="T33">INDEX([1]!annual_data,_xlfn.XMATCH(_xlfn.CONCAT(
SUBSTITUTE($A33,LEFT($A33,FIND($C33,$A33)+LEN($C33)-1),),
$C33,
$F33,
$G33:$I33,
SUBSTITUTE($J33,LEFT($A33,FIND($C33,$A33)+LEN($C33)-1),)),
[1]!annual_index),_xlfn.XMATCH(T$2,[1]!annual_header))</f>
        <v/>
      </c>
      <c r="U33">
        <f t="array" ref="U33">INDEX([1]!annual_data,_xlfn.XMATCH(_xlfn.CONCAT(
SUBSTITUTE($A33,LEFT($A33,FIND($C33,$A33)+LEN($C33)-1),),
$C33,
$F33,
$G33:$I33,
SUBSTITUTE($J33,LEFT($A33,FIND($C33,$A33)+LEN($C33)-1),)),
[1]!annual_index),_xlfn.XMATCH(U$2,[1]!annual_header))</f>
        <v/>
      </c>
      <c r="V33">
        <f t="array" ref="V33">INDEX([1]!annual_data,_xlfn.XMATCH(_xlfn.CONCAT(
SUBSTITUTE($A33,LEFT($A33,FIND($C33,$A33)+LEN($C33)-1),),
$C33,
$F33,
$G33:$I33,
SUBSTITUTE($J33,LEFT($A33,FIND($C33,$A33)+LEN($C33)-1),)),
[1]!annual_index),_xlfn.XMATCH(V$2,[1]!annual_header))</f>
        <v/>
      </c>
      <c r="W33">
        <f t="array" ref="W33">INDEX([1]!annual_data,_xlfn.XMATCH(_xlfn.CONCAT(
SUBSTITUTE($A33,LEFT($A33,FIND($C33,$A33)+LEN($C33)-1),),
$C33,
$F33,
$G33:$I33,
SUBSTITUTE($J33,LEFT($A33,FIND($C33,$A33)+LEN($C33)-1),)),
[1]!annual_index),_xlfn.XMATCH(W$2,[1]!annual_header))</f>
        <v/>
      </c>
    </row>
    <row r="34">
      <c r="A34" t="inlineStr">
        <is>
          <t>CIMS.CAN.MB.Commercial.Buildings</t>
        </is>
      </c>
      <c r="B34" t="inlineStr">
        <is>
          <t>Service</t>
        </is>
      </c>
      <c r="C34" t="inlineStr">
        <is>
          <t>MB</t>
        </is>
      </c>
      <c r="D34" t="inlineStr">
        <is>
          <t>Commercial</t>
        </is>
      </c>
      <c r="E34" t="inlineStr">
        <is>
          <t>Buildings</t>
        </is>
      </c>
      <c r="G34" t="inlineStr">
        <is>
          <t>service_request</t>
        </is>
      </c>
      <c r="J34" t="inlineStr">
        <is>
          <t>CIMS.CAN.MB.Commercial.Buildings.Plug Load</t>
        </is>
      </c>
      <c r="K34" t="inlineStr">
        <is>
          <t>annual_region</t>
        </is>
      </c>
      <c r="L34">
        <f t="array" ref="L34">INDEX([1]!annual_data,_xlfn.XMATCH(_xlfn.CONCAT(
SUBSTITUTE($A34,LEFT($A34,FIND($C34,$A34)+LEN($C34)-1),),
$C34,
$F34,
$G34:$I34,
SUBSTITUTE($J34,LEFT($A34,FIND($C34,$A34)+LEN($C34)-1),)),
[1]!annual_index),_xlfn.XMATCH(L$2,[1]!annual_header))</f>
        <v/>
      </c>
      <c r="M34">
        <f t="array" ref="M34">INDEX([1]!annual_data,_xlfn.XMATCH(_xlfn.CONCAT(
SUBSTITUTE($A34,LEFT($A34,FIND($C34,$A34)+LEN($C34)-1),),
$C34,
$F34,
$G34:$I34,
SUBSTITUTE($J34,LEFT($A34,FIND($C34,$A34)+LEN($C34)-1),)),
[1]!annual_index),_xlfn.XMATCH(M$2,[1]!annual_header))</f>
        <v/>
      </c>
      <c r="N34">
        <f t="array" ref="N34">INDEX([1]!annual_data,_xlfn.XMATCH(_xlfn.CONCAT(
SUBSTITUTE($A34,LEFT($A34,FIND($C34,$A34)+LEN($C34)-1),),
$C34,
$F34,
$G34:$I34,
SUBSTITUTE($J34,LEFT($A34,FIND($C34,$A34)+LEN($C34)-1),)),
[1]!annual_index),_xlfn.XMATCH(N$2,[1]!annual_header))</f>
        <v/>
      </c>
      <c r="O34">
        <f t="array" ref="O34">INDEX([1]!annual_data,_xlfn.XMATCH(_xlfn.CONCAT(
SUBSTITUTE($A34,LEFT($A34,FIND($C34,$A34)+LEN($C34)-1),),
$C34,
$F34,
$G34:$I34,
SUBSTITUTE($J34,LEFT($A34,FIND($C34,$A34)+LEN($C34)-1),)),
[1]!annual_index),_xlfn.XMATCH(O$2,[1]!annual_header))</f>
        <v/>
      </c>
      <c r="P34">
        <f t="array" ref="P34">INDEX([1]!annual_data,_xlfn.XMATCH(_xlfn.CONCAT(
SUBSTITUTE($A34,LEFT($A34,FIND($C34,$A34)+LEN($C34)-1),),
$C34,
$F34,
$G34:$I34,
SUBSTITUTE($J34,LEFT($A34,FIND($C34,$A34)+LEN($C34)-1),)),
[1]!annual_index),_xlfn.XMATCH(P$2,[1]!annual_header))</f>
        <v/>
      </c>
      <c r="Q34">
        <f t="array" ref="Q34">INDEX([1]!annual_data,_xlfn.XMATCH(_xlfn.CONCAT(
SUBSTITUTE($A34,LEFT($A34,FIND($C34,$A34)+LEN($C34)-1),),
$C34,
$F34,
$G34:$I34,
SUBSTITUTE($J34,LEFT($A34,FIND($C34,$A34)+LEN($C34)-1),)),
[1]!annual_index),_xlfn.XMATCH(Q$2,[1]!annual_header))</f>
        <v/>
      </c>
      <c r="R34">
        <f t="array" ref="R34">INDEX([1]!annual_data,_xlfn.XMATCH(_xlfn.CONCAT(
SUBSTITUTE($A34,LEFT($A34,FIND($C34,$A34)+LEN($C34)-1),),
$C34,
$F34,
$G34:$I34,
SUBSTITUTE($J34,LEFT($A34,FIND($C34,$A34)+LEN($C34)-1),)),
[1]!annual_index),_xlfn.XMATCH(R$2,[1]!annual_header))</f>
        <v/>
      </c>
      <c r="S34">
        <f t="array" ref="S34">INDEX([1]!annual_data,_xlfn.XMATCH(_xlfn.CONCAT(
SUBSTITUTE($A34,LEFT($A34,FIND($C34,$A34)+LEN($C34)-1),),
$C34,
$F34,
$G34:$I34,
SUBSTITUTE($J34,LEFT($A34,FIND($C34,$A34)+LEN($C34)-1),)),
[1]!annual_index),_xlfn.XMATCH(S$2,[1]!annual_header))</f>
        <v/>
      </c>
      <c r="T34">
        <f t="array" ref="T34">INDEX([1]!annual_data,_xlfn.XMATCH(_xlfn.CONCAT(
SUBSTITUTE($A34,LEFT($A34,FIND($C34,$A34)+LEN($C34)-1),),
$C34,
$F34,
$G34:$I34,
SUBSTITUTE($J34,LEFT($A34,FIND($C34,$A34)+LEN($C34)-1),)),
[1]!annual_index),_xlfn.XMATCH(T$2,[1]!annual_header))</f>
        <v/>
      </c>
      <c r="U34">
        <f t="array" ref="U34">INDEX([1]!annual_data,_xlfn.XMATCH(_xlfn.CONCAT(
SUBSTITUTE($A34,LEFT($A34,FIND($C34,$A34)+LEN($C34)-1),),
$C34,
$F34,
$G34:$I34,
SUBSTITUTE($J34,LEFT($A34,FIND($C34,$A34)+LEN($C34)-1),)),
[1]!annual_index),_xlfn.XMATCH(U$2,[1]!annual_header))</f>
        <v/>
      </c>
      <c r="V34">
        <f t="array" ref="V34">INDEX([1]!annual_data,_xlfn.XMATCH(_xlfn.CONCAT(
SUBSTITUTE($A34,LEFT($A34,FIND($C34,$A34)+LEN($C34)-1),),
$C34,
$F34,
$G34:$I34,
SUBSTITUTE($J34,LEFT($A34,FIND($C34,$A34)+LEN($C34)-1),)),
[1]!annual_index),_xlfn.XMATCH(V$2,[1]!annual_header))</f>
        <v/>
      </c>
      <c r="W34">
        <f t="array" ref="W34">INDEX([1]!annual_data,_xlfn.XMATCH(_xlfn.CONCAT(
SUBSTITUTE($A34,LEFT($A34,FIND($C34,$A34)+LEN($C34)-1),),
$C34,
$F34,
$G34:$I34,
SUBSTITUTE($J34,LEFT($A34,FIND($C34,$A34)+LEN($C34)-1),)),
[1]!annual_index),_xlfn.XMATCH(W$2,[1]!annual_header))</f>
        <v/>
      </c>
    </row>
    <row r="35">
      <c r="A35" t="inlineStr">
        <is>
          <t>CIMS.CAN.MB.Commercial.Buildings.Shell</t>
        </is>
      </c>
      <c r="B35" t="inlineStr">
        <is>
          <t>Service</t>
        </is>
      </c>
      <c r="C35" t="inlineStr">
        <is>
          <t>MB</t>
        </is>
      </c>
      <c r="D35" t="inlineStr">
        <is>
          <t>Commercial</t>
        </is>
      </c>
      <c r="E35" t="inlineStr">
        <is>
          <t>Shell</t>
        </is>
      </c>
      <c r="G35" t="inlineStr">
        <is>
          <t>service_provide</t>
        </is>
      </c>
      <c r="K35" t="inlineStr">
        <is>
          <t>constant_tech</t>
        </is>
      </c>
      <c r="L35">
        <f t="array" ref="L35">INDEX([1]!constant_data,_xlfn.XMATCH(_xlfn.CONCAT(
SUBSTITUTE($A35,LEFT($A35,FIND($C35,$A35)+LEN($C35)-1),),
$F35,
$H35:$I35,
SUBSTITUTE($J35,LEFT($A35,FIND($C35,$A35)+LEN($C35)-1),)),
[1]!constant_index),_xlfn.XMATCH($G35,[1]!constant_header))</f>
        <v/>
      </c>
    </row>
    <row r="36">
      <c r="A36" t="inlineStr">
        <is>
          <t>CIMS.CAN.MB.Commercial.Buildings.Shell</t>
        </is>
      </c>
      <c r="B36" t="inlineStr">
        <is>
          <t>Service</t>
        </is>
      </c>
      <c r="C36" t="inlineStr">
        <is>
          <t>MB</t>
        </is>
      </c>
      <c r="D36" t="inlineStr">
        <is>
          <t>Commercial</t>
        </is>
      </c>
      <c r="E36" t="inlineStr">
        <is>
          <t>Shell</t>
        </is>
      </c>
      <c r="G36" t="inlineStr">
        <is>
          <t>competition</t>
        </is>
      </c>
      <c r="H36" t="inlineStr">
        <is>
          <t>Fixed Ratio</t>
        </is>
      </c>
    </row>
    <row r="37">
      <c r="A37" t="inlineStr">
        <is>
          <t>CIMS.CAN.MB.Commercial.Buildings.Shell</t>
        </is>
      </c>
      <c r="B37" t="inlineStr">
        <is>
          <t>Service</t>
        </is>
      </c>
      <c r="C37" t="inlineStr">
        <is>
          <t>MB</t>
        </is>
      </c>
      <c r="D37" t="inlineStr">
        <is>
          <t>Commercial</t>
        </is>
      </c>
      <c r="E37" t="inlineStr">
        <is>
          <t>Shell</t>
        </is>
      </c>
      <c r="G37" t="inlineStr">
        <is>
          <t>intercept_retirement</t>
        </is>
      </c>
      <c r="K37" t="inlineStr">
        <is>
          <t>constant_tech</t>
        </is>
      </c>
      <c r="M37">
        <f t="array" ref="M37">INDEX([1]!constant_data,_xlfn.XMATCH(_xlfn.CONCAT(
SUBSTITUTE($A37,LEFT($A37,FIND($C37,$A37)+LEN($C37)-1),),
$F37,
$H37:$I37,
SUBSTITUTE($J37,LEFT($A37,FIND($C37,$A37)+LEN($C37)-1),)),
[1]!constant_index),_xlfn.XMATCH($G37,[1]!constant_header))</f>
        <v/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CIMS.CAN.MB.Commercial.Buildings.Shell</t>
        </is>
      </c>
      <c r="B38" t="inlineStr">
        <is>
          <t>Service</t>
        </is>
      </c>
      <c r="C38" t="inlineStr">
        <is>
          <t>MB</t>
        </is>
      </c>
      <c r="D38" t="inlineStr">
        <is>
          <t>Commercial</t>
        </is>
      </c>
      <c r="E38" t="inlineStr">
        <is>
          <t>Shell</t>
        </is>
      </c>
      <c r="G38" t="inlineStr">
        <is>
          <t>service_request</t>
        </is>
      </c>
      <c r="J38" t="inlineStr">
        <is>
          <t>CIMS.CAN.MB.Commercial.Buildings.Shell.Wholesale (Cold)</t>
        </is>
      </c>
      <c r="K38" t="inlineStr">
        <is>
          <t>annual_region</t>
        </is>
      </c>
      <c r="L38">
        <f t="array" ref="L38">INDEX([1]!annual_data,_xlfn.XMATCH(_xlfn.CONCAT(
SUBSTITUTE($A38,LEFT($A38,FIND($C38,$A38)+LEN($C38)-1),),
$C38,
$F38,
$G38:$I38,
SUBSTITUTE($J38,LEFT($A38,FIND($C38,$A38)+LEN($C38)-1),)),
[1]!annual_index),_xlfn.XMATCH(L$2,[1]!annual_header))</f>
        <v/>
      </c>
      <c r="M38">
        <f t="array" ref="M38">INDEX([1]!annual_data,_xlfn.XMATCH(_xlfn.CONCAT(
SUBSTITUTE($A38,LEFT($A38,FIND($C38,$A38)+LEN($C38)-1),),
$C38,
$F38,
$G38:$I38,
SUBSTITUTE($J38,LEFT($A38,FIND($C38,$A38)+LEN($C38)-1),)),
[1]!annual_index),_xlfn.XMATCH(M$2,[1]!annual_header))</f>
        <v/>
      </c>
      <c r="N38">
        <f t="array" ref="N38">INDEX([1]!annual_data,_xlfn.XMATCH(_xlfn.CONCAT(
SUBSTITUTE($A38,LEFT($A38,FIND($C38,$A38)+LEN($C38)-1),),
$C38,
$F38,
$G38:$I38,
SUBSTITUTE($J38,LEFT($A38,FIND($C38,$A38)+LEN($C38)-1),)),
[1]!annual_index),_xlfn.XMATCH(N$2,[1]!annual_header))</f>
        <v/>
      </c>
      <c r="O38">
        <f t="array" ref="O38">INDEX([1]!annual_data,_xlfn.XMATCH(_xlfn.CONCAT(
SUBSTITUTE($A38,LEFT($A38,FIND($C38,$A38)+LEN($C38)-1),),
$C38,
$F38,
$G38:$I38,
SUBSTITUTE($J38,LEFT($A38,FIND($C38,$A38)+LEN($C38)-1),)),
[1]!annual_index),_xlfn.XMATCH(O$2,[1]!annual_header))</f>
        <v/>
      </c>
      <c r="P38">
        <f t="array" ref="P38">INDEX([1]!annual_data,_xlfn.XMATCH(_xlfn.CONCAT(
SUBSTITUTE($A38,LEFT($A38,FIND($C38,$A38)+LEN($C38)-1),),
$C38,
$F38,
$G38:$I38,
SUBSTITUTE($J38,LEFT($A38,FIND($C38,$A38)+LEN($C38)-1),)),
[1]!annual_index),_xlfn.XMATCH(P$2,[1]!annual_header))</f>
        <v/>
      </c>
      <c r="Q38">
        <f t="array" ref="Q38">INDEX([1]!annual_data,_xlfn.XMATCH(_xlfn.CONCAT(
SUBSTITUTE($A38,LEFT($A38,FIND($C38,$A38)+LEN($C38)-1),),
$C38,
$F38,
$G38:$I38,
SUBSTITUTE($J38,LEFT($A38,FIND($C38,$A38)+LEN($C38)-1),)),
[1]!annual_index),_xlfn.XMATCH(Q$2,[1]!annual_header))</f>
        <v/>
      </c>
      <c r="R38">
        <f t="array" ref="R38">INDEX([1]!annual_data,_xlfn.XMATCH(_xlfn.CONCAT(
SUBSTITUTE($A38,LEFT($A38,FIND($C38,$A38)+LEN($C38)-1),),
$C38,
$F38,
$G38:$I38,
SUBSTITUTE($J38,LEFT($A38,FIND($C38,$A38)+LEN($C38)-1),)),
[1]!annual_index),_xlfn.XMATCH(R$2,[1]!annual_header))</f>
        <v/>
      </c>
      <c r="S38">
        <f t="array" ref="S38">INDEX([1]!annual_data,_xlfn.XMATCH(_xlfn.CONCAT(
SUBSTITUTE($A38,LEFT($A38,FIND($C38,$A38)+LEN($C38)-1),),
$C38,
$F38,
$G38:$I38,
SUBSTITUTE($J38,LEFT($A38,FIND($C38,$A38)+LEN($C38)-1),)),
[1]!annual_index),_xlfn.XMATCH(S$2,[1]!annual_header))</f>
        <v/>
      </c>
      <c r="T38">
        <f t="array" ref="T38">INDEX([1]!annual_data,_xlfn.XMATCH(_xlfn.CONCAT(
SUBSTITUTE($A38,LEFT($A38,FIND($C38,$A38)+LEN($C38)-1),),
$C38,
$F38,
$G38:$I38,
SUBSTITUTE($J38,LEFT($A38,FIND($C38,$A38)+LEN($C38)-1),)),
[1]!annual_index),_xlfn.XMATCH(T$2,[1]!annual_header))</f>
        <v/>
      </c>
      <c r="U38">
        <f t="array" ref="U38">INDEX([1]!annual_data,_xlfn.XMATCH(_xlfn.CONCAT(
SUBSTITUTE($A38,LEFT($A38,FIND($C38,$A38)+LEN($C38)-1),),
$C38,
$F38,
$G38:$I38,
SUBSTITUTE($J38,LEFT($A38,FIND($C38,$A38)+LEN($C38)-1),)),
[1]!annual_index),_xlfn.XMATCH(U$2,[1]!annual_header))</f>
        <v/>
      </c>
      <c r="V38">
        <f t="array" ref="V38">INDEX([1]!annual_data,_xlfn.XMATCH(_xlfn.CONCAT(
SUBSTITUTE($A38,LEFT($A38,FIND($C38,$A38)+LEN($C38)-1),),
$C38,
$F38,
$G38:$I38,
SUBSTITUTE($J38,LEFT($A38,FIND($C38,$A38)+LEN($C38)-1),)),
[1]!annual_index),_xlfn.XMATCH(V$2,[1]!annual_header))</f>
        <v/>
      </c>
      <c r="W38">
        <f t="array" ref="W38">INDEX([1]!annual_data,_xlfn.XMATCH(_xlfn.CONCAT(
SUBSTITUTE($A38,LEFT($A38,FIND($C38,$A38)+LEN($C38)-1),),
$C38,
$F38,
$G38:$I38,
SUBSTITUTE($J38,LEFT($A38,FIND($C38,$A38)+LEN($C38)-1),)),
[1]!annual_index),_xlfn.XMATCH(W$2,[1]!annual_header))</f>
        <v/>
      </c>
    </row>
    <row r="39">
      <c r="A39" t="inlineStr">
        <is>
          <t>CIMS.CAN.MB.Commercial.Buildings.Shell</t>
        </is>
      </c>
      <c r="B39" t="inlineStr">
        <is>
          <t>Service</t>
        </is>
      </c>
      <c r="C39" t="inlineStr">
        <is>
          <t>MB</t>
        </is>
      </c>
      <c r="D39" t="inlineStr">
        <is>
          <t>Commercial</t>
        </is>
      </c>
      <c r="E39" t="inlineStr">
        <is>
          <t>Shell</t>
        </is>
      </c>
      <c r="G39" t="inlineStr">
        <is>
          <t>service_request</t>
        </is>
      </c>
      <c r="J39" t="inlineStr">
        <is>
          <t>CIMS.CAN.MB.Commercial.Buildings.Shell.Retail (Cold)</t>
        </is>
      </c>
      <c r="K39" t="inlineStr">
        <is>
          <t>annual_region</t>
        </is>
      </c>
      <c r="L39">
        <f t="array" ref="L39">INDEX([1]!annual_data,_xlfn.XMATCH(_xlfn.CONCAT(
SUBSTITUTE($A39,LEFT($A39,FIND($C39,$A39)+LEN($C39)-1),),
$C39,
$F39,
$G39:$I39,
SUBSTITUTE($J39,LEFT($A39,FIND($C39,$A39)+LEN($C39)-1),)),
[1]!annual_index),_xlfn.XMATCH(L$2,[1]!annual_header))</f>
        <v/>
      </c>
      <c r="M39">
        <f t="array" ref="M39">INDEX([1]!annual_data,_xlfn.XMATCH(_xlfn.CONCAT(
SUBSTITUTE($A39,LEFT($A39,FIND($C39,$A39)+LEN($C39)-1),),
$C39,
$F39,
$G39:$I39,
SUBSTITUTE($J39,LEFT($A39,FIND($C39,$A39)+LEN($C39)-1),)),
[1]!annual_index),_xlfn.XMATCH(M$2,[1]!annual_header))</f>
        <v/>
      </c>
      <c r="N39">
        <f t="array" ref="N39">INDEX([1]!annual_data,_xlfn.XMATCH(_xlfn.CONCAT(
SUBSTITUTE($A39,LEFT($A39,FIND($C39,$A39)+LEN($C39)-1),),
$C39,
$F39,
$G39:$I39,
SUBSTITUTE($J39,LEFT($A39,FIND($C39,$A39)+LEN($C39)-1),)),
[1]!annual_index),_xlfn.XMATCH(N$2,[1]!annual_header))</f>
        <v/>
      </c>
      <c r="O39">
        <f t="array" ref="O39">INDEX([1]!annual_data,_xlfn.XMATCH(_xlfn.CONCAT(
SUBSTITUTE($A39,LEFT($A39,FIND($C39,$A39)+LEN($C39)-1),),
$C39,
$F39,
$G39:$I39,
SUBSTITUTE($J39,LEFT($A39,FIND($C39,$A39)+LEN($C39)-1),)),
[1]!annual_index),_xlfn.XMATCH(O$2,[1]!annual_header))</f>
        <v/>
      </c>
      <c r="P39">
        <f t="array" ref="P39">INDEX([1]!annual_data,_xlfn.XMATCH(_xlfn.CONCAT(
SUBSTITUTE($A39,LEFT($A39,FIND($C39,$A39)+LEN($C39)-1),),
$C39,
$F39,
$G39:$I39,
SUBSTITUTE($J39,LEFT($A39,FIND($C39,$A39)+LEN($C39)-1),)),
[1]!annual_index),_xlfn.XMATCH(P$2,[1]!annual_header))</f>
        <v/>
      </c>
      <c r="Q39">
        <f t="array" ref="Q39">INDEX([1]!annual_data,_xlfn.XMATCH(_xlfn.CONCAT(
SUBSTITUTE($A39,LEFT($A39,FIND($C39,$A39)+LEN($C39)-1),),
$C39,
$F39,
$G39:$I39,
SUBSTITUTE($J39,LEFT($A39,FIND($C39,$A39)+LEN($C39)-1),)),
[1]!annual_index),_xlfn.XMATCH(Q$2,[1]!annual_header))</f>
        <v/>
      </c>
      <c r="R39">
        <f t="array" ref="R39">INDEX([1]!annual_data,_xlfn.XMATCH(_xlfn.CONCAT(
SUBSTITUTE($A39,LEFT($A39,FIND($C39,$A39)+LEN($C39)-1),),
$C39,
$F39,
$G39:$I39,
SUBSTITUTE($J39,LEFT($A39,FIND($C39,$A39)+LEN($C39)-1),)),
[1]!annual_index),_xlfn.XMATCH(R$2,[1]!annual_header))</f>
        <v/>
      </c>
      <c r="S39">
        <f t="array" ref="S39">INDEX([1]!annual_data,_xlfn.XMATCH(_xlfn.CONCAT(
SUBSTITUTE($A39,LEFT($A39,FIND($C39,$A39)+LEN($C39)-1),),
$C39,
$F39,
$G39:$I39,
SUBSTITUTE($J39,LEFT($A39,FIND($C39,$A39)+LEN($C39)-1),)),
[1]!annual_index),_xlfn.XMATCH(S$2,[1]!annual_header))</f>
        <v/>
      </c>
      <c r="T39">
        <f t="array" ref="T39">INDEX([1]!annual_data,_xlfn.XMATCH(_xlfn.CONCAT(
SUBSTITUTE($A39,LEFT($A39,FIND($C39,$A39)+LEN($C39)-1),),
$C39,
$F39,
$G39:$I39,
SUBSTITUTE($J39,LEFT($A39,FIND($C39,$A39)+LEN($C39)-1),)),
[1]!annual_index),_xlfn.XMATCH(T$2,[1]!annual_header))</f>
        <v/>
      </c>
      <c r="U39">
        <f t="array" ref="U39">INDEX([1]!annual_data,_xlfn.XMATCH(_xlfn.CONCAT(
SUBSTITUTE($A39,LEFT($A39,FIND($C39,$A39)+LEN($C39)-1),),
$C39,
$F39,
$G39:$I39,
SUBSTITUTE($J39,LEFT($A39,FIND($C39,$A39)+LEN($C39)-1),)),
[1]!annual_index),_xlfn.XMATCH(U$2,[1]!annual_header))</f>
        <v/>
      </c>
      <c r="V39">
        <f t="array" ref="V39">INDEX([1]!annual_data,_xlfn.XMATCH(_xlfn.CONCAT(
SUBSTITUTE($A39,LEFT($A39,FIND($C39,$A39)+LEN($C39)-1),),
$C39,
$F39,
$G39:$I39,
SUBSTITUTE($J39,LEFT($A39,FIND($C39,$A39)+LEN($C39)-1),)),
[1]!annual_index),_xlfn.XMATCH(V$2,[1]!annual_header))</f>
        <v/>
      </c>
      <c r="W39">
        <f t="array" ref="W39">INDEX([1]!annual_data,_xlfn.XMATCH(_xlfn.CONCAT(
SUBSTITUTE($A39,LEFT($A39,FIND($C39,$A39)+LEN($C39)-1),),
$C39,
$F39,
$G39:$I39,
SUBSTITUTE($J39,LEFT($A39,FIND($C39,$A39)+LEN($C39)-1),)),
[1]!annual_index),_xlfn.XMATCH(W$2,[1]!annual_header))</f>
        <v/>
      </c>
    </row>
    <row r="40">
      <c r="A40" t="inlineStr">
        <is>
          <t>CIMS.CAN.MB.Commercial.Buildings.Shell</t>
        </is>
      </c>
      <c r="B40" t="inlineStr">
        <is>
          <t>Service</t>
        </is>
      </c>
      <c r="C40" t="inlineStr">
        <is>
          <t>MB</t>
        </is>
      </c>
      <c r="D40" t="inlineStr">
        <is>
          <t>Commercial</t>
        </is>
      </c>
      <c r="E40" t="inlineStr">
        <is>
          <t>Shell</t>
        </is>
      </c>
      <c r="G40" t="inlineStr">
        <is>
          <t>service_request</t>
        </is>
      </c>
      <c r="J40" t="inlineStr">
        <is>
          <t>CIMS.CAN.MB.Commercial.Buildings.Shell.Transportation and Warehousing (Cold)</t>
        </is>
      </c>
      <c r="K40" t="inlineStr">
        <is>
          <t>annual_region</t>
        </is>
      </c>
      <c r="L40">
        <f t="array" ref="L40">INDEX([1]!annual_data,_xlfn.XMATCH(_xlfn.CONCAT(
SUBSTITUTE($A40,LEFT($A40,FIND($C40,$A40)+LEN($C40)-1),),
$C40,
$F40,
$G40:$I40,
SUBSTITUTE($J40,LEFT($A40,FIND($C40,$A40)+LEN($C40)-1),)),
[1]!annual_index),_xlfn.XMATCH(L$2,[1]!annual_header))</f>
        <v/>
      </c>
      <c r="M40">
        <f t="array" ref="M40">INDEX([1]!annual_data,_xlfn.XMATCH(_xlfn.CONCAT(
SUBSTITUTE($A40,LEFT($A40,FIND($C40,$A40)+LEN($C40)-1),),
$C40,
$F40,
$G40:$I40,
SUBSTITUTE($J40,LEFT($A40,FIND($C40,$A40)+LEN($C40)-1),)),
[1]!annual_index),_xlfn.XMATCH(M$2,[1]!annual_header))</f>
        <v/>
      </c>
      <c r="N40">
        <f t="array" ref="N40">INDEX([1]!annual_data,_xlfn.XMATCH(_xlfn.CONCAT(
SUBSTITUTE($A40,LEFT($A40,FIND($C40,$A40)+LEN($C40)-1),),
$C40,
$F40,
$G40:$I40,
SUBSTITUTE($J40,LEFT($A40,FIND($C40,$A40)+LEN($C40)-1),)),
[1]!annual_index),_xlfn.XMATCH(N$2,[1]!annual_header))</f>
        <v/>
      </c>
      <c r="O40">
        <f t="array" ref="O40">INDEX([1]!annual_data,_xlfn.XMATCH(_xlfn.CONCAT(
SUBSTITUTE($A40,LEFT($A40,FIND($C40,$A40)+LEN($C40)-1),),
$C40,
$F40,
$G40:$I40,
SUBSTITUTE($J40,LEFT($A40,FIND($C40,$A40)+LEN($C40)-1),)),
[1]!annual_index),_xlfn.XMATCH(O$2,[1]!annual_header))</f>
        <v/>
      </c>
      <c r="P40">
        <f t="array" ref="P40">INDEX([1]!annual_data,_xlfn.XMATCH(_xlfn.CONCAT(
SUBSTITUTE($A40,LEFT($A40,FIND($C40,$A40)+LEN($C40)-1),),
$C40,
$F40,
$G40:$I40,
SUBSTITUTE($J40,LEFT($A40,FIND($C40,$A40)+LEN($C40)-1),)),
[1]!annual_index),_xlfn.XMATCH(P$2,[1]!annual_header))</f>
        <v/>
      </c>
      <c r="Q40">
        <f t="array" ref="Q40">INDEX([1]!annual_data,_xlfn.XMATCH(_xlfn.CONCAT(
SUBSTITUTE($A40,LEFT($A40,FIND($C40,$A40)+LEN($C40)-1),),
$C40,
$F40,
$G40:$I40,
SUBSTITUTE($J40,LEFT($A40,FIND($C40,$A40)+LEN($C40)-1),)),
[1]!annual_index),_xlfn.XMATCH(Q$2,[1]!annual_header))</f>
        <v/>
      </c>
      <c r="R40">
        <f t="array" ref="R40">INDEX([1]!annual_data,_xlfn.XMATCH(_xlfn.CONCAT(
SUBSTITUTE($A40,LEFT($A40,FIND($C40,$A40)+LEN($C40)-1),),
$C40,
$F40,
$G40:$I40,
SUBSTITUTE($J40,LEFT($A40,FIND($C40,$A40)+LEN($C40)-1),)),
[1]!annual_index),_xlfn.XMATCH(R$2,[1]!annual_header))</f>
        <v/>
      </c>
      <c r="S40">
        <f t="array" ref="S40">INDEX([1]!annual_data,_xlfn.XMATCH(_xlfn.CONCAT(
SUBSTITUTE($A40,LEFT($A40,FIND($C40,$A40)+LEN($C40)-1),),
$C40,
$F40,
$G40:$I40,
SUBSTITUTE($J40,LEFT($A40,FIND($C40,$A40)+LEN($C40)-1),)),
[1]!annual_index),_xlfn.XMATCH(S$2,[1]!annual_header))</f>
        <v/>
      </c>
      <c r="T40">
        <f t="array" ref="T40">INDEX([1]!annual_data,_xlfn.XMATCH(_xlfn.CONCAT(
SUBSTITUTE($A40,LEFT($A40,FIND($C40,$A40)+LEN($C40)-1),),
$C40,
$F40,
$G40:$I40,
SUBSTITUTE($J40,LEFT($A40,FIND($C40,$A40)+LEN($C40)-1),)),
[1]!annual_index),_xlfn.XMATCH(T$2,[1]!annual_header))</f>
        <v/>
      </c>
      <c r="U40">
        <f t="array" ref="U40">INDEX([1]!annual_data,_xlfn.XMATCH(_xlfn.CONCAT(
SUBSTITUTE($A40,LEFT($A40,FIND($C40,$A40)+LEN($C40)-1),),
$C40,
$F40,
$G40:$I40,
SUBSTITUTE($J40,LEFT($A40,FIND($C40,$A40)+LEN($C40)-1),)),
[1]!annual_index),_xlfn.XMATCH(U$2,[1]!annual_header))</f>
        <v/>
      </c>
      <c r="V40">
        <f t="array" ref="V40">INDEX([1]!annual_data,_xlfn.XMATCH(_xlfn.CONCAT(
SUBSTITUTE($A40,LEFT($A40,FIND($C40,$A40)+LEN($C40)-1),),
$C40,
$F40,
$G40:$I40,
SUBSTITUTE($J40,LEFT($A40,FIND($C40,$A40)+LEN($C40)-1),)),
[1]!annual_index),_xlfn.XMATCH(V$2,[1]!annual_header))</f>
        <v/>
      </c>
      <c r="W40">
        <f t="array" ref="W40">INDEX([1]!annual_data,_xlfn.XMATCH(_xlfn.CONCAT(
SUBSTITUTE($A40,LEFT($A40,FIND($C40,$A40)+LEN($C40)-1),),
$C40,
$F40,
$G40:$I40,
SUBSTITUTE($J40,LEFT($A40,FIND($C40,$A40)+LEN($C40)-1),)),
[1]!annual_index),_xlfn.XMATCH(W$2,[1]!annual_header))</f>
        <v/>
      </c>
    </row>
    <row r="41">
      <c r="A41" t="inlineStr">
        <is>
          <t>CIMS.CAN.MB.Commercial.Buildings.Shell</t>
        </is>
      </c>
      <c r="B41" t="inlineStr">
        <is>
          <t>Service</t>
        </is>
      </c>
      <c r="C41" t="inlineStr">
        <is>
          <t>MB</t>
        </is>
      </c>
      <c r="D41" t="inlineStr">
        <is>
          <t>Commercial</t>
        </is>
      </c>
      <c r="E41" t="inlineStr">
        <is>
          <t>Shell</t>
        </is>
      </c>
      <c r="G41" t="inlineStr">
        <is>
          <t>service_request</t>
        </is>
      </c>
      <c r="J41" t="inlineStr">
        <is>
          <t>CIMS.CAN.MB.Commercial.Buildings.Shell.Information and Cultural (Cold)</t>
        </is>
      </c>
      <c r="K41" t="inlineStr">
        <is>
          <t>annual_region</t>
        </is>
      </c>
      <c r="L41">
        <f t="array" ref="L41">INDEX([1]!annual_data,_xlfn.XMATCH(_xlfn.CONCAT(
SUBSTITUTE($A41,LEFT($A41,FIND($C41,$A41)+LEN($C41)-1),),
$C41,
$F41,
$G41:$I41,
SUBSTITUTE($J41,LEFT($A41,FIND($C41,$A41)+LEN($C41)-1),)),
[1]!annual_index),_xlfn.XMATCH(L$2,[1]!annual_header))</f>
        <v/>
      </c>
      <c r="M41">
        <f t="array" ref="M41">INDEX([1]!annual_data,_xlfn.XMATCH(_xlfn.CONCAT(
SUBSTITUTE($A41,LEFT($A41,FIND($C41,$A41)+LEN($C41)-1),),
$C41,
$F41,
$G41:$I41,
SUBSTITUTE($J41,LEFT($A41,FIND($C41,$A41)+LEN($C41)-1),)),
[1]!annual_index),_xlfn.XMATCH(M$2,[1]!annual_header))</f>
        <v/>
      </c>
      <c r="N41">
        <f t="array" ref="N41">INDEX([1]!annual_data,_xlfn.XMATCH(_xlfn.CONCAT(
SUBSTITUTE($A41,LEFT($A41,FIND($C41,$A41)+LEN($C41)-1),),
$C41,
$F41,
$G41:$I41,
SUBSTITUTE($J41,LEFT($A41,FIND($C41,$A41)+LEN($C41)-1),)),
[1]!annual_index),_xlfn.XMATCH(N$2,[1]!annual_header))</f>
        <v/>
      </c>
      <c r="O41">
        <f t="array" ref="O41">INDEX([1]!annual_data,_xlfn.XMATCH(_xlfn.CONCAT(
SUBSTITUTE($A41,LEFT($A41,FIND($C41,$A41)+LEN($C41)-1),),
$C41,
$F41,
$G41:$I41,
SUBSTITUTE($J41,LEFT($A41,FIND($C41,$A41)+LEN($C41)-1),)),
[1]!annual_index),_xlfn.XMATCH(O$2,[1]!annual_header))</f>
        <v/>
      </c>
      <c r="P41">
        <f t="array" ref="P41">INDEX([1]!annual_data,_xlfn.XMATCH(_xlfn.CONCAT(
SUBSTITUTE($A41,LEFT($A41,FIND($C41,$A41)+LEN($C41)-1),),
$C41,
$F41,
$G41:$I41,
SUBSTITUTE($J41,LEFT($A41,FIND($C41,$A41)+LEN($C41)-1),)),
[1]!annual_index),_xlfn.XMATCH(P$2,[1]!annual_header))</f>
        <v/>
      </c>
      <c r="Q41">
        <f t="array" ref="Q41">INDEX([1]!annual_data,_xlfn.XMATCH(_xlfn.CONCAT(
SUBSTITUTE($A41,LEFT($A41,FIND($C41,$A41)+LEN($C41)-1),),
$C41,
$F41,
$G41:$I41,
SUBSTITUTE($J41,LEFT($A41,FIND($C41,$A41)+LEN($C41)-1),)),
[1]!annual_index),_xlfn.XMATCH(Q$2,[1]!annual_header))</f>
        <v/>
      </c>
      <c r="R41">
        <f t="array" ref="R41">INDEX([1]!annual_data,_xlfn.XMATCH(_xlfn.CONCAT(
SUBSTITUTE($A41,LEFT($A41,FIND($C41,$A41)+LEN($C41)-1),),
$C41,
$F41,
$G41:$I41,
SUBSTITUTE($J41,LEFT($A41,FIND($C41,$A41)+LEN($C41)-1),)),
[1]!annual_index),_xlfn.XMATCH(R$2,[1]!annual_header))</f>
        <v/>
      </c>
      <c r="S41">
        <f t="array" ref="S41">INDEX([1]!annual_data,_xlfn.XMATCH(_xlfn.CONCAT(
SUBSTITUTE($A41,LEFT($A41,FIND($C41,$A41)+LEN($C41)-1),),
$C41,
$F41,
$G41:$I41,
SUBSTITUTE($J41,LEFT($A41,FIND($C41,$A41)+LEN($C41)-1),)),
[1]!annual_index),_xlfn.XMATCH(S$2,[1]!annual_header))</f>
        <v/>
      </c>
      <c r="T41">
        <f t="array" ref="T41">INDEX([1]!annual_data,_xlfn.XMATCH(_xlfn.CONCAT(
SUBSTITUTE($A41,LEFT($A41,FIND($C41,$A41)+LEN($C41)-1),),
$C41,
$F41,
$G41:$I41,
SUBSTITUTE($J41,LEFT($A41,FIND($C41,$A41)+LEN($C41)-1),)),
[1]!annual_index),_xlfn.XMATCH(T$2,[1]!annual_header))</f>
        <v/>
      </c>
      <c r="U41">
        <f t="array" ref="U41">INDEX([1]!annual_data,_xlfn.XMATCH(_xlfn.CONCAT(
SUBSTITUTE($A41,LEFT($A41,FIND($C41,$A41)+LEN($C41)-1),),
$C41,
$F41,
$G41:$I41,
SUBSTITUTE($J41,LEFT($A41,FIND($C41,$A41)+LEN($C41)-1),)),
[1]!annual_index),_xlfn.XMATCH(U$2,[1]!annual_header))</f>
        <v/>
      </c>
      <c r="V41">
        <f t="array" ref="V41">INDEX([1]!annual_data,_xlfn.XMATCH(_xlfn.CONCAT(
SUBSTITUTE($A41,LEFT($A41,FIND($C41,$A41)+LEN($C41)-1),),
$C41,
$F41,
$G41:$I41,
SUBSTITUTE($J41,LEFT($A41,FIND($C41,$A41)+LEN($C41)-1),)),
[1]!annual_index),_xlfn.XMATCH(V$2,[1]!annual_header))</f>
        <v/>
      </c>
      <c r="W41">
        <f t="array" ref="W41">INDEX([1]!annual_data,_xlfn.XMATCH(_xlfn.CONCAT(
SUBSTITUTE($A41,LEFT($A41,FIND($C41,$A41)+LEN($C41)-1),),
$C41,
$F41,
$G41:$I41,
SUBSTITUTE($J41,LEFT($A41,FIND($C41,$A41)+LEN($C41)-1),)),
[1]!annual_index),_xlfn.XMATCH(W$2,[1]!annual_header))</f>
        <v/>
      </c>
    </row>
    <row r="42">
      <c r="A42" t="inlineStr">
        <is>
          <t>CIMS.CAN.MB.Commercial.Buildings.Shell</t>
        </is>
      </c>
      <c r="B42" t="inlineStr">
        <is>
          <t>Service</t>
        </is>
      </c>
      <c r="C42" t="inlineStr">
        <is>
          <t>MB</t>
        </is>
      </c>
      <c r="D42" t="inlineStr">
        <is>
          <t>Commercial</t>
        </is>
      </c>
      <c r="E42" t="inlineStr">
        <is>
          <t>Shell</t>
        </is>
      </c>
      <c r="G42" t="inlineStr">
        <is>
          <t>service_request</t>
        </is>
      </c>
      <c r="J42" t="inlineStr">
        <is>
          <t>CIMS.CAN.MB.Commercial.Buildings.Shell.Offices (Cold)</t>
        </is>
      </c>
      <c r="K42" t="inlineStr">
        <is>
          <t>annual_region</t>
        </is>
      </c>
      <c r="L42">
        <f t="array" ref="L42">INDEX([1]!annual_data,_xlfn.XMATCH(_xlfn.CONCAT(
SUBSTITUTE($A42,LEFT($A42,FIND($C42,$A42)+LEN($C42)-1),),
$C42,
$F42,
$G42:$I42,
SUBSTITUTE($J42,LEFT($A42,FIND($C42,$A42)+LEN($C42)-1),)),
[1]!annual_index),_xlfn.XMATCH(L$2,[1]!annual_header))</f>
        <v/>
      </c>
      <c r="M42">
        <f t="array" ref="M42">INDEX([1]!annual_data,_xlfn.XMATCH(_xlfn.CONCAT(
SUBSTITUTE($A42,LEFT($A42,FIND($C42,$A42)+LEN($C42)-1),),
$C42,
$F42,
$G42:$I42,
SUBSTITUTE($J42,LEFT($A42,FIND($C42,$A42)+LEN($C42)-1),)),
[1]!annual_index),_xlfn.XMATCH(M$2,[1]!annual_header))</f>
        <v/>
      </c>
      <c r="N42">
        <f t="array" ref="N42">INDEX([1]!annual_data,_xlfn.XMATCH(_xlfn.CONCAT(
SUBSTITUTE($A42,LEFT($A42,FIND($C42,$A42)+LEN($C42)-1),),
$C42,
$F42,
$G42:$I42,
SUBSTITUTE($J42,LEFT($A42,FIND($C42,$A42)+LEN($C42)-1),)),
[1]!annual_index),_xlfn.XMATCH(N$2,[1]!annual_header))</f>
        <v/>
      </c>
      <c r="O42">
        <f t="array" ref="O42">INDEX([1]!annual_data,_xlfn.XMATCH(_xlfn.CONCAT(
SUBSTITUTE($A42,LEFT($A42,FIND($C42,$A42)+LEN($C42)-1),),
$C42,
$F42,
$G42:$I42,
SUBSTITUTE($J42,LEFT($A42,FIND($C42,$A42)+LEN($C42)-1),)),
[1]!annual_index),_xlfn.XMATCH(O$2,[1]!annual_header))</f>
        <v/>
      </c>
      <c r="P42">
        <f t="array" ref="P42">INDEX([1]!annual_data,_xlfn.XMATCH(_xlfn.CONCAT(
SUBSTITUTE($A42,LEFT($A42,FIND($C42,$A42)+LEN($C42)-1),),
$C42,
$F42,
$G42:$I42,
SUBSTITUTE($J42,LEFT($A42,FIND($C42,$A42)+LEN($C42)-1),)),
[1]!annual_index),_xlfn.XMATCH(P$2,[1]!annual_header))</f>
        <v/>
      </c>
      <c r="Q42">
        <f t="array" ref="Q42">INDEX([1]!annual_data,_xlfn.XMATCH(_xlfn.CONCAT(
SUBSTITUTE($A42,LEFT($A42,FIND($C42,$A42)+LEN($C42)-1),),
$C42,
$F42,
$G42:$I42,
SUBSTITUTE($J42,LEFT($A42,FIND($C42,$A42)+LEN($C42)-1),)),
[1]!annual_index),_xlfn.XMATCH(Q$2,[1]!annual_header))</f>
        <v/>
      </c>
      <c r="R42">
        <f t="array" ref="R42">INDEX([1]!annual_data,_xlfn.XMATCH(_xlfn.CONCAT(
SUBSTITUTE($A42,LEFT($A42,FIND($C42,$A42)+LEN($C42)-1),),
$C42,
$F42,
$G42:$I42,
SUBSTITUTE($J42,LEFT($A42,FIND($C42,$A42)+LEN($C42)-1),)),
[1]!annual_index),_xlfn.XMATCH(R$2,[1]!annual_header))</f>
        <v/>
      </c>
      <c r="S42">
        <f t="array" ref="S42">INDEX([1]!annual_data,_xlfn.XMATCH(_xlfn.CONCAT(
SUBSTITUTE($A42,LEFT($A42,FIND($C42,$A42)+LEN($C42)-1),),
$C42,
$F42,
$G42:$I42,
SUBSTITUTE($J42,LEFT($A42,FIND($C42,$A42)+LEN($C42)-1),)),
[1]!annual_index),_xlfn.XMATCH(S$2,[1]!annual_header))</f>
        <v/>
      </c>
      <c r="T42">
        <f t="array" ref="T42">INDEX([1]!annual_data,_xlfn.XMATCH(_xlfn.CONCAT(
SUBSTITUTE($A42,LEFT($A42,FIND($C42,$A42)+LEN($C42)-1),),
$C42,
$F42,
$G42:$I42,
SUBSTITUTE($J42,LEFT($A42,FIND($C42,$A42)+LEN($C42)-1),)),
[1]!annual_index),_xlfn.XMATCH(T$2,[1]!annual_header))</f>
        <v/>
      </c>
      <c r="U42">
        <f t="array" ref="U42">INDEX([1]!annual_data,_xlfn.XMATCH(_xlfn.CONCAT(
SUBSTITUTE($A42,LEFT($A42,FIND($C42,$A42)+LEN($C42)-1),),
$C42,
$F42,
$G42:$I42,
SUBSTITUTE($J42,LEFT($A42,FIND($C42,$A42)+LEN($C42)-1),)),
[1]!annual_index),_xlfn.XMATCH(U$2,[1]!annual_header))</f>
        <v/>
      </c>
      <c r="V42">
        <f t="array" ref="V42">INDEX([1]!annual_data,_xlfn.XMATCH(_xlfn.CONCAT(
SUBSTITUTE($A42,LEFT($A42,FIND($C42,$A42)+LEN($C42)-1),),
$C42,
$F42,
$G42:$I42,
SUBSTITUTE($J42,LEFT($A42,FIND($C42,$A42)+LEN($C42)-1),)),
[1]!annual_index),_xlfn.XMATCH(V$2,[1]!annual_header))</f>
        <v/>
      </c>
      <c r="W42">
        <f t="array" ref="W42">INDEX([1]!annual_data,_xlfn.XMATCH(_xlfn.CONCAT(
SUBSTITUTE($A42,LEFT($A42,FIND($C42,$A42)+LEN($C42)-1),),
$C42,
$F42,
$G42:$I42,
SUBSTITUTE($J42,LEFT($A42,FIND($C42,$A42)+LEN($C42)-1),)),
[1]!annual_index),_xlfn.XMATCH(W$2,[1]!annual_header))</f>
        <v/>
      </c>
    </row>
    <row r="43">
      <c r="A43" t="inlineStr">
        <is>
          <t>CIMS.CAN.MB.Commercial.Buildings.Shell</t>
        </is>
      </c>
      <c r="B43" t="inlineStr">
        <is>
          <t>Service</t>
        </is>
      </c>
      <c r="C43" t="inlineStr">
        <is>
          <t>MB</t>
        </is>
      </c>
      <c r="D43" t="inlineStr">
        <is>
          <t>Commercial</t>
        </is>
      </c>
      <c r="E43" t="inlineStr">
        <is>
          <t>Shell</t>
        </is>
      </c>
      <c r="G43" t="inlineStr">
        <is>
          <t>service_request</t>
        </is>
      </c>
      <c r="J43" t="inlineStr">
        <is>
          <t>CIMS.CAN.MB.Commercial.Buildings.Shell.Educational (Cold)</t>
        </is>
      </c>
      <c r="K43" t="inlineStr">
        <is>
          <t>annual_region</t>
        </is>
      </c>
      <c r="L43">
        <f t="array" ref="L43">INDEX([1]!annual_data,_xlfn.XMATCH(_xlfn.CONCAT(
SUBSTITUTE($A43,LEFT($A43,FIND($C43,$A43)+LEN($C43)-1),),
$C43,
$F43,
$G43:$I43,
SUBSTITUTE($J43,LEFT($A43,FIND($C43,$A43)+LEN($C43)-1),)),
[1]!annual_index),_xlfn.XMATCH(L$2,[1]!annual_header))</f>
        <v/>
      </c>
      <c r="M43">
        <f t="array" ref="M43">INDEX([1]!annual_data,_xlfn.XMATCH(_xlfn.CONCAT(
SUBSTITUTE($A43,LEFT($A43,FIND($C43,$A43)+LEN($C43)-1),),
$C43,
$F43,
$G43:$I43,
SUBSTITUTE($J43,LEFT($A43,FIND($C43,$A43)+LEN($C43)-1),)),
[1]!annual_index),_xlfn.XMATCH(M$2,[1]!annual_header))</f>
        <v/>
      </c>
      <c r="N43">
        <f t="array" ref="N43">INDEX([1]!annual_data,_xlfn.XMATCH(_xlfn.CONCAT(
SUBSTITUTE($A43,LEFT($A43,FIND($C43,$A43)+LEN($C43)-1),),
$C43,
$F43,
$G43:$I43,
SUBSTITUTE($J43,LEFT($A43,FIND($C43,$A43)+LEN($C43)-1),)),
[1]!annual_index),_xlfn.XMATCH(N$2,[1]!annual_header))</f>
        <v/>
      </c>
      <c r="O43">
        <f t="array" ref="O43">INDEX([1]!annual_data,_xlfn.XMATCH(_xlfn.CONCAT(
SUBSTITUTE($A43,LEFT($A43,FIND($C43,$A43)+LEN($C43)-1),),
$C43,
$F43,
$G43:$I43,
SUBSTITUTE($J43,LEFT($A43,FIND($C43,$A43)+LEN($C43)-1),)),
[1]!annual_index),_xlfn.XMATCH(O$2,[1]!annual_header))</f>
        <v/>
      </c>
      <c r="P43">
        <f t="array" ref="P43">INDEX([1]!annual_data,_xlfn.XMATCH(_xlfn.CONCAT(
SUBSTITUTE($A43,LEFT($A43,FIND($C43,$A43)+LEN($C43)-1),),
$C43,
$F43,
$G43:$I43,
SUBSTITUTE($J43,LEFT($A43,FIND($C43,$A43)+LEN($C43)-1),)),
[1]!annual_index),_xlfn.XMATCH(P$2,[1]!annual_header))</f>
        <v/>
      </c>
      <c r="Q43">
        <f t="array" ref="Q43">INDEX([1]!annual_data,_xlfn.XMATCH(_xlfn.CONCAT(
SUBSTITUTE($A43,LEFT($A43,FIND($C43,$A43)+LEN($C43)-1),),
$C43,
$F43,
$G43:$I43,
SUBSTITUTE($J43,LEFT($A43,FIND($C43,$A43)+LEN($C43)-1),)),
[1]!annual_index),_xlfn.XMATCH(Q$2,[1]!annual_header))</f>
        <v/>
      </c>
      <c r="R43">
        <f t="array" ref="R43">INDEX([1]!annual_data,_xlfn.XMATCH(_xlfn.CONCAT(
SUBSTITUTE($A43,LEFT($A43,FIND($C43,$A43)+LEN($C43)-1),),
$C43,
$F43,
$G43:$I43,
SUBSTITUTE($J43,LEFT($A43,FIND($C43,$A43)+LEN($C43)-1),)),
[1]!annual_index),_xlfn.XMATCH(R$2,[1]!annual_header))</f>
        <v/>
      </c>
      <c r="S43">
        <f t="array" ref="S43">INDEX([1]!annual_data,_xlfn.XMATCH(_xlfn.CONCAT(
SUBSTITUTE($A43,LEFT($A43,FIND($C43,$A43)+LEN($C43)-1),),
$C43,
$F43,
$G43:$I43,
SUBSTITUTE($J43,LEFT($A43,FIND($C43,$A43)+LEN($C43)-1),)),
[1]!annual_index),_xlfn.XMATCH(S$2,[1]!annual_header))</f>
        <v/>
      </c>
      <c r="T43">
        <f t="array" ref="T43">INDEX([1]!annual_data,_xlfn.XMATCH(_xlfn.CONCAT(
SUBSTITUTE($A43,LEFT($A43,FIND($C43,$A43)+LEN($C43)-1),),
$C43,
$F43,
$G43:$I43,
SUBSTITUTE($J43,LEFT($A43,FIND($C43,$A43)+LEN($C43)-1),)),
[1]!annual_index),_xlfn.XMATCH(T$2,[1]!annual_header))</f>
        <v/>
      </c>
      <c r="U43">
        <f t="array" ref="U43">INDEX([1]!annual_data,_xlfn.XMATCH(_xlfn.CONCAT(
SUBSTITUTE($A43,LEFT($A43,FIND($C43,$A43)+LEN($C43)-1),),
$C43,
$F43,
$G43:$I43,
SUBSTITUTE($J43,LEFT($A43,FIND($C43,$A43)+LEN($C43)-1),)),
[1]!annual_index),_xlfn.XMATCH(U$2,[1]!annual_header))</f>
        <v/>
      </c>
      <c r="V43">
        <f t="array" ref="V43">INDEX([1]!annual_data,_xlfn.XMATCH(_xlfn.CONCAT(
SUBSTITUTE($A43,LEFT($A43,FIND($C43,$A43)+LEN($C43)-1),),
$C43,
$F43,
$G43:$I43,
SUBSTITUTE($J43,LEFT($A43,FIND($C43,$A43)+LEN($C43)-1),)),
[1]!annual_index),_xlfn.XMATCH(V$2,[1]!annual_header))</f>
        <v/>
      </c>
      <c r="W43">
        <f t="array" ref="W43">INDEX([1]!annual_data,_xlfn.XMATCH(_xlfn.CONCAT(
SUBSTITUTE($A43,LEFT($A43,FIND($C43,$A43)+LEN($C43)-1),),
$C43,
$F43,
$G43:$I43,
SUBSTITUTE($J43,LEFT($A43,FIND($C43,$A43)+LEN($C43)-1),)),
[1]!annual_index),_xlfn.XMATCH(W$2,[1]!annual_header))</f>
        <v/>
      </c>
    </row>
    <row r="44">
      <c r="A44" t="inlineStr">
        <is>
          <t>CIMS.CAN.MB.Commercial.Buildings.Shell</t>
        </is>
      </c>
      <c r="B44" t="inlineStr">
        <is>
          <t>Service</t>
        </is>
      </c>
      <c r="C44" t="inlineStr">
        <is>
          <t>MB</t>
        </is>
      </c>
      <c r="D44" t="inlineStr">
        <is>
          <t>Commercial</t>
        </is>
      </c>
      <c r="E44" t="inlineStr">
        <is>
          <t>Shell</t>
        </is>
      </c>
      <c r="G44" t="inlineStr">
        <is>
          <t>service_request</t>
        </is>
      </c>
      <c r="J44" t="inlineStr">
        <is>
          <t>CIMS.CAN.MB.Commercial.Buildings.Shell.Healthcare and Social Assistance (Cold)</t>
        </is>
      </c>
      <c r="K44" t="inlineStr">
        <is>
          <t>annual_region</t>
        </is>
      </c>
      <c r="L44">
        <f t="array" ref="L44">INDEX([1]!annual_data,_xlfn.XMATCH(_xlfn.CONCAT(
SUBSTITUTE($A44,LEFT($A44,FIND($C44,$A44)+LEN($C44)-1),),
$C44,
$F44,
$G44:$I44,
SUBSTITUTE($J44,LEFT($A44,FIND($C44,$A44)+LEN($C44)-1),)),
[1]!annual_index),_xlfn.XMATCH(L$2,[1]!annual_header))</f>
        <v/>
      </c>
      <c r="M44">
        <f t="array" ref="M44">INDEX([1]!annual_data,_xlfn.XMATCH(_xlfn.CONCAT(
SUBSTITUTE($A44,LEFT($A44,FIND($C44,$A44)+LEN($C44)-1),),
$C44,
$F44,
$G44:$I44,
SUBSTITUTE($J44,LEFT($A44,FIND($C44,$A44)+LEN($C44)-1),)),
[1]!annual_index),_xlfn.XMATCH(M$2,[1]!annual_header))</f>
        <v/>
      </c>
      <c r="N44">
        <f t="array" ref="N44">INDEX([1]!annual_data,_xlfn.XMATCH(_xlfn.CONCAT(
SUBSTITUTE($A44,LEFT($A44,FIND($C44,$A44)+LEN($C44)-1),),
$C44,
$F44,
$G44:$I44,
SUBSTITUTE($J44,LEFT($A44,FIND($C44,$A44)+LEN($C44)-1),)),
[1]!annual_index),_xlfn.XMATCH(N$2,[1]!annual_header))</f>
        <v/>
      </c>
      <c r="O44">
        <f t="array" ref="O44">INDEX([1]!annual_data,_xlfn.XMATCH(_xlfn.CONCAT(
SUBSTITUTE($A44,LEFT($A44,FIND($C44,$A44)+LEN($C44)-1),),
$C44,
$F44,
$G44:$I44,
SUBSTITUTE($J44,LEFT($A44,FIND($C44,$A44)+LEN($C44)-1),)),
[1]!annual_index),_xlfn.XMATCH(O$2,[1]!annual_header))</f>
        <v/>
      </c>
      <c r="P44">
        <f t="array" ref="P44">INDEX([1]!annual_data,_xlfn.XMATCH(_xlfn.CONCAT(
SUBSTITUTE($A44,LEFT($A44,FIND($C44,$A44)+LEN($C44)-1),),
$C44,
$F44,
$G44:$I44,
SUBSTITUTE($J44,LEFT($A44,FIND($C44,$A44)+LEN($C44)-1),)),
[1]!annual_index),_xlfn.XMATCH(P$2,[1]!annual_header))</f>
        <v/>
      </c>
      <c r="Q44">
        <f t="array" ref="Q44">INDEX([1]!annual_data,_xlfn.XMATCH(_xlfn.CONCAT(
SUBSTITUTE($A44,LEFT($A44,FIND($C44,$A44)+LEN($C44)-1),),
$C44,
$F44,
$G44:$I44,
SUBSTITUTE($J44,LEFT($A44,FIND($C44,$A44)+LEN($C44)-1),)),
[1]!annual_index),_xlfn.XMATCH(Q$2,[1]!annual_header))</f>
        <v/>
      </c>
      <c r="R44">
        <f t="array" ref="R44">INDEX([1]!annual_data,_xlfn.XMATCH(_xlfn.CONCAT(
SUBSTITUTE($A44,LEFT($A44,FIND($C44,$A44)+LEN($C44)-1),),
$C44,
$F44,
$G44:$I44,
SUBSTITUTE($J44,LEFT($A44,FIND($C44,$A44)+LEN($C44)-1),)),
[1]!annual_index),_xlfn.XMATCH(R$2,[1]!annual_header))</f>
        <v/>
      </c>
      <c r="S44">
        <f t="array" ref="S44">INDEX([1]!annual_data,_xlfn.XMATCH(_xlfn.CONCAT(
SUBSTITUTE($A44,LEFT($A44,FIND($C44,$A44)+LEN($C44)-1),),
$C44,
$F44,
$G44:$I44,
SUBSTITUTE($J44,LEFT($A44,FIND($C44,$A44)+LEN($C44)-1),)),
[1]!annual_index),_xlfn.XMATCH(S$2,[1]!annual_header))</f>
        <v/>
      </c>
      <c r="T44">
        <f t="array" ref="T44">INDEX([1]!annual_data,_xlfn.XMATCH(_xlfn.CONCAT(
SUBSTITUTE($A44,LEFT($A44,FIND($C44,$A44)+LEN($C44)-1),),
$C44,
$F44,
$G44:$I44,
SUBSTITUTE($J44,LEFT($A44,FIND($C44,$A44)+LEN($C44)-1),)),
[1]!annual_index),_xlfn.XMATCH(T$2,[1]!annual_header))</f>
        <v/>
      </c>
      <c r="U44">
        <f t="array" ref="U44">INDEX([1]!annual_data,_xlfn.XMATCH(_xlfn.CONCAT(
SUBSTITUTE($A44,LEFT($A44,FIND($C44,$A44)+LEN($C44)-1),),
$C44,
$F44,
$G44:$I44,
SUBSTITUTE($J44,LEFT($A44,FIND($C44,$A44)+LEN($C44)-1),)),
[1]!annual_index),_xlfn.XMATCH(U$2,[1]!annual_header))</f>
        <v/>
      </c>
      <c r="V44">
        <f t="array" ref="V44">INDEX([1]!annual_data,_xlfn.XMATCH(_xlfn.CONCAT(
SUBSTITUTE($A44,LEFT($A44,FIND($C44,$A44)+LEN($C44)-1),),
$C44,
$F44,
$G44:$I44,
SUBSTITUTE($J44,LEFT($A44,FIND($C44,$A44)+LEN($C44)-1),)),
[1]!annual_index),_xlfn.XMATCH(V$2,[1]!annual_header))</f>
        <v/>
      </c>
      <c r="W44">
        <f t="array" ref="W44">INDEX([1]!annual_data,_xlfn.XMATCH(_xlfn.CONCAT(
SUBSTITUTE($A44,LEFT($A44,FIND($C44,$A44)+LEN($C44)-1),),
$C44,
$F44,
$G44:$I44,
SUBSTITUTE($J44,LEFT($A44,FIND($C44,$A44)+LEN($C44)-1),)),
[1]!annual_index),_xlfn.XMATCH(W$2,[1]!annual_header))</f>
        <v/>
      </c>
    </row>
    <row r="45">
      <c r="A45" t="inlineStr">
        <is>
          <t>CIMS.CAN.MB.Commercial.Buildings.Shell</t>
        </is>
      </c>
      <c r="B45" t="inlineStr">
        <is>
          <t>Service</t>
        </is>
      </c>
      <c r="C45" t="inlineStr">
        <is>
          <t>MB</t>
        </is>
      </c>
      <c r="D45" t="inlineStr">
        <is>
          <t>Commercial</t>
        </is>
      </c>
      <c r="E45" t="inlineStr">
        <is>
          <t>Shell</t>
        </is>
      </c>
      <c r="G45" t="inlineStr">
        <is>
          <t>service_request</t>
        </is>
      </c>
      <c r="J45" t="inlineStr">
        <is>
          <t>CIMS.CAN.MB.Commercial.Buildings.Shell.Arts Entertainment and Recreation (Cold)</t>
        </is>
      </c>
      <c r="K45" t="inlineStr">
        <is>
          <t>annual_region</t>
        </is>
      </c>
      <c r="L45">
        <f t="array" ref="L45">INDEX([1]!annual_data,_xlfn.XMATCH(_xlfn.CONCAT(
SUBSTITUTE($A45,LEFT($A45,FIND($C45,$A45)+LEN($C45)-1),),
$C45,
$F45,
$G45:$I45,
SUBSTITUTE($J45,LEFT($A45,FIND($C45,$A45)+LEN($C45)-1),)),
[1]!annual_index),_xlfn.XMATCH(L$2,[1]!annual_header))</f>
        <v/>
      </c>
      <c r="M45">
        <f t="array" ref="M45">INDEX([1]!annual_data,_xlfn.XMATCH(_xlfn.CONCAT(
SUBSTITUTE($A45,LEFT($A45,FIND($C45,$A45)+LEN($C45)-1),),
$C45,
$F45,
$G45:$I45,
SUBSTITUTE($J45,LEFT($A45,FIND($C45,$A45)+LEN($C45)-1),)),
[1]!annual_index),_xlfn.XMATCH(M$2,[1]!annual_header))</f>
        <v/>
      </c>
      <c r="N45">
        <f t="array" ref="N45">INDEX([1]!annual_data,_xlfn.XMATCH(_xlfn.CONCAT(
SUBSTITUTE($A45,LEFT($A45,FIND($C45,$A45)+LEN($C45)-1),),
$C45,
$F45,
$G45:$I45,
SUBSTITUTE($J45,LEFT($A45,FIND($C45,$A45)+LEN($C45)-1),)),
[1]!annual_index),_xlfn.XMATCH(N$2,[1]!annual_header))</f>
        <v/>
      </c>
      <c r="O45">
        <f t="array" ref="O45">INDEX([1]!annual_data,_xlfn.XMATCH(_xlfn.CONCAT(
SUBSTITUTE($A45,LEFT($A45,FIND($C45,$A45)+LEN($C45)-1),),
$C45,
$F45,
$G45:$I45,
SUBSTITUTE($J45,LEFT($A45,FIND($C45,$A45)+LEN($C45)-1),)),
[1]!annual_index),_xlfn.XMATCH(O$2,[1]!annual_header))</f>
        <v/>
      </c>
      <c r="P45">
        <f t="array" ref="P45">INDEX([1]!annual_data,_xlfn.XMATCH(_xlfn.CONCAT(
SUBSTITUTE($A45,LEFT($A45,FIND($C45,$A45)+LEN($C45)-1),),
$C45,
$F45,
$G45:$I45,
SUBSTITUTE($J45,LEFT($A45,FIND($C45,$A45)+LEN($C45)-1),)),
[1]!annual_index),_xlfn.XMATCH(P$2,[1]!annual_header))</f>
        <v/>
      </c>
      <c r="Q45">
        <f t="array" ref="Q45">INDEX([1]!annual_data,_xlfn.XMATCH(_xlfn.CONCAT(
SUBSTITUTE($A45,LEFT($A45,FIND($C45,$A45)+LEN($C45)-1),),
$C45,
$F45,
$G45:$I45,
SUBSTITUTE($J45,LEFT($A45,FIND($C45,$A45)+LEN($C45)-1),)),
[1]!annual_index),_xlfn.XMATCH(Q$2,[1]!annual_header))</f>
        <v/>
      </c>
      <c r="R45">
        <f t="array" ref="R45">INDEX([1]!annual_data,_xlfn.XMATCH(_xlfn.CONCAT(
SUBSTITUTE($A45,LEFT($A45,FIND($C45,$A45)+LEN($C45)-1),),
$C45,
$F45,
$G45:$I45,
SUBSTITUTE($J45,LEFT($A45,FIND($C45,$A45)+LEN($C45)-1),)),
[1]!annual_index),_xlfn.XMATCH(R$2,[1]!annual_header))</f>
        <v/>
      </c>
      <c r="S45">
        <f t="array" ref="S45">INDEX([1]!annual_data,_xlfn.XMATCH(_xlfn.CONCAT(
SUBSTITUTE($A45,LEFT($A45,FIND($C45,$A45)+LEN($C45)-1),),
$C45,
$F45,
$G45:$I45,
SUBSTITUTE($J45,LEFT($A45,FIND($C45,$A45)+LEN($C45)-1),)),
[1]!annual_index),_xlfn.XMATCH(S$2,[1]!annual_header))</f>
        <v/>
      </c>
      <c r="T45">
        <f t="array" ref="T45">INDEX([1]!annual_data,_xlfn.XMATCH(_xlfn.CONCAT(
SUBSTITUTE($A45,LEFT($A45,FIND($C45,$A45)+LEN($C45)-1),),
$C45,
$F45,
$G45:$I45,
SUBSTITUTE($J45,LEFT($A45,FIND($C45,$A45)+LEN($C45)-1),)),
[1]!annual_index),_xlfn.XMATCH(T$2,[1]!annual_header))</f>
        <v/>
      </c>
      <c r="U45">
        <f t="array" ref="U45">INDEX([1]!annual_data,_xlfn.XMATCH(_xlfn.CONCAT(
SUBSTITUTE($A45,LEFT($A45,FIND($C45,$A45)+LEN($C45)-1),),
$C45,
$F45,
$G45:$I45,
SUBSTITUTE($J45,LEFT($A45,FIND($C45,$A45)+LEN($C45)-1),)),
[1]!annual_index),_xlfn.XMATCH(U$2,[1]!annual_header))</f>
        <v/>
      </c>
      <c r="V45">
        <f t="array" ref="V45">INDEX([1]!annual_data,_xlfn.XMATCH(_xlfn.CONCAT(
SUBSTITUTE($A45,LEFT($A45,FIND($C45,$A45)+LEN($C45)-1),),
$C45,
$F45,
$G45:$I45,
SUBSTITUTE($J45,LEFT($A45,FIND($C45,$A45)+LEN($C45)-1),)),
[1]!annual_index),_xlfn.XMATCH(V$2,[1]!annual_header))</f>
        <v/>
      </c>
      <c r="W45">
        <f t="array" ref="W45">INDEX([1]!annual_data,_xlfn.XMATCH(_xlfn.CONCAT(
SUBSTITUTE($A45,LEFT($A45,FIND($C45,$A45)+LEN($C45)-1),),
$C45,
$F45,
$G45:$I45,
SUBSTITUTE($J45,LEFT($A45,FIND($C45,$A45)+LEN($C45)-1),)),
[1]!annual_index),_xlfn.XMATCH(W$2,[1]!annual_header))</f>
        <v/>
      </c>
    </row>
    <row r="46">
      <c r="A46" t="inlineStr">
        <is>
          <t>CIMS.CAN.MB.Commercial.Buildings.Shell</t>
        </is>
      </c>
      <c r="B46" t="inlineStr">
        <is>
          <t>Service</t>
        </is>
      </c>
      <c r="C46" t="inlineStr">
        <is>
          <t>MB</t>
        </is>
      </c>
      <c r="D46" t="inlineStr">
        <is>
          <t>Commercial</t>
        </is>
      </c>
      <c r="E46" t="inlineStr">
        <is>
          <t>Shell</t>
        </is>
      </c>
      <c r="G46" t="inlineStr">
        <is>
          <t>service_request</t>
        </is>
      </c>
      <c r="J46" t="inlineStr">
        <is>
          <t>CIMS.CAN.MB.Commercial.Buildings.Shell.Accommodation and Food services (Cold)</t>
        </is>
      </c>
      <c r="K46" t="inlineStr">
        <is>
          <t>annual_region</t>
        </is>
      </c>
      <c r="L46">
        <f t="array" ref="L46">INDEX([1]!annual_data,_xlfn.XMATCH(_xlfn.CONCAT(
SUBSTITUTE($A46,LEFT($A46,FIND($C46,$A46)+LEN($C46)-1),),
$C46,
$F46,
$G46:$I46,
SUBSTITUTE($J46,LEFT($A46,FIND($C46,$A46)+LEN($C46)-1),)),
[1]!annual_index),_xlfn.XMATCH(L$2,[1]!annual_header))</f>
        <v/>
      </c>
      <c r="M46">
        <f t="array" ref="M46">INDEX([1]!annual_data,_xlfn.XMATCH(_xlfn.CONCAT(
SUBSTITUTE($A46,LEFT($A46,FIND($C46,$A46)+LEN($C46)-1),),
$C46,
$F46,
$G46:$I46,
SUBSTITUTE($J46,LEFT($A46,FIND($C46,$A46)+LEN($C46)-1),)),
[1]!annual_index),_xlfn.XMATCH(M$2,[1]!annual_header))</f>
        <v/>
      </c>
      <c r="N46">
        <f t="array" ref="N46">INDEX([1]!annual_data,_xlfn.XMATCH(_xlfn.CONCAT(
SUBSTITUTE($A46,LEFT($A46,FIND($C46,$A46)+LEN($C46)-1),),
$C46,
$F46,
$G46:$I46,
SUBSTITUTE($J46,LEFT($A46,FIND($C46,$A46)+LEN($C46)-1),)),
[1]!annual_index),_xlfn.XMATCH(N$2,[1]!annual_header))</f>
        <v/>
      </c>
      <c r="O46">
        <f t="array" ref="O46">INDEX([1]!annual_data,_xlfn.XMATCH(_xlfn.CONCAT(
SUBSTITUTE($A46,LEFT($A46,FIND($C46,$A46)+LEN($C46)-1),),
$C46,
$F46,
$G46:$I46,
SUBSTITUTE($J46,LEFT($A46,FIND($C46,$A46)+LEN($C46)-1),)),
[1]!annual_index),_xlfn.XMATCH(O$2,[1]!annual_header))</f>
        <v/>
      </c>
      <c r="P46">
        <f t="array" ref="P46">INDEX([1]!annual_data,_xlfn.XMATCH(_xlfn.CONCAT(
SUBSTITUTE($A46,LEFT($A46,FIND($C46,$A46)+LEN($C46)-1),),
$C46,
$F46,
$G46:$I46,
SUBSTITUTE($J46,LEFT($A46,FIND($C46,$A46)+LEN($C46)-1),)),
[1]!annual_index),_xlfn.XMATCH(P$2,[1]!annual_header))</f>
        <v/>
      </c>
      <c r="Q46">
        <f t="array" ref="Q46">INDEX([1]!annual_data,_xlfn.XMATCH(_xlfn.CONCAT(
SUBSTITUTE($A46,LEFT($A46,FIND($C46,$A46)+LEN($C46)-1),),
$C46,
$F46,
$G46:$I46,
SUBSTITUTE($J46,LEFT($A46,FIND($C46,$A46)+LEN($C46)-1),)),
[1]!annual_index),_xlfn.XMATCH(Q$2,[1]!annual_header))</f>
        <v/>
      </c>
      <c r="R46">
        <f t="array" ref="R46">INDEX([1]!annual_data,_xlfn.XMATCH(_xlfn.CONCAT(
SUBSTITUTE($A46,LEFT($A46,FIND($C46,$A46)+LEN($C46)-1),),
$C46,
$F46,
$G46:$I46,
SUBSTITUTE($J46,LEFT($A46,FIND($C46,$A46)+LEN($C46)-1),)),
[1]!annual_index),_xlfn.XMATCH(R$2,[1]!annual_header))</f>
        <v/>
      </c>
      <c r="S46">
        <f t="array" ref="S46">INDEX([1]!annual_data,_xlfn.XMATCH(_xlfn.CONCAT(
SUBSTITUTE($A46,LEFT($A46,FIND($C46,$A46)+LEN($C46)-1),),
$C46,
$F46,
$G46:$I46,
SUBSTITUTE($J46,LEFT($A46,FIND($C46,$A46)+LEN($C46)-1),)),
[1]!annual_index),_xlfn.XMATCH(S$2,[1]!annual_header))</f>
        <v/>
      </c>
      <c r="T46">
        <f t="array" ref="T46">INDEX([1]!annual_data,_xlfn.XMATCH(_xlfn.CONCAT(
SUBSTITUTE($A46,LEFT($A46,FIND($C46,$A46)+LEN($C46)-1),),
$C46,
$F46,
$G46:$I46,
SUBSTITUTE($J46,LEFT($A46,FIND($C46,$A46)+LEN($C46)-1),)),
[1]!annual_index),_xlfn.XMATCH(T$2,[1]!annual_header))</f>
        <v/>
      </c>
      <c r="U46">
        <f t="array" ref="U46">INDEX([1]!annual_data,_xlfn.XMATCH(_xlfn.CONCAT(
SUBSTITUTE($A46,LEFT($A46,FIND($C46,$A46)+LEN($C46)-1),),
$C46,
$F46,
$G46:$I46,
SUBSTITUTE($J46,LEFT($A46,FIND($C46,$A46)+LEN($C46)-1),)),
[1]!annual_index),_xlfn.XMATCH(U$2,[1]!annual_header))</f>
        <v/>
      </c>
      <c r="V46">
        <f t="array" ref="V46">INDEX([1]!annual_data,_xlfn.XMATCH(_xlfn.CONCAT(
SUBSTITUTE($A46,LEFT($A46,FIND($C46,$A46)+LEN($C46)-1),),
$C46,
$F46,
$G46:$I46,
SUBSTITUTE($J46,LEFT($A46,FIND($C46,$A46)+LEN($C46)-1),)),
[1]!annual_index),_xlfn.XMATCH(V$2,[1]!annual_header))</f>
        <v/>
      </c>
      <c r="W46">
        <f t="array" ref="W46">INDEX([1]!annual_data,_xlfn.XMATCH(_xlfn.CONCAT(
SUBSTITUTE($A46,LEFT($A46,FIND($C46,$A46)+LEN($C46)-1),),
$C46,
$F46,
$G46:$I46,
SUBSTITUTE($J46,LEFT($A46,FIND($C46,$A46)+LEN($C46)-1),)),
[1]!annual_index),_xlfn.XMATCH(W$2,[1]!annual_header))</f>
        <v/>
      </c>
    </row>
    <row r="47">
      <c r="A47" t="inlineStr">
        <is>
          <t>CIMS.CAN.MB.Commercial.Buildings.Shell</t>
        </is>
      </c>
      <c r="B47" t="inlineStr">
        <is>
          <t>Service</t>
        </is>
      </c>
      <c r="C47" t="inlineStr">
        <is>
          <t>MB</t>
        </is>
      </c>
      <c r="D47" t="inlineStr">
        <is>
          <t>Commercial</t>
        </is>
      </c>
      <c r="E47" t="inlineStr">
        <is>
          <t>Shell</t>
        </is>
      </c>
      <c r="G47" t="inlineStr">
        <is>
          <t>service_request</t>
        </is>
      </c>
      <c r="J47" t="inlineStr">
        <is>
          <t>CIMS.CAN.MB.Commercial.Buildings.Shell.Other Services (Cold)</t>
        </is>
      </c>
      <c r="K47" t="inlineStr">
        <is>
          <t>annual_region</t>
        </is>
      </c>
      <c r="L47">
        <f t="array" ref="L47">INDEX([1]!annual_data,_xlfn.XMATCH(_xlfn.CONCAT(
SUBSTITUTE($A47,LEFT($A47,FIND($C47,$A47)+LEN($C47)-1),),
$C47,
$F47,
$G47:$I47,
SUBSTITUTE($J47,LEFT($A47,FIND($C47,$A47)+LEN($C47)-1),)),
[1]!annual_index),_xlfn.XMATCH(L$2,[1]!annual_header))</f>
        <v/>
      </c>
      <c r="M47">
        <f t="array" ref="M47">INDEX([1]!annual_data,_xlfn.XMATCH(_xlfn.CONCAT(
SUBSTITUTE($A47,LEFT($A47,FIND($C47,$A47)+LEN($C47)-1),),
$C47,
$F47,
$G47:$I47,
SUBSTITUTE($J47,LEFT($A47,FIND($C47,$A47)+LEN($C47)-1),)),
[1]!annual_index),_xlfn.XMATCH(M$2,[1]!annual_header))</f>
        <v/>
      </c>
      <c r="N47">
        <f t="array" ref="N47">INDEX([1]!annual_data,_xlfn.XMATCH(_xlfn.CONCAT(
SUBSTITUTE($A47,LEFT($A47,FIND($C47,$A47)+LEN($C47)-1),),
$C47,
$F47,
$G47:$I47,
SUBSTITUTE($J47,LEFT($A47,FIND($C47,$A47)+LEN($C47)-1),)),
[1]!annual_index),_xlfn.XMATCH(N$2,[1]!annual_header))</f>
        <v/>
      </c>
      <c r="O47">
        <f t="array" ref="O47">INDEX([1]!annual_data,_xlfn.XMATCH(_xlfn.CONCAT(
SUBSTITUTE($A47,LEFT($A47,FIND($C47,$A47)+LEN($C47)-1),),
$C47,
$F47,
$G47:$I47,
SUBSTITUTE($J47,LEFT($A47,FIND($C47,$A47)+LEN($C47)-1),)),
[1]!annual_index),_xlfn.XMATCH(O$2,[1]!annual_header))</f>
        <v/>
      </c>
      <c r="P47">
        <f t="array" ref="P47">INDEX([1]!annual_data,_xlfn.XMATCH(_xlfn.CONCAT(
SUBSTITUTE($A47,LEFT($A47,FIND($C47,$A47)+LEN($C47)-1),),
$C47,
$F47,
$G47:$I47,
SUBSTITUTE($J47,LEFT($A47,FIND($C47,$A47)+LEN($C47)-1),)),
[1]!annual_index),_xlfn.XMATCH(P$2,[1]!annual_header))</f>
        <v/>
      </c>
      <c r="Q47">
        <f t="array" ref="Q47">INDEX([1]!annual_data,_xlfn.XMATCH(_xlfn.CONCAT(
SUBSTITUTE($A47,LEFT($A47,FIND($C47,$A47)+LEN($C47)-1),),
$C47,
$F47,
$G47:$I47,
SUBSTITUTE($J47,LEFT($A47,FIND($C47,$A47)+LEN($C47)-1),)),
[1]!annual_index),_xlfn.XMATCH(Q$2,[1]!annual_header))</f>
        <v/>
      </c>
      <c r="R47">
        <f t="array" ref="R47">INDEX([1]!annual_data,_xlfn.XMATCH(_xlfn.CONCAT(
SUBSTITUTE($A47,LEFT($A47,FIND($C47,$A47)+LEN($C47)-1),),
$C47,
$F47,
$G47:$I47,
SUBSTITUTE($J47,LEFT($A47,FIND($C47,$A47)+LEN($C47)-1),)),
[1]!annual_index),_xlfn.XMATCH(R$2,[1]!annual_header))</f>
        <v/>
      </c>
      <c r="S47">
        <f t="array" ref="S47">INDEX([1]!annual_data,_xlfn.XMATCH(_xlfn.CONCAT(
SUBSTITUTE($A47,LEFT($A47,FIND($C47,$A47)+LEN($C47)-1),),
$C47,
$F47,
$G47:$I47,
SUBSTITUTE($J47,LEFT($A47,FIND($C47,$A47)+LEN($C47)-1),)),
[1]!annual_index),_xlfn.XMATCH(S$2,[1]!annual_header))</f>
        <v/>
      </c>
      <c r="T47">
        <f t="array" ref="T47">INDEX([1]!annual_data,_xlfn.XMATCH(_xlfn.CONCAT(
SUBSTITUTE($A47,LEFT($A47,FIND($C47,$A47)+LEN($C47)-1),),
$C47,
$F47,
$G47:$I47,
SUBSTITUTE($J47,LEFT($A47,FIND($C47,$A47)+LEN($C47)-1),)),
[1]!annual_index),_xlfn.XMATCH(T$2,[1]!annual_header))</f>
        <v/>
      </c>
      <c r="U47">
        <f t="array" ref="U47">INDEX([1]!annual_data,_xlfn.XMATCH(_xlfn.CONCAT(
SUBSTITUTE($A47,LEFT($A47,FIND($C47,$A47)+LEN($C47)-1),),
$C47,
$F47,
$G47:$I47,
SUBSTITUTE($J47,LEFT($A47,FIND($C47,$A47)+LEN($C47)-1),)),
[1]!annual_index),_xlfn.XMATCH(U$2,[1]!annual_header))</f>
        <v/>
      </c>
      <c r="V47">
        <f t="array" ref="V47">INDEX([1]!annual_data,_xlfn.XMATCH(_xlfn.CONCAT(
SUBSTITUTE($A47,LEFT($A47,FIND($C47,$A47)+LEN($C47)-1),),
$C47,
$F47,
$G47:$I47,
SUBSTITUTE($J47,LEFT($A47,FIND($C47,$A47)+LEN($C47)-1),)),
[1]!annual_index),_xlfn.XMATCH(V$2,[1]!annual_header))</f>
        <v/>
      </c>
      <c r="W47">
        <f t="array" ref="W47">INDEX([1]!annual_data,_xlfn.XMATCH(_xlfn.CONCAT(
SUBSTITUTE($A47,LEFT($A47,FIND($C47,$A47)+LEN($C47)-1),),
$C47,
$F47,
$G47:$I47,
SUBSTITUTE($J47,LEFT($A47,FIND($C47,$A47)+LEN($C47)-1),)),
[1]!annual_index),_xlfn.XMATCH(W$2,[1]!annual_header))</f>
        <v/>
      </c>
    </row>
    <row r="48">
      <c r="A48" t="inlineStr">
        <is>
          <t>CIMS.CAN.MB.Commercial.Buildings.Shell.Wholesale (Cold)</t>
        </is>
      </c>
      <c r="B48" t="inlineStr">
        <is>
          <t>Service</t>
        </is>
      </c>
      <c r="C48" t="inlineStr">
        <is>
          <t>MB</t>
        </is>
      </c>
      <c r="D48" t="inlineStr">
        <is>
          <t>Commercial</t>
        </is>
      </c>
      <c r="E48" t="inlineStr">
        <is>
          <t>Wholesale (Cold)</t>
        </is>
      </c>
      <c r="G48" t="inlineStr">
        <is>
          <t>service_provide</t>
        </is>
      </c>
      <c r="K48" t="inlineStr">
        <is>
          <t>constant_tech</t>
        </is>
      </c>
      <c r="L48">
        <f t="array" ref="L48">INDEX([1]!constant_data,_xlfn.XMATCH(_xlfn.CONCAT(
SUBSTITUTE($A48,LEFT($A48,FIND($C48,$A48)+LEN($C48)-1),),
$F48,
$H48:$I48,
SUBSTITUTE($J48,LEFT($A48,FIND($C48,$A48)+LEN($C48)-1),)),
[1]!constant_index),_xlfn.XMATCH($G48,[1]!constant_header))</f>
        <v/>
      </c>
    </row>
    <row r="49">
      <c r="A49" t="inlineStr">
        <is>
          <t>CIMS.CAN.MB.Commercial.Buildings.Shell.Wholesale (Cold)</t>
        </is>
      </c>
      <c r="B49" t="inlineStr">
        <is>
          <t>Service</t>
        </is>
      </c>
      <c r="C49" t="inlineStr">
        <is>
          <t>MB</t>
        </is>
      </c>
      <c r="D49" t="inlineStr">
        <is>
          <t>Commercial</t>
        </is>
      </c>
      <c r="E49" t="inlineStr">
        <is>
          <t>Wholesale (Cold)</t>
        </is>
      </c>
      <c r="G49" t="inlineStr">
        <is>
          <t>competition</t>
        </is>
      </c>
      <c r="H49" t="inlineStr">
        <is>
          <t>Tech Compete</t>
        </is>
      </c>
    </row>
    <row r="50">
      <c r="A50" t="inlineStr">
        <is>
          <t>CIMS.CAN.MB.Commercial.Buildings.Shell.Wholesale (Cold)</t>
        </is>
      </c>
      <c r="B50" t="inlineStr">
        <is>
          <t>Service</t>
        </is>
      </c>
      <c r="C50" t="inlineStr">
        <is>
          <t>MB</t>
        </is>
      </c>
      <c r="D50" t="inlineStr">
        <is>
          <t>Commercial</t>
        </is>
      </c>
      <c r="E50" t="inlineStr">
        <is>
          <t>Wholesale (Cold)</t>
        </is>
      </c>
      <c r="G50" t="inlineStr">
        <is>
          <t>discount_rate_financial</t>
        </is>
      </c>
      <c r="K50" t="inlineStr">
        <is>
          <t>constant_tech</t>
        </is>
      </c>
      <c r="L50" t="inlineStr">
        <is>
          <t>%</t>
        </is>
      </c>
      <c r="M50">
        <f t="array" ref="M50">INDEX([1]!constant_data,_xlfn.XMATCH(_xlfn.CONCAT(
SUBSTITUTE($A50,LEFT($A50,FIND($C50,$A50)+LEN($C50)-1),),
$F50,
$H50:$I50,
SUBSTITUTE($J50,LEFT($A50,FIND($C50,$A50)+LEN($C50)-1),)),
[1]!constant_index),_xlfn.XMATCH($G50,[1]!constant_header))</f>
        <v/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CIMS.CAN.MB.Commercial.Buildings.Shell.Wholesale (Cold)</t>
        </is>
      </c>
      <c r="B51" t="inlineStr">
        <is>
          <t>Service</t>
        </is>
      </c>
      <c r="C51" t="inlineStr">
        <is>
          <t>MB</t>
        </is>
      </c>
      <c r="D51" t="inlineStr">
        <is>
          <t>Commercial</t>
        </is>
      </c>
      <c r="E51" t="inlineStr">
        <is>
          <t>Wholesale (Cold)</t>
        </is>
      </c>
      <c r="G51" t="inlineStr">
        <is>
          <t>discount_rate_retrofit</t>
        </is>
      </c>
      <c r="K51" t="inlineStr">
        <is>
          <t>constant_tech</t>
        </is>
      </c>
      <c r="L51" t="inlineStr">
        <is>
          <t>%</t>
        </is>
      </c>
      <c r="M51">
        <f t="array" ref="M51">INDEX([1]!constant_data,_xlfn.XMATCH(_xlfn.CONCAT(
SUBSTITUTE($A51,LEFT($A51,FIND($C51,$A51)+LEN($C51)-1),),
$F51,
$H51:$I51,
SUBSTITUTE($J51,LEFT($A51,FIND($C51,$A51)+LEN($C51)-1),)),
[1]!constant_index),_xlfn.XMATCH($G51,[1]!constant_header))</f>
        <v/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CIMS.CAN.MB.Commercial.Buildings.Shell.Wholesale (Cold)</t>
        </is>
      </c>
      <c r="B52" t="inlineStr">
        <is>
          <t>Service</t>
        </is>
      </c>
      <c r="C52" t="inlineStr">
        <is>
          <t>MB</t>
        </is>
      </c>
      <c r="D52" t="inlineStr">
        <is>
          <t>Commercial</t>
        </is>
      </c>
      <c r="E52" t="inlineStr">
        <is>
          <t>Wholesale (Cold)</t>
        </is>
      </c>
      <c r="G52" t="inlineStr">
        <is>
          <t>heterogeneity</t>
        </is>
      </c>
      <c r="K52" t="inlineStr">
        <is>
          <t>constant_tech</t>
        </is>
      </c>
      <c r="M52">
        <f t="array" ref="M52">INDEX([1]!constant_data,_xlfn.XMATCH(_xlfn.CONCAT(
SUBSTITUTE($A52,LEFT($A52,FIND($C52,$A52)+LEN($C52)-1),),
$F52,
$H52:$I52,
SUBSTITUTE($J52,LEFT($A52,FIND($C52,$A52)+LEN($C52)-1),)),
[1]!constant_index),_xlfn.XMATCH($G52,[1]!constant_header))</f>
        <v/>
      </c>
      <c r="N52">
        <f>M52</f>
        <v/>
      </c>
      <c r="O52">
        <f>N52</f>
        <v/>
      </c>
      <c r="P52">
        <f>O52</f>
        <v/>
      </c>
      <c r="Q52">
        <f>P52</f>
        <v/>
      </c>
      <c r="R52">
        <f>Q52</f>
        <v/>
      </c>
      <c r="S52">
        <f>R52</f>
        <v/>
      </c>
      <c r="T52">
        <f>S52</f>
        <v/>
      </c>
      <c r="U52">
        <f>T52</f>
        <v/>
      </c>
      <c r="V52">
        <f>U52</f>
        <v/>
      </c>
      <c r="W52">
        <f>V52</f>
        <v/>
      </c>
    </row>
    <row r="53">
      <c r="A53" t="inlineStr">
        <is>
          <t>CIMS.CAN.MB.Commercial.Buildings.Shell.Wholesale (Cold)</t>
        </is>
      </c>
      <c r="B53" t="inlineStr">
        <is>
          <t>Service</t>
        </is>
      </c>
      <c r="C53" t="inlineStr">
        <is>
          <t>MB</t>
        </is>
      </c>
      <c r="D53" t="inlineStr">
        <is>
          <t>Commercial</t>
        </is>
      </c>
      <c r="E53" t="inlineStr">
        <is>
          <t>Wholesale (Cold)</t>
        </is>
      </c>
      <c r="F53" t="inlineStr">
        <is>
          <t>Std</t>
        </is>
      </c>
      <c r="G53" t="inlineStr">
        <is>
          <t>technology</t>
        </is>
      </c>
    </row>
    <row r="54">
      <c r="A54" t="inlineStr">
        <is>
          <t>CIMS.CAN.MB.Commercial.Buildings.Shell.Wholesale (Cold)</t>
        </is>
      </c>
      <c r="B54" t="inlineStr">
        <is>
          <t>Service</t>
        </is>
      </c>
      <c r="C54" t="inlineStr">
        <is>
          <t>MB</t>
        </is>
      </c>
      <c r="D54" t="inlineStr">
        <is>
          <t>Commercial</t>
        </is>
      </c>
      <c r="E54" t="inlineStr">
        <is>
          <t>Wholesale (Cold)</t>
        </is>
      </c>
      <c r="F54" t="inlineStr">
        <is>
          <t>Std</t>
        </is>
      </c>
      <c r="G54" t="inlineStr">
        <is>
          <t>available</t>
        </is>
      </c>
      <c r="K54" t="inlineStr">
        <is>
          <t>constant_tech</t>
        </is>
      </c>
      <c r="L54" t="inlineStr">
        <is>
          <t>Year</t>
        </is>
      </c>
      <c r="M54">
        <f t="array" ref="M54">INDEX([1]!constant_data,_xlfn.XMATCH(_xlfn.CONCAT(
SUBSTITUTE($A54,LEFT($A54,FIND($C54,$A54)+LEN($C54)-1),),
$F54,
$H54:$I54,
SUBSTITUTE($J54,LEFT($A54,FIND($C54,$A54)+LEN($C54)-1),)),
[1]!constant_index),_xlfn.XMATCH($G54,[1]!constant_header))</f>
        <v/>
      </c>
      <c r="N54">
        <f>M54</f>
        <v/>
      </c>
      <c r="O54">
        <f>N54</f>
        <v/>
      </c>
      <c r="P54">
        <f>O54</f>
        <v/>
      </c>
      <c r="Q54">
        <f>P54</f>
        <v/>
      </c>
      <c r="R54">
        <f>Q54</f>
        <v/>
      </c>
      <c r="S54">
        <f>R54</f>
        <v/>
      </c>
      <c r="T54">
        <f>S54</f>
        <v/>
      </c>
      <c r="U54">
        <f>T54</f>
        <v/>
      </c>
      <c r="V54">
        <f>U54</f>
        <v/>
      </c>
      <c r="W54">
        <f>V54</f>
        <v/>
      </c>
    </row>
    <row r="55">
      <c r="A55" t="inlineStr">
        <is>
          <t>CIMS.CAN.MB.Commercial.Buildings.Shell.Wholesale (Cold)</t>
        </is>
      </c>
      <c r="B55" t="inlineStr">
        <is>
          <t>Service</t>
        </is>
      </c>
      <c r="C55" t="inlineStr">
        <is>
          <t>MB</t>
        </is>
      </c>
      <c r="D55" t="inlineStr">
        <is>
          <t>Commercial</t>
        </is>
      </c>
      <c r="E55" t="inlineStr">
        <is>
          <t>Wholesale (Cold)</t>
        </is>
      </c>
      <c r="F55" t="inlineStr">
        <is>
          <t>Std</t>
        </is>
      </c>
      <c r="G55" t="inlineStr">
        <is>
          <t>unavailable</t>
        </is>
      </c>
      <c r="K55" t="inlineStr">
        <is>
          <t>constant_tech</t>
        </is>
      </c>
      <c r="L55" t="inlineStr">
        <is>
          <t>Year</t>
        </is>
      </c>
      <c r="M55">
        <f t="array" ref="M55">INDEX([1]!constant_data,_xlfn.XMATCH(_xlfn.CONCAT(
SUBSTITUTE($A55,LEFT($A55,FIND($C55,$A55)+LEN($C55)-1),),
$F55,
$H55:$I55,
SUBSTITUTE($J55,LEFT($A55,FIND($C55,$A55)+LEN($C55)-1),)),
[1]!constant_index),_xlfn.XMATCH($G55,[1]!constant_header))</f>
        <v/>
      </c>
      <c r="N55">
        <f>M55</f>
        <v/>
      </c>
      <c r="O55">
        <f>N55</f>
        <v/>
      </c>
      <c r="P55">
        <f>O55</f>
        <v/>
      </c>
      <c r="Q55">
        <f>P55</f>
        <v/>
      </c>
      <c r="R55">
        <f>Q55</f>
        <v/>
      </c>
      <c r="S55">
        <f>R55</f>
        <v/>
      </c>
      <c r="T55">
        <f>S55</f>
        <v/>
      </c>
      <c r="U55">
        <f>T55</f>
        <v/>
      </c>
      <c r="V55">
        <f>U55</f>
        <v/>
      </c>
      <c r="W55">
        <f>V55</f>
        <v/>
      </c>
    </row>
    <row r="56">
      <c r="A56" t="inlineStr">
        <is>
          <t>CIMS.CAN.MB.Commercial.Buildings.Shell.Wholesale (Cold)</t>
        </is>
      </c>
      <c r="B56" t="inlineStr">
        <is>
          <t>Service</t>
        </is>
      </c>
      <c r="C56" t="inlineStr">
        <is>
          <t>MB</t>
        </is>
      </c>
      <c r="D56" t="inlineStr">
        <is>
          <t>Commercial</t>
        </is>
      </c>
      <c r="E56" t="inlineStr">
        <is>
          <t>Wholesale (Cold)</t>
        </is>
      </c>
      <c r="F56" t="inlineStr">
        <is>
          <t>Std</t>
        </is>
      </c>
      <c r="G56" t="inlineStr">
        <is>
          <t>lifetime</t>
        </is>
      </c>
      <c r="K56" t="inlineStr">
        <is>
          <t>constant_tech</t>
        </is>
      </c>
      <c r="L56" t="inlineStr">
        <is>
          <t>Years</t>
        </is>
      </c>
      <c r="M56">
        <f t="array" ref="M56">INDEX([1]!constant_data,_xlfn.XMATCH(_xlfn.CONCAT(
SUBSTITUTE($A56,LEFT($A56,FIND($C56,$A56)+LEN($C56)-1),),
$F56,
$H56:$I56,
SUBSTITUTE($J56,LEFT($A56,FIND($C56,$A56)+LEN($C56)-1),)),
[1]!constant_index),_xlfn.XMATCH($G56,[1]!constant_header))</f>
        <v/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CIMS.CAN.MB.Commercial.Buildings.Shell.Wholesale (Cold)</t>
        </is>
      </c>
      <c r="B57" t="inlineStr">
        <is>
          <t>Service</t>
        </is>
      </c>
      <c r="C57" t="inlineStr">
        <is>
          <t>MB</t>
        </is>
      </c>
      <c r="D57" t="inlineStr">
        <is>
          <t>Commercial</t>
        </is>
      </c>
      <c r="E57" t="inlineStr">
        <is>
          <t>Wholesale (Cold)</t>
        </is>
      </c>
      <c r="F57" t="inlineStr">
        <is>
          <t>Std</t>
        </is>
      </c>
      <c r="G57" t="inlineStr">
        <is>
          <t>market_share_total</t>
        </is>
      </c>
      <c r="K57" t="inlineStr">
        <is>
          <t>annual_tech</t>
        </is>
      </c>
      <c r="L57" t="inlineStr">
        <is>
          <t>%</t>
        </is>
      </c>
      <c r="M57">
        <f t="array" ref="M57">INDEX([1]!annual_data,_xlfn.XMATCH(_xlfn.CONCAT(
SUBSTITUTE($A57,LEFT($A57,FIND($C57,$A57)+LEN($C57)-1),),
$F57,
$G57:$I57,
SUBSTITUTE($J57,LEFT($A57,FIND($C57,$A57)+LEN($C57)-1),)),
[1]!annual_index),_xlfn.XMATCH(M$2,[1]!annual_header))</f>
        <v/>
      </c>
    </row>
    <row r="58">
      <c r="A58" t="inlineStr">
        <is>
          <t>CIMS.CAN.MB.Commercial.Buildings.Shell.Wholesale (Cold)</t>
        </is>
      </c>
      <c r="B58" t="inlineStr">
        <is>
          <t>Service</t>
        </is>
      </c>
      <c r="C58" t="inlineStr">
        <is>
          <t>MB</t>
        </is>
      </c>
      <c r="D58" t="inlineStr">
        <is>
          <t>Commercial</t>
        </is>
      </c>
      <c r="E58" t="inlineStr">
        <is>
          <t>Wholesale (Cold)</t>
        </is>
      </c>
      <c r="F58" t="inlineStr">
        <is>
          <t>Std</t>
        </is>
      </c>
      <c r="G58" t="inlineStr">
        <is>
          <t>output</t>
        </is>
      </c>
      <c r="K58" t="inlineStr">
        <is>
          <t>constant_tech</t>
        </is>
      </c>
      <c r="L58" t="inlineStr">
        <is>
          <t>node unit</t>
        </is>
      </c>
      <c r="M58">
        <f t="array" ref="M58">INDEX([1]!constant_data,_xlfn.XMATCH(_xlfn.CONCAT(
SUBSTITUTE($A58,LEFT($A58,FIND($C58,$A58)+LEN($C58)-1),),
$F58,
$H58:$I58,
SUBSTITUTE($J58,LEFT($A58,FIND($C58,$A58)+LEN($C58)-1),)),
[1]!constant_index),_xlfn.XMATCH($G58,[1]!constant_header))</f>
        <v/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CIMS.CAN.MB.Commercial.Buildings.Shell.Wholesale (Cold)</t>
        </is>
      </c>
      <c r="B59" t="inlineStr">
        <is>
          <t>Service</t>
        </is>
      </c>
      <c r="C59" t="inlineStr">
        <is>
          <t>MB</t>
        </is>
      </c>
      <c r="D59" t="inlineStr">
        <is>
          <t>Commercial</t>
        </is>
      </c>
      <c r="E59" t="inlineStr">
        <is>
          <t>Wholesale (Cold)</t>
        </is>
      </c>
      <c r="F59" t="inlineStr">
        <is>
          <t>Std</t>
        </is>
      </c>
      <c r="G59" t="inlineStr">
        <is>
          <t>fcc</t>
        </is>
      </c>
      <c r="K59" t="inlineStr">
        <is>
          <t>constant_tech</t>
        </is>
      </c>
      <c r="L59" t="inlineStr">
        <is>
          <t>$</t>
        </is>
      </c>
      <c r="M59">
        <f t="array" ref="M59">INDEX([1]!constant_data,_xlfn.XMATCH(_xlfn.CONCAT(
SUBSTITUTE($A59,LEFT($A59,FIND($C59,$A59)+LEN($C59)-1),),
$F59,
$H59:$I59,
SUBSTITUTE($J59,LEFT($A59,FIND($C59,$A59)+LEN($C59)-1),)),
[1]!constant_index),_xlfn.XMATCH($G59,[1]!constant_header))</f>
        <v/>
      </c>
      <c r="N59">
        <f>M59</f>
        <v/>
      </c>
      <c r="O59">
        <f>N59</f>
        <v/>
      </c>
      <c r="P59">
        <f>O59</f>
        <v/>
      </c>
      <c r="Q59">
        <f>P59</f>
        <v/>
      </c>
      <c r="R59">
        <f>Q59</f>
        <v/>
      </c>
      <c r="S59">
        <f>R59</f>
        <v/>
      </c>
      <c r="T59">
        <f>S59</f>
        <v/>
      </c>
      <c r="U59">
        <f>T59</f>
        <v/>
      </c>
      <c r="V59">
        <f>U59</f>
        <v/>
      </c>
      <c r="W59">
        <f>V59</f>
        <v/>
      </c>
    </row>
    <row r="60">
      <c r="A60" t="inlineStr">
        <is>
          <t>CIMS.CAN.MB.Commercial.Buildings.Shell.Wholesale (Cold)</t>
        </is>
      </c>
      <c r="B60" t="inlineStr">
        <is>
          <t>Service</t>
        </is>
      </c>
      <c r="C60" t="inlineStr">
        <is>
          <t>MB</t>
        </is>
      </c>
      <c r="D60" t="inlineStr">
        <is>
          <t>Commercial</t>
        </is>
      </c>
      <c r="E60" t="inlineStr">
        <is>
          <t>Wholesale (Cold)</t>
        </is>
      </c>
      <c r="F60" t="inlineStr">
        <is>
          <t>Std</t>
        </is>
      </c>
      <c r="G60" t="inlineStr">
        <is>
          <t>capital_recovery</t>
        </is>
      </c>
      <c r="K60" t="inlineStr">
        <is>
          <t>constant_tech</t>
        </is>
      </c>
      <c r="L60" t="inlineStr">
        <is>
          <t>Years</t>
        </is>
      </c>
      <c r="M60">
        <f t="array" ref="M60">INDEX([1]!constant_data,_xlfn.XMATCH(_xlfn.CONCAT(
SUBSTITUTE($A60,LEFT($A60,FIND($C60,$A60)+LEN($C60)-1),),
$F60,
$H60:$I60,
SUBSTITUTE($J60,LEFT($A60,FIND($C60,$A60)+LEN($C60)-1),)),
[1]!constant_index),_xlfn.XMATCH($G60,[1]!constant_header))</f>
        <v/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CIMS.CAN.MB.Commercial.Buildings.Shell.Wholesale (Cold)</t>
        </is>
      </c>
      <c r="B61" t="inlineStr">
        <is>
          <t>Service</t>
        </is>
      </c>
      <c r="C61" t="inlineStr">
        <is>
          <t>MB</t>
        </is>
      </c>
      <c r="D61" t="inlineStr">
        <is>
          <t>Commercial</t>
        </is>
      </c>
      <c r="E61" t="inlineStr">
        <is>
          <t>Wholesale (Cold)</t>
        </is>
      </c>
      <c r="F61" t="inlineStr">
        <is>
          <t>Std</t>
        </is>
      </c>
      <c r="G61" t="inlineStr">
        <is>
          <t>fom</t>
        </is>
      </c>
      <c r="K61" t="inlineStr">
        <is>
          <t>constant_tech</t>
        </is>
      </c>
      <c r="L61" t="inlineStr">
        <is>
          <t>$</t>
        </is>
      </c>
      <c r="M61">
        <f t="array" ref="M61">INDEX([1]!constant_data,_xlfn.XMATCH(_xlfn.CONCAT(
SUBSTITUTE($A61,LEFT($A61,FIND($C61,$A61)+LEN($C61)-1),),
$F61,
$H61:$I61,
SUBSTITUTE($J61,LEFT($A61,FIND($C61,$A61)+LEN($C61)-1),)),
[1]!constant_index),_xlfn.XMATCH($G61,[1]!constant_header))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CIMS.CAN.MB.Commercial.Buildings.Shell.Wholesale (Cold)</t>
        </is>
      </c>
      <c r="B62" t="inlineStr">
        <is>
          <t>Service</t>
        </is>
      </c>
      <c r="C62" t="inlineStr">
        <is>
          <t>MB</t>
        </is>
      </c>
      <c r="D62" t="inlineStr">
        <is>
          <t>Commercial</t>
        </is>
      </c>
      <c r="E62" t="inlineStr">
        <is>
          <t>Wholesale (Cold)</t>
        </is>
      </c>
      <c r="F62" t="inlineStr">
        <is>
          <t>Std</t>
        </is>
      </c>
      <c r="G62" t="inlineStr">
        <is>
          <t>service_request</t>
        </is>
      </c>
      <c r="J62" t="inlineStr">
        <is>
          <t>CIMS.CAN.MB.Commercial.HVAC (Cold)</t>
        </is>
      </c>
      <c r="K62" t="inlineStr">
        <is>
          <t>annual_tech</t>
        </is>
      </c>
      <c r="L62">
        <f t="array" ref="L62">INDEX([1]!annual_data,_xlfn.XMATCH(_xlfn.CONCAT(
SUBSTITUTE($A62,LEFT($A62,FIND($C62,$A62)+LEN($C62)-1),),
$F62,
$G62:$I62,
SUBSTITUTE($J62,LEFT($A62,FIND($C62,$A62)+LEN($C62)-1),)),
[1]!annual_index),_xlfn.XMATCH(L$2,[1]!annual_header))</f>
        <v/>
      </c>
      <c r="M62">
        <f t="array" ref="M62">INDEX([1]!annual_data,_xlfn.XMATCH(_xlfn.CONCAT(
SUBSTITUTE($A62,LEFT($A62,FIND($C62,$A62)+LEN($C62)-1),),
$F62,
$G62:$I62,
SUBSTITUTE($J62,LEFT($A62,FIND($C62,$A62)+LEN($C62)-1),)),
[1]!annual_index),_xlfn.XMATCH(M$2,[1]!annual_header))</f>
        <v/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CIMS.CAN.MB.Commercial.Buildings.Shell.Wholesale (Cold)</t>
        </is>
      </c>
      <c r="B63" t="inlineStr">
        <is>
          <t>Service</t>
        </is>
      </c>
      <c r="C63" t="inlineStr">
        <is>
          <t>MB</t>
        </is>
      </c>
      <c r="D63" t="inlineStr">
        <is>
          <t>Commercial</t>
        </is>
      </c>
      <c r="E63" t="inlineStr">
        <is>
          <t>Wholesale (Cold)</t>
        </is>
      </c>
      <c r="F63" t="inlineStr">
        <is>
          <t>LEED Silver</t>
        </is>
      </c>
      <c r="G63" t="inlineStr">
        <is>
          <t>technology</t>
        </is>
      </c>
    </row>
    <row r="64">
      <c r="A64" t="inlineStr">
        <is>
          <t>CIMS.CAN.MB.Commercial.Buildings.Shell.Wholesale (Cold)</t>
        </is>
      </c>
      <c r="B64" t="inlineStr">
        <is>
          <t>Service</t>
        </is>
      </c>
      <c r="C64" t="inlineStr">
        <is>
          <t>MB</t>
        </is>
      </c>
      <c r="D64" t="inlineStr">
        <is>
          <t>Commercial</t>
        </is>
      </c>
      <c r="E64" t="inlineStr">
        <is>
          <t>Wholesale (Cold)</t>
        </is>
      </c>
      <c r="F64" t="inlineStr">
        <is>
          <t>LEED Silver</t>
        </is>
      </c>
      <c r="G64" t="inlineStr">
        <is>
          <t>available</t>
        </is>
      </c>
      <c r="K64" t="inlineStr">
        <is>
          <t>constant_tech</t>
        </is>
      </c>
      <c r="L64" t="inlineStr">
        <is>
          <t>Year</t>
        </is>
      </c>
      <c r="M64">
        <f t="array" ref="M64">INDEX([1]!constant_data,_xlfn.XMATCH(_xlfn.CONCAT(
SUBSTITUTE($A64,LEFT($A64,FIND($C64,$A64)+LEN($C64)-1),),
$F64,
$H64:$I64,
SUBSTITUTE($J64,LEFT($A64,FIND($C64,$A64)+LEN($C64)-1),)),
[1]!constant_index),_xlfn.XMATCH($G64,[1]!constant_header))</f>
        <v/>
      </c>
      <c r="N64">
        <f>M64</f>
        <v/>
      </c>
      <c r="O64">
        <f>N64</f>
        <v/>
      </c>
      <c r="P64">
        <f>O64</f>
        <v/>
      </c>
      <c r="Q64">
        <f>P64</f>
        <v/>
      </c>
      <c r="R64">
        <f>Q64</f>
        <v/>
      </c>
      <c r="S64">
        <f>R64</f>
        <v/>
      </c>
      <c r="T64">
        <f>S64</f>
        <v/>
      </c>
      <c r="U64">
        <f>T64</f>
        <v/>
      </c>
      <c r="V64">
        <f>U64</f>
        <v/>
      </c>
      <c r="W64">
        <f>V64</f>
        <v/>
      </c>
    </row>
    <row r="65">
      <c r="A65" t="inlineStr">
        <is>
          <t>CIMS.CAN.MB.Commercial.Buildings.Shell.Wholesale (Cold)</t>
        </is>
      </c>
      <c r="B65" t="inlineStr">
        <is>
          <t>Service</t>
        </is>
      </c>
      <c r="C65" t="inlineStr">
        <is>
          <t>MB</t>
        </is>
      </c>
      <c r="D65" t="inlineStr">
        <is>
          <t>Commercial</t>
        </is>
      </c>
      <c r="E65" t="inlineStr">
        <is>
          <t>Wholesale (Cold)</t>
        </is>
      </c>
      <c r="F65" t="inlineStr">
        <is>
          <t>LEED Silver</t>
        </is>
      </c>
      <c r="G65" t="inlineStr">
        <is>
          <t>unavailable</t>
        </is>
      </c>
      <c r="K65" t="inlineStr">
        <is>
          <t>constant_tech</t>
        </is>
      </c>
      <c r="L65" t="inlineStr">
        <is>
          <t>Year</t>
        </is>
      </c>
      <c r="M65">
        <f t="array" ref="M65">INDEX([1]!constant_data,_xlfn.XMATCH(_xlfn.CONCAT(
SUBSTITUTE($A65,LEFT($A65,FIND($C65,$A65)+LEN($C65)-1),),
$F65,
$H65:$I65,
SUBSTITUTE($J65,LEFT($A65,FIND($C65,$A65)+LEN($C65)-1),)),
[1]!constant_index),_xlfn.XMATCH($G65,[1]!constant_header))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CIMS.CAN.MB.Commercial.Buildings.Shell.Wholesale (Cold)</t>
        </is>
      </c>
      <c r="B66" t="inlineStr">
        <is>
          <t>Service</t>
        </is>
      </c>
      <c r="C66" t="inlineStr">
        <is>
          <t>MB</t>
        </is>
      </c>
      <c r="D66" t="inlineStr">
        <is>
          <t>Commercial</t>
        </is>
      </c>
      <c r="E66" t="inlineStr">
        <is>
          <t>Wholesale (Cold)</t>
        </is>
      </c>
      <c r="F66" t="inlineStr">
        <is>
          <t>LEED Silver</t>
        </is>
      </c>
      <c r="G66" t="inlineStr">
        <is>
          <t>lifetime</t>
        </is>
      </c>
      <c r="K66" t="inlineStr">
        <is>
          <t>constant_tech</t>
        </is>
      </c>
      <c r="L66" t="inlineStr">
        <is>
          <t>Years</t>
        </is>
      </c>
      <c r="M66">
        <f t="array" ref="M66">INDEX([1]!constant_data,_xlfn.XMATCH(_xlfn.CONCAT(
SUBSTITUTE($A66,LEFT($A66,FIND($C66,$A66)+LEN($C66)-1),),
$F66,
$H66:$I66,
SUBSTITUTE($J66,LEFT($A66,FIND($C66,$A66)+LEN($C66)-1),)),
[1]!constant_index),_xlfn.XMATCH($G66,[1]!constant_header))</f>
        <v/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CIMS.CAN.MB.Commercial.Buildings.Shell.Wholesale (Cold)</t>
        </is>
      </c>
      <c r="B67" t="inlineStr">
        <is>
          <t>Service</t>
        </is>
      </c>
      <c r="C67" t="inlineStr">
        <is>
          <t>MB</t>
        </is>
      </c>
      <c r="D67" t="inlineStr">
        <is>
          <t>Commercial</t>
        </is>
      </c>
      <c r="E67" t="inlineStr">
        <is>
          <t>Wholesale (Cold)</t>
        </is>
      </c>
      <c r="F67" t="inlineStr">
        <is>
          <t>LEED Silver</t>
        </is>
      </c>
      <c r="G67" t="inlineStr">
        <is>
          <t>market_share_total</t>
        </is>
      </c>
      <c r="K67" t="inlineStr">
        <is>
          <t>annual_tech</t>
        </is>
      </c>
      <c r="L67" t="inlineStr">
        <is>
          <t>%</t>
        </is>
      </c>
      <c r="M67">
        <f t="array" ref="M67">INDEX([1]!annual_data,_xlfn.XMATCH(_xlfn.CONCAT(
SUBSTITUTE($A67,LEFT($A67,FIND($C67,$A67)+LEN($C67)-1),),
$F67,
$G67:$I67,
SUBSTITUTE($J67,LEFT($A67,FIND($C67,$A67)+LEN($C67)-1),)),
[1]!annual_index),_xlfn.XMATCH(M$2,[1]!annual_header))</f>
        <v/>
      </c>
    </row>
    <row r="68">
      <c r="A68" t="inlineStr">
        <is>
          <t>CIMS.CAN.MB.Commercial.Buildings.Shell.Wholesale (Cold)</t>
        </is>
      </c>
      <c r="B68" t="inlineStr">
        <is>
          <t>Service</t>
        </is>
      </c>
      <c r="C68" t="inlineStr">
        <is>
          <t>MB</t>
        </is>
      </c>
      <c r="D68" t="inlineStr">
        <is>
          <t>Commercial</t>
        </is>
      </c>
      <c r="E68" t="inlineStr">
        <is>
          <t>Wholesale (Cold)</t>
        </is>
      </c>
      <c r="F68" t="inlineStr">
        <is>
          <t>LEED Silver</t>
        </is>
      </c>
      <c r="G68" t="inlineStr">
        <is>
          <t>output</t>
        </is>
      </c>
      <c r="K68" t="inlineStr">
        <is>
          <t>constant_tech</t>
        </is>
      </c>
      <c r="L68" t="inlineStr">
        <is>
          <t>node unit</t>
        </is>
      </c>
      <c r="M68">
        <f t="array" ref="M68">INDEX([1]!constant_data,_xlfn.XMATCH(_xlfn.CONCAT(
SUBSTITUTE($A68,LEFT($A68,FIND($C68,$A68)+LEN($C68)-1),),
$F68,
$H68:$I68,
SUBSTITUTE($J68,LEFT($A68,FIND($C68,$A68)+LEN($C68)-1),)),
[1]!constant_index),_xlfn.XMATCH($G68,[1]!constant_header))</f>
        <v/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CIMS.CAN.MB.Commercial.Buildings.Shell.Wholesale (Cold)</t>
        </is>
      </c>
      <c r="B69" t="inlineStr">
        <is>
          <t>Service</t>
        </is>
      </c>
      <c r="C69" t="inlineStr">
        <is>
          <t>MB</t>
        </is>
      </c>
      <c r="D69" t="inlineStr">
        <is>
          <t>Commercial</t>
        </is>
      </c>
      <c r="E69" t="inlineStr">
        <is>
          <t>Wholesale (Cold)</t>
        </is>
      </c>
      <c r="F69" t="inlineStr">
        <is>
          <t>LEED Silver</t>
        </is>
      </c>
      <c r="G69" t="inlineStr">
        <is>
          <t>fcc</t>
        </is>
      </c>
      <c r="K69" t="inlineStr">
        <is>
          <t>constant_tech</t>
        </is>
      </c>
      <c r="L69" t="inlineStr">
        <is>
          <t>$</t>
        </is>
      </c>
      <c r="M69">
        <f t="array" ref="M69">INDEX([1]!constant_data,_xlfn.XMATCH(_xlfn.CONCAT(
SUBSTITUTE($A69,LEFT($A69,FIND($C69,$A69)+LEN($C69)-1),),
$F69,
$H69:$I69,
SUBSTITUTE($J69,LEFT($A69,FIND($C69,$A69)+LEN($C69)-1),)),
[1]!constant_index),_xlfn.XMATCH($G69,[1]!constant_header))</f>
        <v/>
      </c>
      <c r="N69">
        <f>M69</f>
        <v/>
      </c>
      <c r="O69">
        <f>N69</f>
        <v/>
      </c>
      <c r="P69">
        <f>O69</f>
        <v/>
      </c>
      <c r="Q69">
        <f>P69</f>
        <v/>
      </c>
      <c r="R69">
        <f>Q69</f>
        <v/>
      </c>
      <c r="S69">
        <f>R69</f>
        <v/>
      </c>
      <c r="T69">
        <f>S69</f>
        <v/>
      </c>
      <c r="U69">
        <f>T69</f>
        <v/>
      </c>
      <c r="V69">
        <f>U69</f>
        <v/>
      </c>
      <c r="W69">
        <f>V69</f>
        <v/>
      </c>
    </row>
    <row r="70">
      <c r="A70" t="inlineStr">
        <is>
          <t>CIMS.CAN.MB.Commercial.Buildings.Shell.Wholesale (Cold)</t>
        </is>
      </c>
      <c r="B70" t="inlineStr">
        <is>
          <t>Service</t>
        </is>
      </c>
      <c r="C70" t="inlineStr">
        <is>
          <t>MB</t>
        </is>
      </c>
      <c r="D70" t="inlineStr">
        <is>
          <t>Commercial</t>
        </is>
      </c>
      <c r="E70" t="inlineStr">
        <is>
          <t>Wholesale (Cold)</t>
        </is>
      </c>
      <c r="F70" t="inlineStr">
        <is>
          <t>LEED Silver</t>
        </is>
      </c>
      <c r="G70" t="inlineStr">
        <is>
          <t>capital_recovery</t>
        </is>
      </c>
      <c r="K70" t="inlineStr">
        <is>
          <t>constant_tech</t>
        </is>
      </c>
      <c r="L70" t="inlineStr">
        <is>
          <t>Years</t>
        </is>
      </c>
      <c r="M70">
        <f t="array" ref="M70">INDEX([1]!constant_data,_xlfn.XMATCH(_xlfn.CONCAT(
SUBSTITUTE($A70,LEFT($A70,FIND($C70,$A70)+LEN($C70)-1),),
$F70,
$H70:$I70,
SUBSTITUTE($J70,LEFT($A70,FIND($C70,$A70)+LEN($C70)-1),)),
[1]!constant_index),_xlfn.XMATCH($G70,[1]!constant_header))</f>
        <v/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CIMS.CAN.MB.Commercial.Buildings.Shell.Wholesale (Cold)</t>
        </is>
      </c>
      <c r="B71" t="inlineStr">
        <is>
          <t>Service</t>
        </is>
      </c>
      <c r="C71" t="inlineStr">
        <is>
          <t>MB</t>
        </is>
      </c>
      <c r="D71" t="inlineStr">
        <is>
          <t>Commercial</t>
        </is>
      </c>
      <c r="E71" t="inlineStr">
        <is>
          <t>Wholesale (Cold)</t>
        </is>
      </c>
      <c r="F71" t="inlineStr">
        <is>
          <t>LEED Silver</t>
        </is>
      </c>
      <c r="G71" t="inlineStr">
        <is>
          <t>fom</t>
        </is>
      </c>
      <c r="K71" t="inlineStr">
        <is>
          <t>constant_tech</t>
        </is>
      </c>
      <c r="L71" t="inlineStr">
        <is>
          <t>$</t>
        </is>
      </c>
      <c r="M71">
        <f t="array" ref="M71">INDEX([1]!constant_data,_xlfn.XMATCH(_xlfn.CONCAT(
SUBSTITUTE($A71,LEFT($A71,FIND($C71,$A71)+LEN($C71)-1),),
$F71,
$H71:$I71,
SUBSTITUTE($J71,LEFT($A71,FIND($C71,$A71)+LEN($C71)-1),)),
[1]!constant_index),_xlfn.XMATCH($G71,[1]!constant_header))</f>
        <v/>
      </c>
      <c r="N71">
        <f>M71</f>
        <v/>
      </c>
      <c r="O71">
        <f>N71</f>
        <v/>
      </c>
      <c r="P71">
        <f>O71</f>
        <v/>
      </c>
      <c r="Q71">
        <f>P71</f>
        <v/>
      </c>
      <c r="R71">
        <f>Q71</f>
        <v/>
      </c>
      <c r="S71">
        <f>R71</f>
        <v/>
      </c>
      <c r="T71">
        <f>S71</f>
        <v/>
      </c>
      <c r="U71">
        <f>T71</f>
        <v/>
      </c>
      <c r="V71">
        <f>U71</f>
        <v/>
      </c>
      <c r="W71">
        <f>V71</f>
        <v/>
      </c>
    </row>
    <row r="72">
      <c r="A72" t="inlineStr">
        <is>
          <t>CIMS.CAN.MB.Commercial.Buildings.Shell.Wholesale (Cold)</t>
        </is>
      </c>
      <c r="B72" t="inlineStr">
        <is>
          <t>Service</t>
        </is>
      </c>
      <c r="C72" t="inlineStr">
        <is>
          <t>MB</t>
        </is>
      </c>
      <c r="D72" t="inlineStr">
        <is>
          <t>Commercial</t>
        </is>
      </c>
      <c r="E72" t="inlineStr">
        <is>
          <t>Wholesale (Cold)</t>
        </is>
      </c>
      <c r="F72" t="inlineStr">
        <is>
          <t>LEED Silver</t>
        </is>
      </c>
      <c r="G72" t="inlineStr">
        <is>
          <t>service_request</t>
        </is>
      </c>
      <c r="J72" t="inlineStr">
        <is>
          <t>CIMS.CAN.MB.Commercial.HVAC (Cold)</t>
        </is>
      </c>
      <c r="K72" t="inlineStr">
        <is>
          <t>annual_tech</t>
        </is>
      </c>
      <c r="L72">
        <f t="array" ref="L72">INDEX([1]!annual_data,_xlfn.XMATCH(_xlfn.CONCAT(
SUBSTITUTE($A72,LEFT($A72,FIND($C72,$A72)+LEN($C72)-1),),
$F72,
$G72:$I72,
SUBSTITUTE($J72,LEFT($A72,FIND($C72,$A72)+LEN($C72)-1),)),
[1]!annual_index),_xlfn.XMATCH(L$2,[1]!annual_header))</f>
        <v/>
      </c>
      <c r="M72">
        <f t="array" ref="M72">INDEX([1]!annual_data,_xlfn.XMATCH(_xlfn.CONCAT(
SUBSTITUTE($A72,LEFT($A72,FIND($C72,$A72)+LEN($C72)-1),),
$F72,
$G72:$I72,
SUBSTITUTE($J72,LEFT($A72,FIND($C72,$A72)+LEN($C72)-1),)),
[1]!annual_index),_xlfn.XMATCH(M$2,[1]!annual_header))</f>
        <v/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CIMS.CAN.MB.Commercial.Buildings.Shell.Wholesale (Cold)</t>
        </is>
      </c>
      <c r="B73" t="inlineStr">
        <is>
          <t>Service</t>
        </is>
      </c>
      <c r="C73" t="inlineStr">
        <is>
          <t>MB</t>
        </is>
      </c>
      <c r="D73" t="inlineStr">
        <is>
          <t>Commercial</t>
        </is>
      </c>
      <c r="E73" t="inlineStr">
        <is>
          <t>Wholesale (Cold)</t>
        </is>
      </c>
      <c r="F73" t="inlineStr">
        <is>
          <t>LEED Platinum</t>
        </is>
      </c>
      <c r="G73" t="inlineStr">
        <is>
          <t>technology</t>
        </is>
      </c>
    </row>
    <row r="74">
      <c r="A74" t="inlineStr">
        <is>
          <t>CIMS.CAN.MB.Commercial.Buildings.Shell.Wholesale (Cold)</t>
        </is>
      </c>
      <c r="B74" t="inlineStr">
        <is>
          <t>Service</t>
        </is>
      </c>
      <c r="C74" t="inlineStr">
        <is>
          <t>MB</t>
        </is>
      </c>
      <c r="D74" t="inlineStr">
        <is>
          <t>Commercial</t>
        </is>
      </c>
      <c r="E74" t="inlineStr">
        <is>
          <t>Wholesale (Cold)</t>
        </is>
      </c>
      <c r="F74" t="inlineStr">
        <is>
          <t>LEED Platinum</t>
        </is>
      </c>
      <c r="G74" t="inlineStr">
        <is>
          <t>available</t>
        </is>
      </c>
      <c r="K74" t="inlineStr">
        <is>
          <t>constant_tech</t>
        </is>
      </c>
      <c r="L74" t="inlineStr">
        <is>
          <t>Year</t>
        </is>
      </c>
      <c r="M74">
        <f t="array" ref="M74">INDEX([1]!constant_data,_xlfn.XMATCH(_xlfn.CONCAT(
SUBSTITUTE($A74,LEFT($A74,FIND($C74,$A74)+LEN($C74)-1),),
$F74,
$H74:$I74,
SUBSTITUTE($J74,LEFT($A74,FIND($C74,$A74)+LEN($C74)-1),)),
[1]!constant_index),_xlfn.XMATCH($G74,[1]!constant_header))</f>
        <v/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CIMS.CAN.MB.Commercial.Buildings.Shell.Wholesale (Cold)</t>
        </is>
      </c>
      <c r="B75" t="inlineStr">
        <is>
          <t>Service</t>
        </is>
      </c>
      <c r="C75" t="inlineStr">
        <is>
          <t>MB</t>
        </is>
      </c>
      <c r="D75" t="inlineStr">
        <is>
          <t>Commercial</t>
        </is>
      </c>
      <c r="E75" t="inlineStr">
        <is>
          <t>Wholesale (Cold)</t>
        </is>
      </c>
      <c r="F75" t="inlineStr">
        <is>
          <t>LEED Platinum</t>
        </is>
      </c>
      <c r="G75" t="inlineStr">
        <is>
          <t>unavailable</t>
        </is>
      </c>
      <c r="K75" t="inlineStr">
        <is>
          <t>constant_tech</t>
        </is>
      </c>
      <c r="L75" t="inlineStr">
        <is>
          <t>Year</t>
        </is>
      </c>
      <c r="M75">
        <f t="array" ref="M75">INDEX([1]!constant_data,_xlfn.XMATCH(_xlfn.CONCAT(
SUBSTITUTE($A75,LEFT($A75,FIND($C75,$A75)+LEN($C75)-1),),
$F75,
$H75:$I75,
SUBSTITUTE($J75,LEFT($A75,FIND($C75,$A75)+LEN($C75)-1),)),
[1]!constant_index),_xlfn.XMATCH($G75,[1]!constant_header))</f>
        <v/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CIMS.CAN.MB.Commercial.Buildings.Shell.Wholesale (Cold)</t>
        </is>
      </c>
      <c r="B76" t="inlineStr">
        <is>
          <t>Service</t>
        </is>
      </c>
      <c r="C76" t="inlineStr">
        <is>
          <t>MB</t>
        </is>
      </c>
      <c r="D76" t="inlineStr">
        <is>
          <t>Commercial</t>
        </is>
      </c>
      <c r="E76" t="inlineStr">
        <is>
          <t>Wholesale (Cold)</t>
        </is>
      </c>
      <c r="F76" t="inlineStr">
        <is>
          <t>LEED Platinum</t>
        </is>
      </c>
      <c r="G76" t="inlineStr">
        <is>
          <t>lifetime</t>
        </is>
      </c>
      <c r="K76" t="inlineStr">
        <is>
          <t>constant_tech</t>
        </is>
      </c>
      <c r="L76" t="inlineStr">
        <is>
          <t>Years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CIMS.CAN.MB.Commercial.Buildings.Shell.Wholesale (Cold)</t>
        </is>
      </c>
      <c r="B77" t="inlineStr">
        <is>
          <t>Service</t>
        </is>
      </c>
      <c r="C77" t="inlineStr">
        <is>
          <t>MB</t>
        </is>
      </c>
      <c r="D77" t="inlineStr">
        <is>
          <t>Commercial</t>
        </is>
      </c>
      <c r="E77" t="inlineStr">
        <is>
          <t>Wholesale (Cold)</t>
        </is>
      </c>
      <c r="F77" t="inlineStr">
        <is>
          <t>LEED Platinum</t>
        </is>
      </c>
      <c r="G77" t="inlineStr">
        <is>
          <t>market_share_total</t>
        </is>
      </c>
      <c r="K77" t="inlineStr">
        <is>
          <t>annual_tech</t>
        </is>
      </c>
      <c r="L77" t="inlineStr">
        <is>
          <t>%</t>
        </is>
      </c>
      <c r="M77">
        <f t="array" ref="M77">INDEX([1]!annual_data,_xlfn.XMATCH(_xlfn.CONCAT(
SUBSTITUTE($A77,LEFT($A77,FIND($C77,$A77)+LEN($C77)-1),),
$F77,
$G77:$I77,
SUBSTITUTE($J77,LEFT($A77,FIND($C77,$A77)+LEN($C77)-1),)),
[1]!annual_index),_xlfn.XMATCH(M$2,[1]!annual_header))</f>
        <v/>
      </c>
    </row>
    <row r="78">
      <c r="A78" t="inlineStr">
        <is>
          <t>CIMS.CAN.MB.Commercial.Buildings.Shell.Wholesale (Cold)</t>
        </is>
      </c>
      <c r="B78" t="inlineStr">
        <is>
          <t>Service</t>
        </is>
      </c>
      <c r="C78" t="inlineStr">
        <is>
          <t>MB</t>
        </is>
      </c>
      <c r="D78" t="inlineStr">
        <is>
          <t>Commercial</t>
        </is>
      </c>
      <c r="E78" t="inlineStr">
        <is>
          <t>Wholesale (Cold)</t>
        </is>
      </c>
      <c r="F78" t="inlineStr">
        <is>
          <t>LEED Platinum</t>
        </is>
      </c>
      <c r="G78" t="inlineStr">
        <is>
          <t>output</t>
        </is>
      </c>
      <c r="K78" t="inlineStr">
        <is>
          <t>constant_tech</t>
        </is>
      </c>
      <c r="L78" t="inlineStr">
        <is>
          <t>node unit</t>
        </is>
      </c>
      <c r="M78">
        <f t="array" ref="M78">INDEX([1]!constant_data,_xlfn.XMATCH(_xlfn.CONCAT(
SUBSTITUTE($A78,LEFT($A78,FIND($C78,$A78)+LEN($C78)-1),),
$F78,
$H78:$I78,
SUBSTITUTE($J78,LEFT($A78,FIND($C78,$A78)+LEN($C78)-1),)),
[1]!constant_index),_xlfn.XMATCH($G78,[1]!constant_header))</f>
        <v/>
      </c>
      <c r="N78">
        <f>M78</f>
        <v/>
      </c>
      <c r="O78">
        <f>N78</f>
        <v/>
      </c>
      <c r="P78">
        <f>O78</f>
        <v/>
      </c>
      <c r="Q78">
        <f>P78</f>
        <v/>
      </c>
      <c r="R78">
        <f>Q78</f>
        <v/>
      </c>
      <c r="S78">
        <f>R78</f>
        <v/>
      </c>
      <c r="T78">
        <f>S78</f>
        <v/>
      </c>
      <c r="U78">
        <f>T78</f>
        <v/>
      </c>
      <c r="V78">
        <f>U78</f>
        <v/>
      </c>
      <c r="W78">
        <f>V78</f>
        <v/>
      </c>
    </row>
    <row r="79">
      <c r="A79" t="inlineStr">
        <is>
          <t>CIMS.CAN.MB.Commercial.Buildings.Shell.Wholesale (Cold)</t>
        </is>
      </c>
      <c r="B79" t="inlineStr">
        <is>
          <t>Service</t>
        </is>
      </c>
      <c r="C79" t="inlineStr">
        <is>
          <t>MB</t>
        </is>
      </c>
      <c r="D79" t="inlineStr">
        <is>
          <t>Commercial</t>
        </is>
      </c>
      <c r="E79" t="inlineStr">
        <is>
          <t>Wholesale (Cold)</t>
        </is>
      </c>
      <c r="F79" t="inlineStr">
        <is>
          <t>LEED Platinum</t>
        </is>
      </c>
      <c r="G79" t="inlineStr">
        <is>
          <t>fcc</t>
        </is>
      </c>
      <c r="K79" t="inlineStr">
        <is>
          <t>constant_tech</t>
        </is>
      </c>
      <c r="L79" t="inlineStr">
        <is>
          <t>$</t>
        </is>
      </c>
      <c r="M79">
        <f t="array" ref="M79">INDEX([1]!constant_data,_xlfn.XMATCH(_xlfn.CONCAT(
SUBSTITUTE($A79,LEFT($A79,FIND($C79,$A79)+LEN($C79)-1),),
$F79,
$H79:$I79,
SUBSTITUTE($J79,LEFT($A79,FIND($C79,$A79)+LEN($C79)-1),)),
[1]!constant_index),_xlfn.XMATCH($G79,[1]!constant_header))</f>
        <v/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</row>
    <row r="80">
      <c r="A80" t="inlineStr">
        <is>
          <t>CIMS.CAN.MB.Commercial.Buildings.Shell.Wholesale (Cold)</t>
        </is>
      </c>
      <c r="B80" t="inlineStr">
        <is>
          <t>Service</t>
        </is>
      </c>
      <c r="C80" t="inlineStr">
        <is>
          <t>MB</t>
        </is>
      </c>
      <c r="D80" t="inlineStr">
        <is>
          <t>Commercial</t>
        </is>
      </c>
      <c r="E80" t="inlineStr">
        <is>
          <t>Wholesale (Cold)</t>
        </is>
      </c>
      <c r="F80" t="inlineStr">
        <is>
          <t>LEED Platinum</t>
        </is>
      </c>
      <c r="G80" t="inlineStr">
        <is>
          <t>capital_recovery</t>
        </is>
      </c>
      <c r="K80" t="inlineStr">
        <is>
          <t>constant_tech</t>
        </is>
      </c>
      <c r="L80" t="inlineStr">
        <is>
          <t>Years</t>
        </is>
      </c>
      <c r="M80">
        <f t="array" ref="M80">INDEX([1]!constant_data,_xlfn.XMATCH(_xlfn.CONCAT(
SUBSTITUTE($A80,LEFT($A80,FIND($C80,$A80)+LEN($C80)-1),),
$F80,
$H80:$I80,
SUBSTITUTE($J80,LEFT($A80,FIND($C80,$A80)+LEN($C80)-1),)),
[1]!constant_index),_xlfn.XMATCH($G80,[1]!constant_header))</f>
        <v/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CIMS.CAN.MB.Commercial.Buildings.Shell.Wholesale (Cold)</t>
        </is>
      </c>
      <c r="B81" t="inlineStr">
        <is>
          <t>Service</t>
        </is>
      </c>
      <c r="C81" t="inlineStr">
        <is>
          <t>MB</t>
        </is>
      </c>
      <c r="D81" t="inlineStr">
        <is>
          <t>Commercial</t>
        </is>
      </c>
      <c r="E81" t="inlineStr">
        <is>
          <t>Wholesale (Cold)</t>
        </is>
      </c>
      <c r="F81" t="inlineStr">
        <is>
          <t>LEED Platinum</t>
        </is>
      </c>
      <c r="G81" t="inlineStr">
        <is>
          <t>fom</t>
        </is>
      </c>
      <c r="K81" t="inlineStr">
        <is>
          <t>constant_tech</t>
        </is>
      </c>
      <c r="L81" t="inlineStr">
        <is>
          <t>$</t>
        </is>
      </c>
      <c r="M81">
        <f t="array" ref="M81">INDEX([1]!constant_data,_xlfn.XMATCH(_xlfn.CONCAT(
SUBSTITUTE($A81,LEFT($A81,FIND($C81,$A81)+LEN($C81)-1),),
$F81,
$H81:$I81,
SUBSTITUTE($J81,LEFT($A81,FIND($C81,$A81)+LEN($C81)-1),)),
[1]!constant_index),_xlfn.XMATCH($G81,[1]!constant_header))</f>
        <v/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CIMS.CAN.MB.Commercial.Buildings.Shell.Wholesale (Cold)</t>
        </is>
      </c>
      <c r="B82" t="inlineStr">
        <is>
          <t>Service</t>
        </is>
      </c>
      <c r="C82" t="inlineStr">
        <is>
          <t>MB</t>
        </is>
      </c>
      <c r="D82" t="inlineStr">
        <is>
          <t>Commercial</t>
        </is>
      </c>
      <c r="E82" t="inlineStr">
        <is>
          <t>Wholesale (Cold)</t>
        </is>
      </c>
      <c r="F82" t="inlineStr">
        <is>
          <t>LEED Platinum</t>
        </is>
      </c>
      <c r="G82" t="inlineStr">
        <is>
          <t>service_request</t>
        </is>
      </c>
      <c r="J82" t="inlineStr">
        <is>
          <t>CIMS.CAN.MB.Commercial.HVAC (Cold)</t>
        </is>
      </c>
      <c r="K82" t="inlineStr">
        <is>
          <t>annual_tech</t>
        </is>
      </c>
      <c r="L82">
        <f t="array" ref="L82">INDEX([1]!annual_data,_xlfn.XMATCH(_xlfn.CONCAT(
SUBSTITUTE($A82,LEFT($A82,FIND($C82,$A82)+LEN($C82)-1),),
$F82,
$G82:$I82,
SUBSTITUTE($J82,LEFT($A82,FIND($C82,$A82)+LEN($C82)-1),)),
[1]!annual_index),_xlfn.XMATCH(L$2,[1]!annual_header))</f>
        <v/>
      </c>
      <c r="M82">
        <f t="array" ref="M82">INDEX([1]!annual_data,_xlfn.XMATCH(_xlfn.CONCAT(
SUBSTITUTE($A82,LEFT($A82,FIND($C82,$A82)+LEN($C82)-1),),
$F82,
$G82:$I82,
SUBSTITUTE($J82,LEFT($A82,FIND($C82,$A82)+LEN($C82)-1),)),
[1]!annual_index),_xlfn.XMATCH(M$2,[1]!annual_header))</f>
        <v/>
      </c>
      <c r="N82">
        <f>M82</f>
        <v/>
      </c>
      <c r="O82">
        <f>N82</f>
        <v/>
      </c>
      <c r="P82">
        <f>O82</f>
        <v/>
      </c>
      <c r="Q82">
        <f>P82</f>
        <v/>
      </c>
      <c r="R82">
        <f>Q82</f>
        <v/>
      </c>
      <c r="S82">
        <f>R82</f>
        <v/>
      </c>
      <c r="T82">
        <f>S82</f>
        <v/>
      </c>
      <c r="U82">
        <f>T82</f>
        <v/>
      </c>
      <c r="V82">
        <f>U82</f>
        <v/>
      </c>
      <c r="W82">
        <f>V82</f>
        <v/>
      </c>
    </row>
    <row r="83">
      <c r="A83" t="inlineStr">
        <is>
          <t>CIMS.CAN.MB.Commercial.Buildings.Shell.Retail (Cold)</t>
        </is>
      </c>
      <c r="B83" t="inlineStr">
        <is>
          <t>Service</t>
        </is>
      </c>
      <c r="C83" t="inlineStr">
        <is>
          <t>MB</t>
        </is>
      </c>
      <c r="D83" t="inlineStr">
        <is>
          <t>Commercial</t>
        </is>
      </c>
      <c r="E83" t="inlineStr">
        <is>
          <t>Retail (Cold)</t>
        </is>
      </c>
      <c r="G83" t="inlineStr">
        <is>
          <t>service_provide</t>
        </is>
      </c>
      <c r="K83" t="inlineStr">
        <is>
          <t>constant_tech</t>
        </is>
      </c>
      <c r="L83">
        <f t="array" ref="L83">INDEX([1]!constant_data,_xlfn.XMATCH(_xlfn.CONCAT(
SUBSTITUTE($A83,LEFT($A83,FIND($C83,$A83)+LEN($C83)-1),),
$F83,
$H83:$I83,
SUBSTITUTE($J83,LEFT($A83,FIND($C83,$A83)+LEN($C83)-1),)),
[1]!constant_index),_xlfn.XMATCH($G83,[1]!constant_header))</f>
        <v/>
      </c>
    </row>
    <row r="84">
      <c r="A84" t="inlineStr">
        <is>
          <t>CIMS.CAN.MB.Commercial.Buildings.Shell.Retail (Cold)</t>
        </is>
      </c>
      <c r="B84" t="inlineStr">
        <is>
          <t>Service</t>
        </is>
      </c>
      <c r="C84" t="inlineStr">
        <is>
          <t>MB</t>
        </is>
      </c>
      <c r="D84" t="inlineStr">
        <is>
          <t>Commercial</t>
        </is>
      </c>
      <c r="E84" t="inlineStr">
        <is>
          <t>Retail (Cold)</t>
        </is>
      </c>
      <c r="G84" t="inlineStr">
        <is>
          <t>competition</t>
        </is>
      </c>
      <c r="H84" t="inlineStr">
        <is>
          <t>Tech Compete</t>
        </is>
      </c>
    </row>
    <row r="85">
      <c r="A85" t="inlineStr">
        <is>
          <t>CIMS.CAN.MB.Commercial.Buildings.Shell.Retail (Cold)</t>
        </is>
      </c>
      <c r="B85" t="inlineStr">
        <is>
          <t>Service</t>
        </is>
      </c>
      <c r="C85" t="inlineStr">
        <is>
          <t>MB</t>
        </is>
      </c>
      <c r="D85" t="inlineStr">
        <is>
          <t>Commercial</t>
        </is>
      </c>
      <c r="E85" t="inlineStr">
        <is>
          <t>Retail (Cold)</t>
        </is>
      </c>
      <c r="G85" t="inlineStr">
        <is>
          <t>discount_rate_financial</t>
        </is>
      </c>
      <c r="K85" t="inlineStr">
        <is>
          <t>constant_tech</t>
        </is>
      </c>
      <c r="L85" t="inlineStr">
        <is>
          <t>%</t>
        </is>
      </c>
      <c r="M85">
        <f t="array" ref="M85">INDEX([1]!constant_data,_xlfn.XMATCH(_xlfn.CONCAT(
SUBSTITUTE($A85,LEFT($A85,FIND($C85,$A85)+LEN($C85)-1),),
$F85,
$H85:$I85,
SUBSTITUTE($J85,LEFT($A85,FIND($C85,$A85)+LEN($C85)-1),)),
[1]!constant_index),_xlfn.XMATCH($G85,[1]!constant_header))</f>
        <v/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CIMS.CAN.MB.Commercial.Buildings.Shell.Retail (Cold)</t>
        </is>
      </c>
      <c r="B86" t="inlineStr">
        <is>
          <t>Service</t>
        </is>
      </c>
      <c r="C86" t="inlineStr">
        <is>
          <t>MB</t>
        </is>
      </c>
      <c r="D86" t="inlineStr">
        <is>
          <t>Commercial</t>
        </is>
      </c>
      <c r="E86" t="inlineStr">
        <is>
          <t>Retail (Cold)</t>
        </is>
      </c>
      <c r="G86" t="inlineStr">
        <is>
          <t>discount_rate_retrofit</t>
        </is>
      </c>
      <c r="K86" t="inlineStr">
        <is>
          <t>constant_tech</t>
        </is>
      </c>
      <c r="L86" t="inlineStr">
        <is>
          <t>%</t>
        </is>
      </c>
      <c r="M86">
        <f t="array" ref="M86">INDEX([1]!constant_data,_xlfn.XMATCH(_xlfn.CONCAT(
SUBSTITUTE($A86,LEFT($A86,FIND($C86,$A86)+LEN($C86)-1),),
$F86,
$H86:$I86,
SUBSTITUTE($J86,LEFT($A86,FIND($C86,$A86)+LEN($C86)-1),)),
[1]!constant_index),_xlfn.XMATCH($G86,[1]!constant_header))</f>
        <v/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</row>
    <row r="87">
      <c r="A87" t="inlineStr">
        <is>
          <t>CIMS.CAN.MB.Commercial.Buildings.Shell.Retail (Cold)</t>
        </is>
      </c>
      <c r="B87" t="inlineStr">
        <is>
          <t>Service</t>
        </is>
      </c>
      <c r="C87" t="inlineStr">
        <is>
          <t>MB</t>
        </is>
      </c>
      <c r="D87" t="inlineStr">
        <is>
          <t>Commercial</t>
        </is>
      </c>
      <c r="E87" t="inlineStr">
        <is>
          <t>Retail (Cold)</t>
        </is>
      </c>
      <c r="G87" t="inlineStr">
        <is>
          <t>heterogeneity</t>
        </is>
      </c>
      <c r="K87" t="inlineStr">
        <is>
          <t>constant_tech</t>
        </is>
      </c>
      <c r="M87">
        <f t="array" ref="M87">INDEX([1]!constant_data,_xlfn.XMATCH(_xlfn.CONCAT(
SUBSTITUTE($A87,LEFT($A87,FIND($C87,$A87)+LEN($C87)-1),),
$F87,
$H87:$I87,
SUBSTITUTE($J87,LEFT($A87,FIND($C87,$A87)+LEN($C87)-1),)),
[1]!constant_index),_xlfn.XMATCH($G87,[1]!constant_header))</f>
        <v/>
      </c>
      <c r="N87">
        <f>M87</f>
        <v/>
      </c>
      <c r="O87">
        <f>N87</f>
        <v/>
      </c>
      <c r="P87">
        <f>O87</f>
        <v/>
      </c>
      <c r="Q87">
        <f>P87</f>
        <v/>
      </c>
      <c r="R87">
        <f>Q87</f>
        <v/>
      </c>
      <c r="S87">
        <f>R87</f>
        <v/>
      </c>
      <c r="T87">
        <f>S87</f>
        <v/>
      </c>
      <c r="U87">
        <f>T87</f>
        <v/>
      </c>
      <c r="V87">
        <f>U87</f>
        <v/>
      </c>
      <c r="W87">
        <f>V87</f>
        <v/>
      </c>
    </row>
    <row r="88">
      <c r="A88" t="inlineStr">
        <is>
          <t>CIMS.CAN.MB.Commercial.Buildings.Shell.Retail (Cold)</t>
        </is>
      </c>
      <c r="B88" t="inlineStr">
        <is>
          <t>Service</t>
        </is>
      </c>
      <c r="C88" t="inlineStr">
        <is>
          <t>MB</t>
        </is>
      </c>
      <c r="D88" t="inlineStr">
        <is>
          <t>Commercial</t>
        </is>
      </c>
      <c r="E88" t="inlineStr">
        <is>
          <t>Retail (Cold)</t>
        </is>
      </c>
      <c r="F88" t="inlineStr">
        <is>
          <t>Std</t>
        </is>
      </c>
      <c r="G88" t="inlineStr">
        <is>
          <t>technology</t>
        </is>
      </c>
    </row>
    <row r="89">
      <c r="A89" t="inlineStr">
        <is>
          <t>CIMS.CAN.MB.Commercial.Buildings.Shell.Retail (Cold)</t>
        </is>
      </c>
      <c r="B89" t="inlineStr">
        <is>
          <t>Service</t>
        </is>
      </c>
      <c r="C89" t="inlineStr">
        <is>
          <t>MB</t>
        </is>
      </c>
      <c r="D89" t="inlineStr">
        <is>
          <t>Commercial</t>
        </is>
      </c>
      <c r="E89" t="inlineStr">
        <is>
          <t>Retail (Cold)</t>
        </is>
      </c>
      <c r="F89" t="inlineStr">
        <is>
          <t>Std</t>
        </is>
      </c>
      <c r="G89" t="inlineStr">
        <is>
          <t>available</t>
        </is>
      </c>
      <c r="K89" t="inlineStr">
        <is>
          <t>constant_tech</t>
        </is>
      </c>
      <c r="L89" t="inlineStr">
        <is>
          <t>Year</t>
        </is>
      </c>
      <c r="M89">
        <f t="array" ref="M89">INDEX([1]!constant_data,_xlfn.XMATCH(_xlfn.CONCAT(
SUBSTITUTE($A89,LEFT($A89,FIND($C89,$A89)+LEN($C89)-1),),
$F89,
$H89:$I89,
SUBSTITUTE($J89,LEFT($A89,FIND($C89,$A89)+LEN($C89)-1),)),
[1]!constant_index),_xlfn.XMATCH($G89,[1]!constant_header))</f>
        <v/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CIMS.CAN.MB.Commercial.Buildings.Shell.Retail (Cold)</t>
        </is>
      </c>
      <c r="B90" t="inlineStr">
        <is>
          <t>Service</t>
        </is>
      </c>
      <c r="C90" t="inlineStr">
        <is>
          <t>MB</t>
        </is>
      </c>
      <c r="D90" t="inlineStr">
        <is>
          <t>Commercial</t>
        </is>
      </c>
      <c r="E90" t="inlineStr">
        <is>
          <t>Retail (Cold)</t>
        </is>
      </c>
      <c r="F90" t="inlineStr">
        <is>
          <t>Std</t>
        </is>
      </c>
      <c r="G90" t="inlineStr">
        <is>
          <t>unavailable</t>
        </is>
      </c>
      <c r="K90" t="inlineStr">
        <is>
          <t>constant_tech</t>
        </is>
      </c>
      <c r="L90" t="inlineStr">
        <is>
          <t>Year</t>
        </is>
      </c>
      <c r="M90">
        <f t="array" ref="M90">INDEX([1]!constant_data,_xlfn.XMATCH(_xlfn.CONCAT(
SUBSTITUTE($A90,LEFT($A90,FIND($C90,$A90)+LEN($C90)-1),),
$F90,
$H90:$I90,
SUBSTITUTE($J90,LEFT($A90,FIND($C90,$A90)+LEN($C90)-1),)),
[1]!constant_index),_xlfn.XMATCH($G90,[1]!constant_header))</f>
        <v/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CIMS.CAN.MB.Commercial.Buildings.Shell.Retail (Cold)</t>
        </is>
      </c>
      <c r="B91" t="inlineStr">
        <is>
          <t>Service</t>
        </is>
      </c>
      <c r="C91" t="inlineStr">
        <is>
          <t>MB</t>
        </is>
      </c>
      <c r="D91" t="inlineStr">
        <is>
          <t>Commercial</t>
        </is>
      </c>
      <c r="E91" t="inlineStr">
        <is>
          <t>Retail (Cold)</t>
        </is>
      </c>
      <c r="F91" t="inlineStr">
        <is>
          <t>Std</t>
        </is>
      </c>
      <c r="G91" t="inlineStr">
        <is>
          <t>lifetime</t>
        </is>
      </c>
      <c r="K91" t="inlineStr">
        <is>
          <t>constant_tech</t>
        </is>
      </c>
      <c r="L91" t="inlineStr">
        <is>
          <t>Years</t>
        </is>
      </c>
      <c r="M91">
        <f t="array" ref="M91">INDEX([1]!constant_data,_xlfn.XMATCH(_xlfn.CONCAT(
SUBSTITUTE($A91,LEFT($A91,FIND($C91,$A91)+LEN($C91)-1),),
$F91,
$H91:$I91,
SUBSTITUTE($J91,LEFT($A91,FIND($C91,$A91)+LEN($C91)-1),)),
[1]!constant_index),_xlfn.XMATCH($G91,[1]!constant_header))</f>
        <v/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CIMS.CAN.MB.Commercial.Buildings.Shell.Retail (Cold)</t>
        </is>
      </c>
      <c r="B92" t="inlineStr">
        <is>
          <t>Service</t>
        </is>
      </c>
      <c r="C92" t="inlineStr">
        <is>
          <t>MB</t>
        </is>
      </c>
      <c r="D92" t="inlineStr">
        <is>
          <t>Commercial</t>
        </is>
      </c>
      <c r="E92" t="inlineStr">
        <is>
          <t>Retail (Cold)</t>
        </is>
      </c>
      <c r="F92" t="inlineStr">
        <is>
          <t>Std</t>
        </is>
      </c>
      <c r="G92" t="inlineStr">
        <is>
          <t>market_share_total</t>
        </is>
      </c>
      <c r="K92" t="inlineStr">
        <is>
          <t>annual_tech</t>
        </is>
      </c>
      <c r="L92" t="inlineStr">
        <is>
          <t>%</t>
        </is>
      </c>
      <c r="M92">
        <f t="array" ref="M92">INDEX([1]!annual_data,_xlfn.XMATCH(_xlfn.CONCAT(
SUBSTITUTE($A92,LEFT($A92,FIND($C92,$A92)+LEN($C92)-1),),
$F92,
$G92:$I92,
SUBSTITUTE($J92,LEFT($A92,FIND($C92,$A92)+LEN($C92)-1),)),
[1]!annual_index),_xlfn.XMATCH(M$2,[1]!annual_header))</f>
        <v/>
      </c>
    </row>
    <row r="93">
      <c r="A93" t="inlineStr">
        <is>
          <t>CIMS.CAN.MB.Commercial.Buildings.Shell.Retail (Cold)</t>
        </is>
      </c>
      <c r="B93" t="inlineStr">
        <is>
          <t>Service</t>
        </is>
      </c>
      <c r="C93" t="inlineStr">
        <is>
          <t>MB</t>
        </is>
      </c>
      <c r="D93" t="inlineStr">
        <is>
          <t>Commercial</t>
        </is>
      </c>
      <c r="E93" t="inlineStr">
        <is>
          <t>Retail (Cold)</t>
        </is>
      </c>
      <c r="F93" t="inlineStr">
        <is>
          <t>Std</t>
        </is>
      </c>
      <c r="G93" t="inlineStr">
        <is>
          <t>output</t>
        </is>
      </c>
      <c r="K93" t="inlineStr">
        <is>
          <t>constant_tech</t>
        </is>
      </c>
      <c r="L93" t="inlineStr">
        <is>
          <t>node unit</t>
        </is>
      </c>
      <c r="M93">
        <f t="array" ref="M93">INDEX([1]!constant_data,_xlfn.XMATCH(_xlfn.CONCAT(
SUBSTITUTE($A93,LEFT($A93,FIND($C93,$A93)+LEN($C93)-1),),
$F93,
$H93:$I93,
SUBSTITUTE($J93,LEFT($A93,FIND($C93,$A93)+LEN($C93)-1),)),
[1]!constant_index),_xlfn.XMATCH($G93,[1]!constant_header))</f>
        <v/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CIMS.CAN.MB.Commercial.Buildings.Shell.Retail (Cold)</t>
        </is>
      </c>
      <c r="B94" t="inlineStr">
        <is>
          <t>Service</t>
        </is>
      </c>
      <c r="C94" t="inlineStr">
        <is>
          <t>MB</t>
        </is>
      </c>
      <c r="D94" t="inlineStr">
        <is>
          <t>Commercial</t>
        </is>
      </c>
      <c r="E94" t="inlineStr">
        <is>
          <t>Retail (Cold)</t>
        </is>
      </c>
      <c r="F94" t="inlineStr">
        <is>
          <t>Std</t>
        </is>
      </c>
      <c r="G94" t="inlineStr">
        <is>
          <t>fcc</t>
        </is>
      </c>
      <c r="K94" t="inlineStr">
        <is>
          <t>constant_tech</t>
        </is>
      </c>
      <c r="L94" t="inlineStr">
        <is>
          <t>$</t>
        </is>
      </c>
      <c r="M94">
        <f t="array" ref="M94">INDEX([1]!constant_data,_xlfn.XMATCH(_xlfn.CONCAT(
SUBSTITUTE($A94,LEFT($A94,FIND($C94,$A94)+LEN($C94)-1),),
$F94,
$H94:$I94,
SUBSTITUTE($J94,LEFT($A94,FIND($C94,$A94)+LEN($C94)-1),)),
[1]!constant_index),_xlfn.XMATCH($G94,[1]!constant_header))</f>
        <v/>
      </c>
      <c r="N94">
        <f>M94</f>
        <v/>
      </c>
      <c r="O94">
        <f>N94</f>
        <v/>
      </c>
      <c r="P94">
        <f>O94</f>
        <v/>
      </c>
      <c r="Q94">
        <f>P94</f>
        <v/>
      </c>
      <c r="R94">
        <f>Q94</f>
        <v/>
      </c>
      <c r="S94">
        <f>R94</f>
        <v/>
      </c>
      <c r="T94">
        <f>S94</f>
        <v/>
      </c>
      <c r="U94">
        <f>T94</f>
        <v/>
      </c>
      <c r="V94">
        <f>U94</f>
        <v/>
      </c>
      <c r="W94">
        <f>V94</f>
        <v/>
      </c>
    </row>
    <row r="95">
      <c r="A95" t="inlineStr">
        <is>
          <t>CIMS.CAN.MB.Commercial.Buildings.Shell.Retail (Cold)</t>
        </is>
      </c>
      <c r="B95" t="inlineStr">
        <is>
          <t>Service</t>
        </is>
      </c>
      <c r="C95" t="inlineStr">
        <is>
          <t>MB</t>
        </is>
      </c>
      <c r="D95" t="inlineStr">
        <is>
          <t>Commercial</t>
        </is>
      </c>
      <c r="E95" t="inlineStr">
        <is>
          <t>Retail (Cold)</t>
        </is>
      </c>
      <c r="F95" t="inlineStr">
        <is>
          <t>Std</t>
        </is>
      </c>
      <c r="G95" t="inlineStr">
        <is>
          <t>capital_recovery</t>
        </is>
      </c>
      <c r="K95" t="inlineStr">
        <is>
          <t>constant_tech</t>
        </is>
      </c>
      <c r="L95" t="inlineStr">
        <is>
          <t>Years</t>
        </is>
      </c>
      <c r="M95">
        <f t="array" ref="M95">INDEX([1]!constant_data,_xlfn.XMATCH(_xlfn.CONCAT(
SUBSTITUTE($A95,LEFT($A95,FIND($C95,$A95)+LEN($C95)-1),),
$F95,
$H95:$I95,
SUBSTITUTE($J95,LEFT($A95,FIND($C95,$A95)+LEN($C95)-1),)),
[1]!constant_index),_xlfn.XMATCH($G95,[1]!constant_header))</f>
        <v/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CIMS.CAN.MB.Commercial.Buildings.Shell.Retail (Cold)</t>
        </is>
      </c>
      <c r="B96" t="inlineStr">
        <is>
          <t>Service</t>
        </is>
      </c>
      <c r="C96" t="inlineStr">
        <is>
          <t>MB</t>
        </is>
      </c>
      <c r="D96" t="inlineStr">
        <is>
          <t>Commercial</t>
        </is>
      </c>
      <c r="E96" t="inlineStr">
        <is>
          <t>Retail (Cold)</t>
        </is>
      </c>
      <c r="F96" t="inlineStr">
        <is>
          <t>Std</t>
        </is>
      </c>
      <c r="G96" t="inlineStr">
        <is>
          <t>fom</t>
        </is>
      </c>
      <c r="K96" t="inlineStr">
        <is>
          <t>constant_tech</t>
        </is>
      </c>
      <c r="L96" t="inlineStr">
        <is>
          <t>$</t>
        </is>
      </c>
      <c r="M96">
        <f t="array" ref="M96">INDEX([1]!constant_data,_xlfn.XMATCH(_xlfn.CONCAT(
SUBSTITUTE($A96,LEFT($A96,FIND($C96,$A96)+LEN($C96)-1),),
$F96,
$H96:$I96,
SUBSTITUTE($J96,LEFT($A96,FIND($C96,$A96)+LEN($C96)-1),)),
[1]!constant_index),_xlfn.XMATCH($G96,[1]!constant_header))</f>
        <v/>
      </c>
      <c r="N96">
        <f>M96</f>
        <v/>
      </c>
      <c r="O96">
        <f>N96</f>
        <v/>
      </c>
      <c r="P96">
        <f>O96</f>
        <v/>
      </c>
      <c r="Q96">
        <f>P96</f>
        <v/>
      </c>
      <c r="R96">
        <f>Q96</f>
        <v/>
      </c>
      <c r="S96">
        <f>R96</f>
        <v/>
      </c>
      <c r="T96">
        <f>S96</f>
        <v/>
      </c>
      <c r="U96">
        <f>T96</f>
        <v/>
      </c>
      <c r="V96">
        <f>U96</f>
        <v/>
      </c>
      <c r="W96">
        <f>V96</f>
        <v/>
      </c>
    </row>
    <row r="97">
      <c r="A97" t="inlineStr">
        <is>
          <t>CIMS.CAN.MB.Commercial.Buildings.Shell.Retail (Cold)</t>
        </is>
      </c>
      <c r="B97" t="inlineStr">
        <is>
          <t>Service</t>
        </is>
      </c>
      <c r="C97" t="inlineStr">
        <is>
          <t>MB</t>
        </is>
      </c>
      <c r="D97" t="inlineStr">
        <is>
          <t>Commercial</t>
        </is>
      </c>
      <c r="E97" t="inlineStr">
        <is>
          <t>Retail (Cold)</t>
        </is>
      </c>
      <c r="F97" t="inlineStr">
        <is>
          <t>Std</t>
        </is>
      </c>
      <c r="G97" t="inlineStr">
        <is>
          <t>service_request</t>
        </is>
      </c>
      <c r="J97" t="inlineStr">
        <is>
          <t>CIMS.CAN.MB.Commercial.HVAC (Cold)</t>
        </is>
      </c>
      <c r="K97" t="inlineStr">
        <is>
          <t>annual_tech</t>
        </is>
      </c>
      <c r="L97">
        <f t="array" ref="L97">INDEX([1]!annual_data,_xlfn.XMATCH(_xlfn.CONCAT(
SUBSTITUTE($A97,LEFT($A97,FIND($C97,$A97)+LEN($C97)-1),),
$F97,
$G97:$I97,
SUBSTITUTE($J97,LEFT($A97,FIND($C97,$A97)+LEN($C97)-1),)),
[1]!annual_index),_xlfn.XMATCH(L$2,[1]!annual_header))</f>
        <v/>
      </c>
      <c r="M97">
        <f t="array" ref="M97">INDEX([1]!annual_data,_xlfn.XMATCH(_xlfn.CONCAT(
SUBSTITUTE($A97,LEFT($A97,FIND($C97,$A97)+LEN($C97)-1),),
$F97,
$G97:$I97,
SUBSTITUTE($J97,LEFT($A97,FIND($C97,$A97)+LEN($C97)-1),)),
[1]!annual_index),_xlfn.XMATCH(M$2,[1]!annual_header))</f>
        <v/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</row>
    <row r="98">
      <c r="A98" t="inlineStr">
        <is>
          <t>CIMS.CAN.MB.Commercial.Buildings.Shell.Retail (Cold)</t>
        </is>
      </c>
      <c r="B98" t="inlineStr">
        <is>
          <t>Service</t>
        </is>
      </c>
      <c r="C98" t="inlineStr">
        <is>
          <t>MB</t>
        </is>
      </c>
      <c r="D98" t="inlineStr">
        <is>
          <t>Commercial</t>
        </is>
      </c>
      <c r="E98" t="inlineStr">
        <is>
          <t>Retail (Cold)</t>
        </is>
      </c>
      <c r="F98" t="inlineStr">
        <is>
          <t>LEED Silver</t>
        </is>
      </c>
      <c r="G98" t="inlineStr">
        <is>
          <t>technology</t>
        </is>
      </c>
    </row>
    <row r="99">
      <c r="A99" t="inlineStr">
        <is>
          <t>CIMS.CAN.MB.Commercial.Buildings.Shell.Retail (Cold)</t>
        </is>
      </c>
      <c r="B99" t="inlineStr">
        <is>
          <t>Service</t>
        </is>
      </c>
      <c r="C99" t="inlineStr">
        <is>
          <t>MB</t>
        </is>
      </c>
      <c r="D99" t="inlineStr">
        <is>
          <t>Commercial</t>
        </is>
      </c>
      <c r="E99" t="inlineStr">
        <is>
          <t>Retail (Cold)</t>
        </is>
      </c>
      <c r="F99" t="inlineStr">
        <is>
          <t>LEED Silver</t>
        </is>
      </c>
      <c r="G99" t="inlineStr">
        <is>
          <t>available</t>
        </is>
      </c>
      <c r="K99" t="inlineStr">
        <is>
          <t>constant_tech</t>
        </is>
      </c>
      <c r="L99" t="inlineStr">
        <is>
          <t>Year</t>
        </is>
      </c>
      <c r="M99">
        <f t="array" ref="M99">INDEX([1]!constant_data,_xlfn.XMATCH(_xlfn.CONCAT(
SUBSTITUTE($A99,LEFT($A99,FIND($C99,$A99)+LEN($C99)-1),),
$F99,
$H99:$I99,
SUBSTITUTE($J99,LEFT($A99,FIND($C99,$A99)+LEN($C99)-1),)),
[1]!constant_index),_xlfn.XMATCH($G99,[1]!constant_header))</f>
        <v/>
      </c>
      <c r="N99">
        <f>M99</f>
        <v/>
      </c>
      <c r="O99">
        <f>N99</f>
        <v/>
      </c>
      <c r="P99">
        <f>O99</f>
        <v/>
      </c>
      <c r="Q99">
        <f>P99</f>
        <v/>
      </c>
      <c r="R99">
        <f>Q99</f>
        <v/>
      </c>
      <c r="S99">
        <f>R99</f>
        <v/>
      </c>
      <c r="T99">
        <f>S99</f>
        <v/>
      </c>
      <c r="U99">
        <f>T99</f>
        <v/>
      </c>
      <c r="V99">
        <f>U99</f>
        <v/>
      </c>
      <c r="W99">
        <f>V99</f>
        <v/>
      </c>
    </row>
    <row r="100">
      <c r="A100" t="inlineStr">
        <is>
          <t>CIMS.CAN.MB.Commercial.Buildings.Shell.Retail (Cold)</t>
        </is>
      </c>
      <c r="B100" t="inlineStr">
        <is>
          <t>Service</t>
        </is>
      </c>
      <c r="C100" t="inlineStr">
        <is>
          <t>MB</t>
        </is>
      </c>
      <c r="D100" t="inlineStr">
        <is>
          <t>Commercial</t>
        </is>
      </c>
      <c r="E100" t="inlineStr">
        <is>
          <t>Retail (Cold)</t>
        </is>
      </c>
      <c r="F100" t="inlineStr">
        <is>
          <t>LEED Silver</t>
        </is>
      </c>
      <c r="G100" t="inlineStr">
        <is>
          <t>unavailable</t>
        </is>
      </c>
      <c r="K100" t="inlineStr">
        <is>
          <t>constant_tech</t>
        </is>
      </c>
      <c r="L100" t="inlineStr">
        <is>
          <t>Year</t>
        </is>
      </c>
      <c r="M100">
        <f t="array" ref="M100">INDEX([1]!constant_data,_xlfn.XMATCH(_xlfn.CONCAT(
SUBSTITUTE($A100,LEFT($A100,FIND($C100,$A100)+LEN($C100)-1),),
$F100,
$H100:$I100,
SUBSTITUTE($J100,LEFT($A100,FIND($C100,$A100)+LEN($C100)-1),)),
[1]!constant_index),_xlfn.XMATCH($G100,[1]!constant_header))</f>
        <v/>
      </c>
      <c r="N100">
        <f>M100</f>
        <v/>
      </c>
      <c r="O100">
        <f>N100</f>
        <v/>
      </c>
      <c r="P100">
        <f>O100</f>
        <v/>
      </c>
      <c r="Q100">
        <f>P100</f>
        <v/>
      </c>
      <c r="R100">
        <f>Q100</f>
        <v/>
      </c>
      <c r="S100">
        <f>R100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</row>
    <row r="101">
      <c r="A101" t="inlineStr">
        <is>
          <t>CIMS.CAN.MB.Commercial.Buildings.Shell.Retail (Cold)</t>
        </is>
      </c>
      <c r="B101" t="inlineStr">
        <is>
          <t>Service</t>
        </is>
      </c>
      <c r="C101" t="inlineStr">
        <is>
          <t>MB</t>
        </is>
      </c>
      <c r="D101" t="inlineStr">
        <is>
          <t>Commercial</t>
        </is>
      </c>
      <c r="E101" t="inlineStr">
        <is>
          <t>Retail (Cold)</t>
        </is>
      </c>
      <c r="F101" t="inlineStr">
        <is>
          <t>LEED Silver</t>
        </is>
      </c>
      <c r="G101" t="inlineStr">
        <is>
          <t>lifetime</t>
        </is>
      </c>
      <c r="K101" t="inlineStr">
        <is>
          <t>constant_tech</t>
        </is>
      </c>
      <c r="L101" t="inlineStr">
        <is>
          <t>Years</t>
        </is>
      </c>
      <c r="M101">
        <f t="array" ref="M101">INDEX([1]!constant_data,_xlfn.XMATCH(_xlfn.CONCAT(
SUBSTITUTE($A101,LEFT($A101,FIND($C101,$A101)+LEN($C101)-1),),
$F101,
$H101:$I101,
SUBSTITUTE($J101,LEFT($A101,FIND($C101,$A101)+LEN($C101)-1),)),
[1]!constant_index),_xlfn.XMATCH($G101,[1]!constant_header))</f>
        <v/>
      </c>
      <c r="N101">
        <f>M101</f>
        <v/>
      </c>
      <c r="O101">
        <f>N101</f>
        <v/>
      </c>
      <c r="P101">
        <f>O101</f>
        <v/>
      </c>
      <c r="Q101">
        <f>P101</f>
        <v/>
      </c>
      <c r="R101">
        <f>Q101</f>
        <v/>
      </c>
      <c r="S101">
        <f>R101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</row>
    <row r="102">
      <c r="A102" t="inlineStr">
        <is>
          <t>CIMS.CAN.MB.Commercial.Buildings.Shell.Retail (Cold)</t>
        </is>
      </c>
      <c r="B102" t="inlineStr">
        <is>
          <t>Service</t>
        </is>
      </c>
      <c r="C102" t="inlineStr">
        <is>
          <t>MB</t>
        </is>
      </c>
      <c r="D102" t="inlineStr">
        <is>
          <t>Commercial</t>
        </is>
      </c>
      <c r="E102" t="inlineStr">
        <is>
          <t>Retail (Cold)</t>
        </is>
      </c>
      <c r="F102" t="inlineStr">
        <is>
          <t>LEED Silver</t>
        </is>
      </c>
      <c r="G102" t="inlineStr">
        <is>
          <t>market_share_total</t>
        </is>
      </c>
      <c r="K102" t="inlineStr">
        <is>
          <t>annual_tech</t>
        </is>
      </c>
      <c r="L102" t="inlineStr">
        <is>
          <t>%</t>
        </is>
      </c>
      <c r="M102">
        <f t="array" ref="M102">INDEX([1]!annual_data,_xlfn.XMATCH(_xlfn.CONCAT(
SUBSTITUTE($A102,LEFT($A102,FIND($C102,$A102)+LEN($C102)-1),),
$F102,
$G102:$I102,
SUBSTITUTE($J102,LEFT($A102,FIND($C102,$A102)+LEN($C102)-1),)),
[1]!annual_index),_xlfn.XMATCH(M$2,[1]!annual_header))</f>
        <v/>
      </c>
    </row>
    <row r="103">
      <c r="A103" t="inlineStr">
        <is>
          <t>CIMS.CAN.MB.Commercial.Buildings.Shell.Retail (Cold)</t>
        </is>
      </c>
      <c r="B103" t="inlineStr">
        <is>
          <t>Service</t>
        </is>
      </c>
      <c r="C103" t="inlineStr">
        <is>
          <t>MB</t>
        </is>
      </c>
      <c r="D103" t="inlineStr">
        <is>
          <t>Commercial</t>
        </is>
      </c>
      <c r="E103" t="inlineStr">
        <is>
          <t>Retail (Cold)</t>
        </is>
      </c>
      <c r="F103" t="inlineStr">
        <is>
          <t>LEED Silver</t>
        </is>
      </c>
      <c r="G103" t="inlineStr">
        <is>
          <t>output</t>
        </is>
      </c>
      <c r="K103" t="inlineStr">
        <is>
          <t>constant_tech</t>
        </is>
      </c>
      <c r="L103" t="inlineStr">
        <is>
          <t>node unit</t>
        </is>
      </c>
      <c r="M103">
        <f t="array" ref="M103">INDEX([1]!constant_data,_xlfn.XMATCH(_xlfn.CONCAT(
SUBSTITUTE($A103,LEFT($A103,FIND($C103,$A103)+LEN($C103)-1),),
$F103,
$H103:$I103,
SUBSTITUTE($J103,LEFT($A103,FIND($C103,$A103)+LEN($C103)-1),)),
[1]!constant_index),_xlfn.XMATCH($G103,[1]!constant_header))</f>
        <v/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CIMS.CAN.MB.Commercial.Buildings.Shell.Retail (Cold)</t>
        </is>
      </c>
      <c r="B104" t="inlineStr">
        <is>
          <t>Service</t>
        </is>
      </c>
      <c r="C104" t="inlineStr">
        <is>
          <t>MB</t>
        </is>
      </c>
      <c r="D104" t="inlineStr">
        <is>
          <t>Commercial</t>
        </is>
      </c>
      <c r="E104" t="inlineStr">
        <is>
          <t>Retail (Cold)</t>
        </is>
      </c>
      <c r="F104" t="inlineStr">
        <is>
          <t>LEED Silver</t>
        </is>
      </c>
      <c r="G104" t="inlineStr">
        <is>
          <t>fcc</t>
        </is>
      </c>
      <c r="K104" t="inlineStr">
        <is>
          <t>constant_tech</t>
        </is>
      </c>
      <c r="L104" t="inlineStr">
        <is>
          <t>$</t>
        </is>
      </c>
      <c r="M104">
        <f t="array" ref="M104">INDEX([1]!constant_data,_xlfn.XMATCH(_xlfn.CONCAT(
SUBSTITUTE($A104,LEFT($A104,FIND($C104,$A104)+LEN($C104)-1),),
$F104,
$H104:$I104,
SUBSTITUTE($J104,LEFT($A104,FIND($C104,$A104)+LEN($C104)-1),)),
[1]!constant_index),_xlfn.XMATCH($G104,[1]!constant_header))</f>
        <v/>
      </c>
      <c r="N104">
        <f>M104</f>
        <v/>
      </c>
      <c r="O104">
        <f>N104</f>
        <v/>
      </c>
      <c r="P104">
        <f>O104</f>
        <v/>
      </c>
      <c r="Q104">
        <f>P104</f>
        <v/>
      </c>
      <c r="R104">
        <f>Q104</f>
        <v/>
      </c>
      <c r="S104">
        <f>R104</f>
        <v/>
      </c>
      <c r="T104">
        <f>S104</f>
        <v/>
      </c>
      <c r="U104">
        <f>T104</f>
        <v/>
      </c>
      <c r="V104">
        <f>U104</f>
        <v/>
      </c>
      <c r="W104">
        <f>V104</f>
        <v/>
      </c>
    </row>
    <row r="105">
      <c r="A105" t="inlineStr">
        <is>
          <t>CIMS.CAN.MB.Commercial.Buildings.Shell.Retail (Cold)</t>
        </is>
      </c>
      <c r="B105" t="inlineStr">
        <is>
          <t>Service</t>
        </is>
      </c>
      <c r="C105" t="inlineStr">
        <is>
          <t>MB</t>
        </is>
      </c>
      <c r="D105" t="inlineStr">
        <is>
          <t>Commercial</t>
        </is>
      </c>
      <c r="E105" t="inlineStr">
        <is>
          <t>Retail (Cold)</t>
        </is>
      </c>
      <c r="F105" t="inlineStr">
        <is>
          <t>LEED Silver</t>
        </is>
      </c>
      <c r="G105" t="inlineStr">
        <is>
          <t>capital_recovery</t>
        </is>
      </c>
      <c r="K105" t="inlineStr">
        <is>
          <t>constant_tech</t>
        </is>
      </c>
      <c r="L105" t="inlineStr">
        <is>
          <t>Years</t>
        </is>
      </c>
      <c r="M105">
        <f t="array" ref="M105">INDEX([1]!constant_data,_xlfn.XMATCH(_xlfn.CONCAT(
SUBSTITUTE($A105,LEFT($A105,FIND($C105,$A105)+LEN($C105)-1),),
$F105,
$H105:$I105,
SUBSTITUTE($J105,LEFT($A105,FIND($C105,$A105)+LEN($C105)-1),)),
[1]!constant_index),_xlfn.XMATCH($G105,[1]!constant_header))</f>
        <v/>
      </c>
      <c r="N105">
        <f>M105</f>
        <v/>
      </c>
      <c r="O105">
        <f>N105</f>
        <v/>
      </c>
      <c r="P105">
        <f>O105</f>
        <v/>
      </c>
      <c r="Q105">
        <f>P105</f>
        <v/>
      </c>
      <c r="R105">
        <f>Q105</f>
        <v/>
      </c>
      <c r="S105">
        <f>R105</f>
        <v/>
      </c>
      <c r="T105">
        <f>S105</f>
        <v/>
      </c>
      <c r="U105">
        <f>T105</f>
        <v/>
      </c>
      <c r="V105">
        <f>U105</f>
        <v/>
      </c>
      <c r="W105">
        <f>V105</f>
        <v/>
      </c>
    </row>
    <row r="106">
      <c r="A106" t="inlineStr">
        <is>
          <t>CIMS.CAN.MB.Commercial.Buildings.Shell.Retail (Cold)</t>
        </is>
      </c>
      <c r="B106" t="inlineStr">
        <is>
          <t>Service</t>
        </is>
      </c>
      <c r="C106" t="inlineStr">
        <is>
          <t>MB</t>
        </is>
      </c>
      <c r="D106" t="inlineStr">
        <is>
          <t>Commercial</t>
        </is>
      </c>
      <c r="E106" t="inlineStr">
        <is>
          <t>Retail (Cold)</t>
        </is>
      </c>
      <c r="F106" t="inlineStr">
        <is>
          <t>LEED Silver</t>
        </is>
      </c>
      <c r="G106" t="inlineStr">
        <is>
          <t>fom</t>
        </is>
      </c>
      <c r="K106" t="inlineStr">
        <is>
          <t>constant_tech</t>
        </is>
      </c>
      <c r="L106" t="inlineStr">
        <is>
          <t>$</t>
        </is>
      </c>
      <c r="M106">
        <f t="array" ref="M106">INDEX([1]!constant_data,_xlfn.XMATCH(_xlfn.CONCAT(
SUBSTITUTE($A106,LEFT($A106,FIND($C106,$A106)+LEN($C106)-1),),
$F106,
$H106:$I106,
SUBSTITUTE($J106,LEFT($A106,FIND($C106,$A106)+LEN($C106)-1),)),
[1]!constant_index),_xlfn.XMATCH($G106,[1]!constant_header))</f>
        <v/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CIMS.CAN.MB.Commercial.Buildings.Shell.Retail (Cold)</t>
        </is>
      </c>
      <c r="B107" t="inlineStr">
        <is>
          <t>Service</t>
        </is>
      </c>
      <c r="C107" t="inlineStr">
        <is>
          <t>MB</t>
        </is>
      </c>
      <c r="D107" t="inlineStr">
        <is>
          <t>Commercial</t>
        </is>
      </c>
      <c r="E107" t="inlineStr">
        <is>
          <t>Retail (Cold)</t>
        </is>
      </c>
      <c r="F107" t="inlineStr">
        <is>
          <t>LEED Silver</t>
        </is>
      </c>
      <c r="G107" t="inlineStr">
        <is>
          <t>service_request</t>
        </is>
      </c>
      <c r="J107" t="inlineStr">
        <is>
          <t>CIMS.CAN.MB.Commercial.HVAC (Cold)</t>
        </is>
      </c>
      <c r="K107" t="inlineStr">
        <is>
          <t>annual_tech</t>
        </is>
      </c>
      <c r="L107">
        <f t="array" ref="L107">INDEX([1]!annual_data,_xlfn.XMATCH(_xlfn.CONCAT(
SUBSTITUTE($A107,LEFT($A107,FIND($C107,$A107)+LEN($C107)-1),),
$F107,
$G107:$I107,
SUBSTITUTE($J107,LEFT($A107,FIND($C107,$A107)+LEN($C107)-1),)),
[1]!annual_index),_xlfn.XMATCH(L$2,[1]!annual_header))</f>
        <v/>
      </c>
      <c r="M107">
        <f t="array" ref="M107">INDEX([1]!annual_data,_xlfn.XMATCH(_xlfn.CONCAT(
SUBSTITUTE($A107,LEFT($A107,FIND($C107,$A107)+LEN($C107)-1),),
$F107,
$G107:$I107,
SUBSTITUTE($J107,LEFT($A107,FIND($C107,$A107)+LEN($C107)-1),)),
[1]!annual_index),_xlfn.XMATCH(M$2,[1]!annual_header))</f>
        <v/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CIMS.CAN.MB.Commercial.Buildings.Shell.Retail (Cold)</t>
        </is>
      </c>
      <c r="B108" t="inlineStr">
        <is>
          <t>Service</t>
        </is>
      </c>
      <c r="C108" t="inlineStr">
        <is>
          <t>MB</t>
        </is>
      </c>
      <c r="D108" t="inlineStr">
        <is>
          <t>Commercial</t>
        </is>
      </c>
      <c r="E108" t="inlineStr">
        <is>
          <t>Retail (Cold)</t>
        </is>
      </c>
      <c r="F108" t="inlineStr">
        <is>
          <t>LEED Platinum</t>
        </is>
      </c>
      <c r="G108" t="inlineStr">
        <is>
          <t>technology</t>
        </is>
      </c>
    </row>
    <row r="109">
      <c r="A109" t="inlineStr">
        <is>
          <t>CIMS.CAN.MB.Commercial.Buildings.Shell.Retail (Cold)</t>
        </is>
      </c>
      <c r="B109" t="inlineStr">
        <is>
          <t>Service</t>
        </is>
      </c>
      <c r="C109" t="inlineStr">
        <is>
          <t>MB</t>
        </is>
      </c>
      <c r="D109" t="inlineStr">
        <is>
          <t>Commercial</t>
        </is>
      </c>
      <c r="E109" t="inlineStr">
        <is>
          <t>Retail (Cold)</t>
        </is>
      </c>
      <c r="F109" t="inlineStr">
        <is>
          <t>LEED Platinum</t>
        </is>
      </c>
      <c r="G109" t="inlineStr">
        <is>
          <t>available</t>
        </is>
      </c>
      <c r="K109" t="inlineStr">
        <is>
          <t>constant_tech</t>
        </is>
      </c>
      <c r="L109" t="inlineStr">
        <is>
          <t>Year</t>
        </is>
      </c>
      <c r="M109">
        <f t="array" ref="M109">INDEX([1]!constant_data,_xlfn.XMATCH(_xlfn.CONCAT(
SUBSTITUTE($A109,LEFT($A109,FIND($C109,$A109)+LEN($C109)-1),),
$F109,
$H109:$I109,
SUBSTITUTE($J109,LEFT($A109,FIND($C109,$A109)+LEN($C109)-1),)),
[1]!constant_index),_xlfn.XMATCH($G109,[1]!constant_header))</f>
        <v/>
      </c>
      <c r="N109">
        <f>M109</f>
        <v/>
      </c>
      <c r="O109">
        <f>N109</f>
        <v/>
      </c>
      <c r="P109">
        <f>O109</f>
        <v/>
      </c>
      <c r="Q109">
        <f>P109</f>
        <v/>
      </c>
      <c r="R109">
        <f>Q109</f>
        <v/>
      </c>
      <c r="S109">
        <f>R109</f>
        <v/>
      </c>
      <c r="T109">
        <f>S109</f>
        <v/>
      </c>
      <c r="U109">
        <f>T109</f>
        <v/>
      </c>
      <c r="V109">
        <f>U109</f>
        <v/>
      </c>
      <c r="W109">
        <f>V109</f>
        <v/>
      </c>
    </row>
    <row r="110">
      <c r="A110" t="inlineStr">
        <is>
          <t>CIMS.CAN.MB.Commercial.Buildings.Shell.Retail (Cold)</t>
        </is>
      </c>
      <c r="B110" t="inlineStr">
        <is>
          <t>Service</t>
        </is>
      </c>
      <c r="C110" t="inlineStr">
        <is>
          <t>MB</t>
        </is>
      </c>
      <c r="D110" t="inlineStr">
        <is>
          <t>Commercial</t>
        </is>
      </c>
      <c r="E110" t="inlineStr">
        <is>
          <t>Retail (Cold)</t>
        </is>
      </c>
      <c r="F110" t="inlineStr">
        <is>
          <t>LEED Platinum</t>
        </is>
      </c>
      <c r="G110" t="inlineStr">
        <is>
          <t>unavailable</t>
        </is>
      </c>
      <c r="K110" t="inlineStr">
        <is>
          <t>constant_tech</t>
        </is>
      </c>
      <c r="L110" t="inlineStr">
        <is>
          <t>Year</t>
        </is>
      </c>
      <c r="M110">
        <f t="array" ref="M110">INDEX([1]!constant_data,_xlfn.XMATCH(_xlfn.CONCAT(
SUBSTITUTE($A110,LEFT($A110,FIND($C110,$A110)+LEN($C110)-1),),
$F110,
$H110:$I110,
SUBSTITUTE($J110,LEFT($A110,FIND($C110,$A110)+LEN($C110)-1),)),
[1]!constant_index),_xlfn.XMATCH($G110,[1]!constant_header))</f>
        <v/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CIMS.CAN.MB.Commercial.Buildings.Shell.Retail (Cold)</t>
        </is>
      </c>
      <c r="B111" t="inlineStr">
        <is>
          <t>Service</t>
        </is>
      </c>
      <c r="C111" t="inlineStr">
        <is>
          <t>MB</t>
        </is>
      </c>
      <c r="D111" t="inlineStr">
        <is>
          <t>Commercial</t>
        </is>
      </c>
      <c r="E111" t="inlineStr">
        <is>
          <t>Retail (Cold)</t>
        </is>
      </c>
      <c r="F111" t="inlineStr">
        <is>
          <t>LEED Platinum</t>
        </is>
      </c>
      <c r="G111" t="inlineStr">
        <is>
          <t>lifetime</t>
        </is>
      </c>
      <c r="K111" t="inlineStr">
        <is>
          <t>constant_tech</t>
        </is>
      </c>
      <c r="L111" t="inlineStr">
        <is>
          <t>Years</t>
        </is>
      </c>
      <c r="M111">
        <f t="array" ref="M111">INDEX([1]!constant_data,_xlfn.XMATCH(_xlfn.CONCAT(
SUBSTITUTE($A111,LEFT($A111,FIND($C111,$A111)+LEN($C111)-1),),
$F111,
$H111:$I111,
SUBSTITUTE($J111,LEFT($A111,FIND($C111,$A111)+LEN($C111)-1),)),
[1]!constant_index),_xlfn.XMATCH($G111,[1]!constant_header))</f>
        <v/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CIMS.CAN.MB.Commercial.Buildings.Shell.Retail (Cold)</t>
        </is>
      </c>
      <c r="B112" t="inlineStr">
        <is>
          <t>Service</t>
        </is>
      </c>
      <c r="C112" t="inlineStr">
        <is>
          <t>MB</t>
        </is>
      </c>
      <c r="D112" t="inlineStr">
        <is>
          <t>Commercial</t>
        </is>
      </c>
      <c r="E112" t="inlineStr">
        <is>
          <t>Retail (Cold)</t>
        </is>
      </c>
      <c r="F112" t="inlineStr">
        <is>
          <t>LEED Platinum</t>
        </is>
      </c>
      <c r="G112" t="inlineStr">
        <is>
          <t>market_share_total</t>
        </is>
      </c>
      <c r="K112" t="inlineStr">
        <is>
          <t>annual_tech</t>
        </is>
      </c>
      <c r="L112" t="inlineStr">
        <is>
          <t>%</t>
        </is>
      </c>
      <c r="M112">
        <f t="array" ref="M112">INDEX([1]!annual_data,_xlfn.XMATCH(_xlfn.CONCAT(
SUBSTITUTE($A112,LEFT($A112,FIND($C112,$A112)+LEN($C112)-1),),
$F112,
$G112:$I112,
SUBSTITUTE($J112,LEFT($A112,FIND($C112,$A112)+LEN($C112)-1),)),
[1]!annual_index),_xlfn.XMATCH(M$2,[1]!annual_header))</f>
        <v/>
      </c>
    </row>
    <row r="113">
      <c r="A113" t="inlineStr">
        <is>
          <t>CIMS.CAN.MB.Commercial.Buildings.Shell.Retail (Cold)</t>
        </is>
      </c>
      <c r="B113" t="inlineStr">
        <is>
          <t>Service</t>
        </is>
      </c>
      <c r="C113" t="inlineStr">
        <is>
          <t>MB</t>
        </is>
      </c>
      <c r="D113" t="inlineStr">
        <is>
          <t>Commercial</t>
        </is>
      </c>
      <c r="E113" t="inlineStr">
        <is>
          <t>Retail (Cold)</t>
        </is>
      </c>
      <c r="F113" t="inlineStr">
        <is>
          <t>LEED Platinum</t>
        </is>
      </c>
      <c r="G113" t="inlineStr">
        <is>
          <t>output</t>
        </is>
      </c>
      <c r="K113" t="inlineStr">
        <is>
          <t>constant_tech</t>
        </is>
      </c>
      <c r="L113" t="inlineStr">
        <is>
          <t>node unit</t>
        </is>
      </c>
      <c r="M113">
        <f t="array" ref="M113">INDEX([1]!constant_data,_xlfn.XMATCH(_xlfn.CONCAT(
SUBSTITUTE($A113,LEFT($A113,FIND($C113,$A113)+LEN($C113)-1),),
$F113,
$H113:$I113,
SUBSTITUTE($J113,LEFT($A113,FIND($C113,$A113)+LEN($C113)-1),)),
[1]!constant_index),_xlfn.XMATCH($G113,[1]!constant_header))</f>
        <v/>
      </c>
      <c r="N113">
        <f>M113</f>
        <v/>
      </c>
      <c r="O113">
        <f>N113</f>
        <v/>
      </c>
      <c r="P113">
        <f>O113</f>
        <v/>
      </c>
      <c r="Q113">
        <f>P113</f>
        <v/>
      </c>
      <c r="R113">
        <f>Q113</f>
        <v/>
      </c>
      <c r="S113">
        <f>R113</f>
        <v/>
      </c>
      <c r="T113">
        <f>S113</f>
        <v/>
      </c>
      <c r="U113">
        <f>T113</f>
        <v/>
      </c>
      <c r="V113">
        <f>U113</f>
        <v/>
      </c>
      <c r="W113">
        <f>V113</f>
        <v/>
      </c>
    </row>
    <row r="114">
      <c r="A114" t="inlineStr">
        <is>
          <t>CIMS.CAN.MB.Commercial.Buildings.Shell.Retail (Cold)</t>
        </is>
      </c>
      <c r="B114" t="inlineStr">
        <is>
          <t>Service</t>
        </is>
      </c>
      <c r="C114" t="inlineStr">
        <is>
          <t>MB</t>
        </is>
      </c>
      <c r="D114" t="inlineStr">
        <is>
          <t>Commercial</t>
        </is>
      </c>
      <c r="E114" t="inlineStr">
        <is>
          <t>Retail (Cold)</t>
        </is>
      </c>
      <c r="F114" t="inlineStr">
        <is>
          <t>LEED Platinum</t>
        </is>
      </c>
      <c r="G114" t="inlineStr">
        <is>
          <t>fcc</t>
        </is>
      </c>
      <c r="K114" t="inlineStr">
        <is>
          <t>constant_tech</t>
        </is>
      </c>
      <c r="L114" t="inlineStr">
        <is>
          <t>$</t>
        </is>
      </c>
      <c r="M114">
        <f t="array" ref="M114">INDEX([1]!constant_data,_xlfn.XMATCH(_xlfn.CONCAT(
SUBSTITUTE($A114,LEFT($A114,FIND($C114,$A114)+LEN($C114)-1),),
$F114,
$H114:$I114,
SUBSTITUTE($J114,LEFT($A114,FIND($C114,$A114)+LEN($C114)-1),)),
[1]!constant_index),_xlfn.XMATCH($G114,[1]!constant_header))</f>
        <v/>
      </c>
      <c r="N114">
        <f>M114</f>
        <v/>
      </c>
      <c r="O114">
        <f>N114</f>
        <v/>
      </c>
      <c r="P114">
        <f>O114</f>
        <v/>
      </c>
      <c r="Q114">
        <f>P114</f>
        <v/>
      </c>
      <c r="R114">
        <f>Q114</f>
        <v/>
      </c>
      <c r="S114">
        <f>R114</f>
        <v/>
      </c>
      <c r="T114">
        <f>S114</f>
        <v/>
      </c>
      <c r="U114">
        <f>T114</f>
        <v/>
      </c>
      <c r="V114">
        <f>U114</f>
        <v/>
      </c>
      <c r="W114">
        <f>V114</f>
        <v/>
      </c>
    </row>
    <row r="115">
      <c r="A115" t="inlineStr">
        <is>
          <t>CIMS.CAN.MB.Commercial.Buildings.Shell.Retail (Cold)</t>
        </is>
      </c>
      <c r="B115" t="inlineStr">
        <is>
          <t>Service</t>
        </is>
      </c>
      <c r="C115" t="inlineStr">
        <is>
          <t>MB</t>
        </is>
      </c>
      <c r="D115" t="inlineStr">
        <is>
          <t>Commercial</t>
        </is>
      </c>
      <c r="E115" t="inlineStr">
        <is>
          <t>Retail (Cold)</t>
        </is>
      </c>
      <c r="F115" t="inlineStr">
        <is>
          <t>LEED Platinum</t>
        </is>
      </c>
      <c r="G115" t="inlineStr">
        <is>
          <t>capital_recovery</t>
        </is>
      </c>
      <c r="K115" t="inlineStr">
        <is>
          <t>constant_tech</t>
        </is>
      </c>
      <c r="L115" t="inlineStr">
        <is>
          <t>Years</t>
        </is>
      </c>
      <c r="M115">
        <f t="array" ref="M115">INDEX([1]!constant_data,_xlfn.XMATCH(_xlfn.CONCAT(
SUBSTITUTE($A115,LEFT($A115,FIND($C115,$A115)+LEN($C115)-1),),
$F115,
$H115:$I115,
SUBSTITUTE($J115,LEFT($A115,FIND($C115,$A115)+LEN($C115)-1),)),
[1]!constant_index),_xlfn.XMATCH($G115,[1]!constant_header))</f>
        <v/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CIMS.CAN.MB.Commercial.Buildings.Shell.Retail (Cold)</t>
        </is>
      </c>
      <c r="B116" t="inlineStr">
        <is>
          <t>Service</t>
        </is>
      </c>
      <c r="C116" t="inlineStr">
        <is>
          <t>MB</t>
        </is>
      </c>
      <c r="D116" t="inlineStr">
        <is>
          <t>Commercial</t>
        </is>
      </c>
      <c r="E116" t="inlineStr">
        <is>
          <t>Retail (Cold)</t>
        </is>
      </c>
      <c r="F116" t="inlineStr">
        <is>
          <t>LEED Platinum</t>
        </is>
      </c>
      <c r="G116" t="inlineStr">
        <is>
          <t>fom</t>
        </is>
      </c>
      <c r="K116" t="inlineStr">
        <is>
          <t>constant_tech</t>
        </is>
      </c>
      <c r="L116" t="inlineStr">
        <is>
          <t>$</t>
        </is>
      </c>
      <c r="M116">
        <f t="array" ref="M116">INDEX([1]!constant_data,_xlfn.XMATCH(_xlfn.CONCAT(
SUBSTITUTE($A116,LEFT($A116,FIND($C116,$A116)+LEN($C116)-1),),
$F116,
$H116:$I116,
SUBSTITUTE($J116,LEFT($A116,FIND($C116,$A116)+LEN($C116)-1),)),
[1]!constant_index),_xlfn.XMATCH($G116,[1]!constant_header))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CIMS.CAN.MB.Commercial.Buildings.Shell.Retail (Cold)</t>
        </is>
      </c>
      <c r="B117" t="inlineStr">
        <is>
          <t>Service</t>
        </is>
      </c>
      <c r="C117" t="inlineStr">
        <is>
          <t>MB</t>
        </is>
      </c>
      <c r="D117" t="inlineStr">
        <is>
          <t>Commercial</t>
        </is>
      </c>
      <c r="E117" t="inlineStr">
        <is>
          <t>Retail (Cold)</t>
        </is>
      </c>
      <c r="F117" t="inlineStr">
        <is>
          <t>LEED Platinum</t>
        </is>
      </c>
      <c r="G117" t="inlineStr">
        <is>
          <t>service_request</t>
        </is>
      </c>
      <c r="J117" t="inlineStr">
        <is>
          <t>CIMS.CAN.MB.Commercial.HVAC (Cold)</t>
        </is>
      </c>
      <c r="K117" t="inlineStr">
        <is>
          <t>annual_tech</t>
        </is>
      </c>
      <c r="L117">
        <f t="array" ref="L117">INDEX([1]!annual_data,_xlfn.XMATCH(_xlfn.CONCAT(
SUBSTITUTE($A117,LEFT($A117,FIND($C117,$A117)+LEN($C117)-1),),
$F117,
$G117:$I117,
SUBSTITUTE($J117,LEFT($A117,FIND($C117,$A117)+LEN($C117)-1),)),
[1]!annual_index),_xlfn.XMATCH(L$2,[1]!annual_header))</f>
        <v/>
      </c>
      <c r="M117">
        <f t="array" ref="M117">INDEX([1]!annual_data,_xlfn.XMATCH(_xlfn.CONCAT(
SUBSTITUTE($A117,LEFT($A117,FIND($C117,$A117)+LEN($C117)-1),),
$F117,
$G117:$I117,
SUBSTITUTE($J117,LEFT($A117,FIND($C117,$A117)+LEN($C117)-1),)),
[1]!annual_index),_xlfn.XMATCH(M$2,[1]!annual_header))</f>
        <v/>
      </c>
      <c r="N117">
        <f>M117</f>
        <v/>
      </c>
      <c r="O117">
        <f>N117</f>
        <v/>
      </c>
      <c r="P117">
        <f>O117</f>
        <v/>
      </c>
      <c r="Q117">
        <f>P117</f>
        <v/>
      </c>
      <c r="R117">
        <f>Q117</f>
        <v/>
      </c>
      <c r="S117">
        <f>R117</f>
        <v/>
      </c>
      <c r="T117">
        <f>S117</f>
        <v/>
      </c>
      <c r="U117">
        <f>T117</f>
        <v/>
      </c>
      <c r="V117">
        <f>U117</f>
        <v/>
      </c>
      <c r="W117">
        <f>V117</f>
        <v/>
      </c>
    </row>
    <row r="118">
      <c r="A118" t="inlineStr">
        <is>
          <t>CIMS.CAN.MB.Commercial.Buildings.Shell.Transportation and Warehousing (Cold)</t>
        </is>
      </c>
      <c r="B118" t="inlineStr">
        <is>
          <t>Service</t>
        </is>
      </c>
      <c r="C118" t="inlineStr">
        <is>
          <t>MB</t>
        </is>
      </c>
      <c r="D118" t="inlineStr">
        <is>
          <t>Commercial</t>
        </is>
      </c>
      <c r="E118" t="inlineStr">
        <is>
          <t>Transportation and Warehousing (Cold)</t>
        </is>
      </c>
      <c r="G118" t="inlineStr">
        <is>
          <t>service_provide</t>
        </is>
      </c>
      <c r="K118" t="inlineStr">
        <is>
          <t>constant_tech</t>
        </is>
      </c>
      <c r="L118">
        <f t="array" ref="L118">INDEX([1]!constant_data,_xlfn.XMATCH(_xlfn.CONCAT(
SUBSTITUTE($A118,LEFT($A118,FIND($C118,$A118)+LEN($C118)-1),),
$F118,
$H118:$I118,
SUBSTITUTE($J118,LEFT($A118,FIND($C118,$A118)+LEN($C118)-1),)),
[1]!constant_index),_xlfn.XMATCH($G118,[1]!constant_header))</f>
        <v/>
      </c>
    </row>
    <row r="119">
      <c r="A119" t="inlineStr">
        <is>
          <t>CIMS.CAN.MB.Commercial.Buildings.Shell.Transportation and Warehousing (Cold)</t>
        </is>
      </c>
      <c r="B119" t="inlineStr">
        <is>
          <t>Service</t>
        </is>
      </c>
      <c r="C119" t="inlineStr">
        <is>
          <t>MB</t>
        </is>
      </c>
      <c r="D119" t="inlineStr">
        <is>
          <t>Commercial</t>
        </is>
      </c>
      <c r="E119" t="inlineStr">
        <is>
          <t>Transportation and Warehousing (Cold)</t>
        </is>
      </c>
      <c r="G119" t="inlineStr">
        <is>
          <t>competition</t>
        </is>
      </c>
      <c r="H119" t="inlineStr">
        <is>
          <t>Tech Compete</t>
        </is>
      </c>
    </row>
    <row r="120">
      <c r="A120" t="inlineStr">
        <is>
          <t>CIMS.CAN.MB.Commercial.Buildings.Shell.Transportation and Warehousing (Cold)</t>
        </is>
      </c>
      <c r="B120" t="inlineStr">
        <is>
          <t>Service</t>
        </is>
      </c>
      <c r="C120" t="inlineStr">
        <is>
          <t>MB</t>
        </is>
      </c>
      <c r="D120" t="inlineStr">
        <is>
          <t>Commercial</t>
        </is>
      </c>
      <c r="E120" t="inlineStr">
        <is>
          <t>Transportation and Warehousing (Cold)</t>
        </is>
      </c>
      <c r="G120" t="inlineStr">
        <is>
          <t>discount_rate_financial</t>
        </is>
      </c>
      <c r="K120" t="inlineStr">
        <is>
          <t>constant_tech</t>
        </is>
      </c>
      <c r="L120" t="inlineStr">
        <is>
          <t>%</t>
        </is>
      </c>
      <c r="M120">
        <f t="array" ref="M120">INDEX([1]!constant_data,_xlfn.XMATCH(_xlfn.CONCAT(
SUBSTITUTE($A120,LEFT($A120,FIND($C120,$A120)+LEN($C120)-1),),
$F120,
$H120:$I120,
SUBSTITUTE($J120,LEFT($A120,FIND($C120,$A120)+LEN($C120)-1),)),
[1]!constant_index),_xlfn.XMATCH($G120,[1]!constant_header))</f>
        <v/>
      </c>
      <c r="N120">
        <f>M120</f>
        <v/>
      </c>
      <c r="O120">
        <f>N120</f>
        <v/>
      </c>
      <c r="P120">
        <f>O120</f>
        <v/>
      </c>
      <c r="Q120">
        <f>P120</f>
        <v/>
      </c>
      <c r="R120">
        <f>Q120</f>
        <v/>
      </c>
      <c r="S120">
        <f>R120</f>
        <v/>
      </c>
      <c r="T120">
        <f>S120</f>
        <v/>
      </c>
      <c r="U120">
        <f>T120</f>
        <v/>
      </c>
      <c r="V120">
        <f>U120</f>
        <v/>
      </c>
      <c r="W120">
        <f>V120</f>
        <v/>
      </c>
    </row>
    <row r="121">
      <c r="A121" t="inlineStr">
        <is>
          <t>CIMS.CAN.MB.Commercial.Buildings.Shell.Transportation and Warehousing (Cold)</t>
        </is>
      </c>
      <c r="B121" t="inlineStr">
        <is>
          <t>Service</t>
        </is>
      </c>
      <c r="C121" t="inlineStr">
        <is>
          <t>MB</t>
        </is>
      </c>
      <c r="D121" t="inlineStr">
        <is>
          <t>Commercial</t>
        </is>
      </c>
      <c r="E121" t="inlineStr">
        <is>
          <t>Transportation and Warehousing (Cold)</t>
        </is>
      </c>
      <c r="G121" t="inlineStr">
        <is>
          <t>discount_rate_retrofit</t>
        </is>
      </c>
      <c r="K121" t="inlineStr">
        <is>
          <t>constant_tech</t>
        </is>
      </c>
      <c r="L121" t="inlineStr">
        <is>
          <t>%</t>
        </is>
      </c>
      <c r="M121">
        <f t="array" ref="M121">INDEX([1]!constant_data,_xlfn.XMATCH(_xlfn.CONCAT(
SUBSTITUTE($A121,LEFT($A121,FIND($C121,$A121)+LEN($C121)-1),),
$F121,
$H121:$I121,
SUBSTITUTE($J121,LEFT($A121,FIND($C121,$A121)+LEN($C121)-1),)),
[1]!constant_index),_xlfn.XMATCH($G121,[1]!constant_header))</f>
        <v/>
      </c>
      <c r="N121">
        <f>M121</f>
        <v/>
      </c>
      <c r="O121">
        <f>N121</f>
        <v/>
      </c>
      <c r="P121">
        <f>O121</f>
        <v/>
      </c>
      <c r="Q121">
        <f>P121</f>
        <v/>
      </c>
      <c r="R121">
        <f>Q121</f>
        <v/>
      </c>
      <c r="S121">
        <f>R121</f>
        <v/>
      </c>
      <c r="T121">
        <f>S121</f>
        <v/>
      </c>
      <c r="U121">
        <f>T121</f>
        <v/>
      </c>
      <c r="V121">
        <f>U121</f>
        <v/>
      </c>
      <c r="W121">
        <f>V121</f>
        <v/>
      </c>
    </row>
    <row r="122">
      <c r="A122" t="inlineStr">
        <is>
          <t>CIMS.CAN.MB.Commercial.Buildings.Shell.Transportation and Warehousing (Cold)</t>
        </is>
      </c>
      <c r="B122" t="inlineStr">
        <is>
          <t>Service</t>
        </is>
      </c>
      <c r="C122" t="inlineStr">
        <is>
          <t>MB</t>
        </is>
      </c>
      <c r="D122" t="inlineStr">
        <is>
          <t>Commercial</t>
        </is>
      </c>
      <c r="E122" t="inlineStr">
        <is>
          <t>Transportation and Warehousing (Cold)</t>
        </is>
      </c>
      <c r="G122" t="inlineStr">
        <is>
          <t>heterogeneity</t>
        </is>
      </c>
      <c r="K122" t="inlineStr">
        <is>
          <t>constant_tech</t>
        </is>
      </c>
      <c r="M122">
        <f t="array" ref="M122">INDEX([1]!constant_data,_xlfn.XMATCH(_xlfn.CONCAT(
SUBSTITUTE($A122,LEFT($A122,FIND($C122,$A122)+LEN($C122)-1),),
$F122,
$H122:$I122,
SUBSTITUTE($J122,LEFT($A122,FIND($C122,$A122)+LEN($C122)-1),)),
[1]!constant_index),_xlfn.XMATCH($G122,[1]!constant_header))</f>
        <v/>
      </c>
      <c r="N122">
        <f>M122</f>
        <v/>
      </c>
      <c r="O122">
        <f>N122</f>
        <v/>
      </c>
      <c r="P122">
        <f>O122</f>
        <v/>
      </c>
      <c r="Q122">
        <f>P122</f>
        <v/>
      </c>
      <c r="R122">
        <f>Q122</f>
        <v/>
      </c>
      <c r="S122">
        <f>R122</f>
        <v/>
      </c>
      <c r="T122">
        <f>S122</f>
        <v/>
      </c>
      <c r="U122">
        <f>T122</f>
        <v/>
      </c>
      <c r="V122">
        <f>U122</f>
        <v/>
      </c>
      <c r="W122">
        <f>V122</f>
        <v/>
      </c>
    </row>
    <row r="123">
      <c r="A123" t="inlineStr">
        <is>
          <t>CIMS.CAN.MB.Commercial.Buildings.Shell.Transportation and Warehousing (Cold)</t>
        </is>
      </c>
      <c r="B123" t="inlineStr">
        <is>
          <t>Service</t>
        </is>
      </c>
      <c r="C123" t="inlineStr">
        <is>
          <t>MB</t>
        </is>
      </c>
      <c r="D123" t="inlineStr">
        <is>
          <t>Commercial</t>
        </is>
      </c>
      <c r="E123" t="inlineStr">
        <is>
          <t>Transportation and Warehousing (Cold)</t>
        </is>
      </c>
      <c r="F123" t="inlineStr">
        <is>
          <t>Std</t>
        </is>
      </c>
      <c r="G123" t="inlineStr">
        <is>
          <t>technology</t>
        </is>
      </c>
    </row>
    <row r="124">
      <c r="A124" t="inlineStr">
        <is>
          <t>CIMS.CAN.MB.Commercial.Buildings.Shell.Transportation and Warehousing (Cold)</t>
        </is>
      </c>
      <c r="B124" t="inlineStr">
        <is>
          <t>Service</t>
        </is>
      </c>
      <c r="C124" t="inlineStr">
        <is>
          <t>MB</t>
        </is>
      </c>
      <c r="D124" t="inlineStr">
        <is>
          <t>Commercial</t>
        </is>
      </c>
      <c r="E124" t="inlineStr">
        <is>
          <t>Transportation and Warehousing (Cold)</t>
        </is>
      </c>
      <c r="F124" t="inlineStr">
        <is>
          <t>Std</t>
        </is>
      </c>
      <c r="G124" t="inlineStr">
        <is>
          <t>available</t>
        </is>
      </c>
      <c r="K124" t="inlineStr">
        <is>
          <t>constant_tech</t>
        </is>
      </c>
      <c r="L124" t="inlineStr">
        <is>
          <t>Year</t>
        </is>
      </c>
      <c r="M124">
        <f t="array" ref="M124">INDEX([1]!constant_data,_xlfn.XMATCH(_xlfn.CONCAT(
SUBSTITUTE($A124,LEFT($A124,FIND($C124,$A124)+LEN($C124)-1),),
$F124,
$H124:$I124,
SUBSTITUTE($J124,LEFT($A124,FIND($C124,$A124)+LEN($C124)-1),)),
[1]!constant_index),_xlfn.XMATCH($G124,[1]!constant_header))</f>
        <v/>
      </c>
      <c r="N124">
        <f>M124</f>
        <v/>
      </c>
      <c r="O124">
        <f>N124</f>
        <v/>
      </c>
      <c r="P124">
        <f>O124</f>
        <v/>
      </c>
      <c r="Q124">
        <f>P124</f>
        <v/>
      </c>
      <c r="R124">
        <f>Q124</f>
        <v/>
      </c>
      <c r="S124">
        <f>R124</f>
        <v/>
      </c>
      <c r="T124">
        <f>S124</f>
        <v/>
      </c>
      <c r="U124">
        <f>T124</f>
        <v/>
      </c>
      <c r="V124">
        <f>U124</f>
        <v/>
      </c>
      <c r="W124">
        <f>V124</f>
        <v/>
      </c>
    </row>
    <row r="125">
      <c r="A125" t="inlineStr">
        <is>
          <t>CIMS.CAN.MB.Commercial.Buildings.Shell.Transportation and Warehousing (Cold)</t>
        </is>
      </c>
      <c r="B125" t="inlineStr">
        <is>
          <t>Service</t>
        </is>
      </c>
      <c r="C125" t="inlineStr">
        <is>
          <t>MB</t>
        </is>
      </c>
      <c r="D125" t="inlineStr">
        <is>
          <t>Commercial</t>
        </is>
      </c>
      <c r="E125" t="inlineStr">
        <is>
          <t>Transportation and Warehousing (Cold)</t>
        </is>
      </c>
      <c r="F125" t="inlineStr">
        <is>
          <t>Std</t>
        </is>
      </c>
      <c r="G125" t="inlineStr">
        <is>
          <t>unavailable</t>
        </is>
      </c>
      <c r="K125" t="inlineStr">
        <is>
          <t>constant_tech</t>
        </is>
      </c>
      <c r="L125" t="inlineStr">
        <is>
          <t>Year</t>
        </is>
      </c>
      <c r="M125">
        <f t="array" ref="M125">INDEX([1]!constant_data,_xlfn.XMATCH(_xlfn.CONCAT(
SUBSTITUTE($A125,LEFT($A125,FIND($C125,$A125)+LEN($C125)-1),),
$F125,
$H125:$I125,
SUBSTITUTE($J125,LEFT($A125,FIND($C125,$A125)+LEN($C125)-1),)),
[1]!constant_index),_xlfn.XMATCH($G125,[1]!constant_header))</f>
        <v/>
      </c>
      <c r="N125">
        <f>M125</f>
        <v/>
      </c>
      <c r="O125">
        <f>N125</f>
        <v/>
      </c>
      <c r="P125">
        <f>O125</f>
        <v/>
      </c>
      <c r="Q125">
        <f>P125</f>
        <v/>
      </c>
      <c r="R125">
        <f>Q125</f>
        <v/>
      </c>
      <c r="S125">
        <f>R125</f>
        <v/>
      </c>
      <c r="T125">
        <f>S125</f>
        <v/>
      </c>
      <c r="U125">
        <f>T125</f>
        <v/>
      </c>
      <c r="V125">
        <f>U125</f>
        <v/>
      </c>
      <c r="W125">
        <f>V125</f>
        <v/>
      </c>
    </row>
    <row r="126">
      <c r="A126" t="inlineStr">
        <is>
          <t>CIMS.CAN.MB.Commercial.Buildings.Shell.Transportation and Warehousing (Cold)</t>
        </is>
      </c>
      <c r="B126" t="inlineStr">
        <is>
          <t>Service</t>
        </is>
      </c>
      <c r="C126" t="inlineStr">
        <is>
          <t>MB</t>
        </is>
      </c>
      <c r="D126" t="inlineStr">
        <is>
          <t>Commercial</t>
        </is>
      </c>
      <c r="E126" t="inlineStr">
        <is>
          <t>Transportation and Warehousing (Cold)</t>
        </is>
      </c>
      <c r="F126" t="inlineStr">
        <is>
          <t>Std</t>
        </is>
      </c>
      <c r="G126" t="inlineStr">
        <is>
          <t>lifetime</t>
        </is>
      </c>
      <c r="K126" t="inlineStr">
        <is>
          <t>constant_tech</t>
        </is>
      </c>
      <c r="L126" t="inlineStr">
        <is>
          <t>Years</t>
        </is>
      </c>
      <c r="M126">
        <f t="array" ref="M126">INDEX([1]!constant_data,_xlfn.XMATCH(_xlfn.CONCAT(
SUBSTITUTE($A126,LEFT($A126,FIND($C126,$A126)+LEN($C126)-1),),
$F126,
$H126:$I126,
SUBSTITUTE($J126,LEFT($A126,FIND($C126,$A126)+LEN($C126)-1),)),
[1]!constant_index),_xlfn.XMATCH($G126,[1]!constant_header))</f>
        <v/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CIMS.CAN.MB.Commercial.Buildings.Shell.Transportation and Warehousing (Cold)</t>
        </is>
      </c>
      <c r="B127" t="inlineStr">
        <is>
          <t>Service</t>
        </is>
      </c>
      <c r="C127" t="inlineStr">
        <is>
          <t>MB</t>
        </is>
      </c>
      <c r="D127" t="inlineStr">
        <is>
          <t>Commercial</t>
        </is>
      </c>
      <c r="E127" t="inlineStr">
        <is>
          <t>Transportation and Warehousing (Cold)</t>
        </is>
      </c>
      <c r="F127" t="inlineStr">
        <is>
          <t>Std</t>
        </is>
      </c>
      <c r="G127" t="inlineStr">
        <is>
          <t>market_share_total</t>
        </is>
      </c>
      <c r="K127" t="inlineStr">
        <is>
          <t>annual_tech</t>
        </is>
      </c>
      <c r="L127" t="inlineStr">
        <is>
          <t>%</t>
        </is>
      </c>
      <c r="M127">
        <f t="array" ref="M127">INDEX([1]!annual_data,_xlfn.XMATCH(_xlfn.CONCAT(
SUBSTITUTE($A127,LEFT($A127,FIND($C127,$A127)+LEN($C127)-1),),
$F127,
$G127:$I127,
SUBSTITUTE($J127,LEFT($A127,FIND($C127,$A127)+LEN($C127)-1),)),
[1]!annual_index),_xlfn.XMATCH(M$2,[1]!annual_header))</f>
        <v/>
      </c>
    </row>
    <row r="128">
      <c r="A128" t="inlineStr">
        <is>
          <t>CIMS.CAN.MB.Commercial.Buildings.Shell.Transportation and Warehousing (Cold)</t>
        </is>
      </c>
      <c r="B128" t="inlineStr">
        <is>
          <t>Service</t>
        </is>
      </c>
      <c r="C128" t="inlineStr">
        <is>
          <t>MB</t>
        </is>
      </c>
      <c r="D128" t="inlineStr">
        <is>
          <t>Commercial</t>
        </is>
      </c>
      <c r="E128" t="inlineStr">
        <is>
          <t>Transportation and Warehousing (Cold)</t>
        </is>
      </c>
      <c r="F128" t="inlineStr">
        <is>
          <t>Std</t>
        </is>
      </c>
      <c r="G128" t="inlineStr">
        <is>
          <t>output</t>
        </is>
      </c>
      <c r="K128" t="inlineStr">
        <is>
          <t>constant_tech</t>
        </is>
      </c>
      <c r="L128" t="inlineStr">
        <is>
          <t>node unit</t>
        </is>
      </c>
      <c r="M128">
        <f t="array" ref="M128">INDEX([1]!constant_data,_xlfn.XMATCH(_xlfn.CONCAT(
SUBSTITUTE($A128,LEFT($A128,FIND($C128,$A128)+LEN($C128)-1),),
$F128,
$H128:$I128,
SUBSTITUTE($J128,LEFT($A128,FIND($C128,$A128)+LEN($C128)-1),)),
[1]!constant_index),_xlfn.XMATCH($G128,[1]!constant_header))</f>
        <v/>
      </c>
      <c r="N128">
        <f>M128</f>
        <v/>
      </c>
      <c r="O128">
        <f>N128</f>
        <v/>
      </c>
      <c r="P128">
        <f>O128</f>
        <v/>
      </c>
      <c r="Q128">
        <f>P128</f>
        <v/>
      </c>
      <c r="R128">
        <f>Q128</f>
        <v/>
      </c>
      <c r="S128">
        <f>R128</f>
        <v/>
      </c>
      <c r="T128">
        <f>S128</f>
        <v/>
      </c>
      <c r="U128">
        <f>T128</f>
        <v/>
      </c>
      <c r="V128">
        <f>U128</f>
        <v/>
      </c>
      <c r="W128">
        <f>V128</f>
        <v/>
      </c>
    </row>
    <row r="129">
      <c r="A129" t="inlineStr">
        <is>
          <t>CIMS.CAN.MB.Commercial.Buildings.Shell.Transportation and Warehousing (Cold)</t>
        </is>
      </c>
      <c r="B129" t="inlineStr">
        <is>
          <t>Service</t>
        </is>
      </c>
      <c r="C129" t="inlineStr">
        <is>
          <t>MB</t>
        </is>
      </c>
      <c r="D129" t="inlineStr">
        <is>
          <t>Commercial</t>
        </is>
      </c>
      <c r="E129" t="inlineStr">
        <is>
          <t>Transportation and Warehousing (Cold)</t>
        </is>
      </c>
      <c r="F129" t="inlineStr">
        <is>
          <t>Std</t>
        </is>
      </c>
      <c r="G129" t="inlineStr">
        <is>
          <t>fcc</t>
        </is>
      </c>
      <c r="K129" t="inlineStr">
        <is>
          <t>constant_tech</t>
        </is>
      </c>
      <c r="L129" t="inlineStr">
        <is>
          <t>$</t>
        </is>
      </c>
      <c r="M129">
        <f t="array" ref="M129">INDEX([1]!constant_data,_xlfn.XMATCH(_xlfn.CONCAT(
SUBSTITUTE($A129,LEFT($A129,FIND($C129,$A129)+LEN($C129)-1),),
$F129,
$H129:$I129,
SUBSTITUTE($J129,LEFT($A129,FIND($C129,$A129)+LEN($C129)-1),)),
[1]!constant_index),_xlfn.XMATCH($G129,[1]!constant_header))</f>
        <v/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CIMS.CAN.MB.Commercial.Buildings.Shell.Transportation and Warehousing (Cold)</t>
        </is>
      </c>
      <c r="B130" t="inlineStr">
        <is>
          <t>Service</t>
        </is>
      </c>
      <c r="C130" t="inlineStr">
        <is>
          <t>MB</t>
        </is>
      </c>
      <c r="D130" t="inlineStr">
        <is>
          <t>Commercial</t>
        </is>
      </c>
      <c r="E130" t="inlineStr">
        <is>
          <t>Transportation and Warehousing (Cold)</t>
        </is>
      </c>
      <c r="F130" t="inlineStr">
        <is>
          <t>Std</t>
        </is>
      </c>
      <c r="G130" t="inlineStr">
        <is>
          <t>capital_recovery</t>
        </is>
      </c>
      <c r="K130" t="inlineStr">
        <is>
          <t>constant_tech</t>
        </is>
      </c>
      <c r="L130" t="inlineStr">
        <is>
          <t>Years</t>
        </is>
      </c>
      <c r="M130">
        <f t="array" ref="M130">INDEX([1]!constant_data,_xlfn.XMATCH(_xlfn.CONCAT(
SUBSTITUTE($A130,LEFT($A130,FIND($C130,$A130)+LEN($C130)-1),),
$F130,
$H130:$I130,
SUBSTITUTE($J130,LEFT($A130,FIND($C130,$A130)+LEN($C130)-1),)),
[1]!constant_index),_xlfn.XMATCH($G130,[1]!constant_header))</f>
        <v/>
      </c>
      <c r="N130">
        <f>M130</f>
        <v/>
      </c>
      <c r="O130">
        <f>N130</f>
        <v/>
      </c>
      <c r="P130">
        <f>O130</f>
        <v/>
      </c>
      <c r="Q130">
        <f>P130</f>
        <v/>
      </c>
      <c r="R130">
        <f>Q130</f>
        <v/>
      </c>
      <c r="S130">
        <f>R130</f>
        <v/>
      </c>
      <c r="T130">
        <f>S130</f>
        <v/>
      </c>
      <c r="U130">
        <f>T130</f>
        <v/>
      </c>
      <c r="V130">
        <f>U130</f>
        <v/>
      </c>
      <c r="W130">
        <f>V130</f>
        <v/>
      </c>
    </row>
    <row r="131">
      <c r="A131" t="inlineStr">
        <is>
          <t>CIMS.CAN.MB.Commercial.Buildings.Shell.Transportation and Warehousing (Cold)</t>
        </is>
      </c>
      <c r="B131" t="inlineStr">
        <is>
          <t>Service</t>
        </is>
      </c>
      <c r="C131" t="inlineStr">
        <is>
          <t>MB</t>
        </is>
      </c>
      <c r="D131" t="inlineStr">
        <is>
          <t>Commercial</t>
        </is>
      </c>
      <c r="E131" t="inlineStr">
        <is>
          <t>Transportation and Warehousing (Cold)</t>
        </is>
      </c>
      <c r="F131" t="inlineStr">
        <is>
          <t>Std</t>
        </is>
      </c>
      <c r="G131" t="inlineStr">
        <is>
          <t>fom</t>
        </is>
      </c>
      <c r="K131" t="inlineStr">
        <is>
          <t>constant_tech</t>
        </is>
      </c>
      <c r="L131" t="inlineStr">
        <is>
          <t>$</t>
        </is>
      </c>
      <c r="M131">
        <f t="array" ref="M131">INDEX([1]!constant_data,_xlfn.XMATCH(_xlfn.CONCAT(
SUBSTITUTE($A131,LEFT($A131,FIND($C131,$A131)+LEN($C131)-1),),
$F131,
$H131:$I131,
SUBSTITUTE($J131,LEFT($A131,FIND($C131,$A131)+LEN($C131)-1),)),
[1]!constant_index),_xlfn.XMATCH($G131,[1]!constant_header))</f>
        <v/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CIMS.CAN.MB.Commercial.Buildings.Shell.Transportation and Warehousing (Cold)</t>
        </is>
      </c>
      <c r="B132" t="inlineStr">
        <is>
          <t>Service</t>
        </is>
      </c>
      <c r="C132" t="inlineStr">
        <is>
          <t>MB</t>
        </is>
      </c>
      <c r="D132" t="inlineStr">
        <is>
          <t>Commercial</t>
        </is>
      </c>
      <c r="E132" t="inlineStr">
        <is>
          <t>Transportation and Warehousing (Cold)</t>
        </is>
      </c>
      <c r="F132" t="inlineStr">
        <is>
          <t>Std</t>
        </is>
      </c>
      <c r="G132" t="inlineStr">
        <is>
          <t>service_request</t>
        </is>
      </c>
      <c r="J132" t="inlineStr">
        <is>
          <t>CIMS.CAN.MB.Commercial.HVAC (Cold)</t>
        </is>
      </c>
      <c r="K132" t="inlineStr">
        <is>
          <t>annual_tech</t>
        </is>
      </c>
      <c r="L132">
        <f t="array" ref="L132">INDEX([1]!annual_data,_xlfn.XMATCH(_xlfn.CONCAT(
SUBSTITUTE($A132,LEFT($A132,FIND($C132,$A132)+LEN($C132)-1),),
$F132,
$G132:$I132,
SUBSTITUTE($J132,LEFT($A132,FIND($C132,$A132)+LEN($C132)-1),)),
[1]!annual_index),_xlfn.XMATCH(L$2,[1]!annual_header))</f>
        <v/>
      </c>
      <c r="M132">
        <f t="array" ref="M132">INDEX([1]!annual_data,_xlfn.XMATCH(_xlfn.CONCAT(
SUBSTITUTE($A132,LEFT($A132,FIND($C132,$A132)+LEN($C132)-1),),
$F132,
$G132:$I132,
SUBSTITUTE($J132,LEFT($A132,FIND($C132,$A132)+LEN($C132)-1),)),
[1]!annual_index),_xlfn.XMATCH(M$2,[1]!annual_header))</f>
        <v/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CIMS.CAN.MB.Commercial.Buildings.Shell.Transportation and Warehousing (Cold)</t>
        </is>
      </c>
      <c r="B133" t="inlineStr">
        <is>
          <t>Service</t>
        </is>
      </c>
      <c r="C133" t="inlineStr">
        <is>
          <t>MB</t>
        </is>
      </c>
      <c r="D133" t="inlineStr">
        <is>
          <t>Commercial</t>
        </is>
      </c>
      <c r="E133" t="inlineStr">
        <is>
          <t>Transportation and Warehousing (Cold)</t>
        </is>
      </c>
      <c r="F133" t="inlineStr">
        <is>
          <t>LEED Silver</t>
        </is>
      </c>
      <c r="G133" t="inlineStr">
        <is>
          <t>technology</t>
        </is>
      </c>
    </row>
    <row r="134">
      <c r="A134" t="inlineStr">
        <is>
          <t>CIMS.CAN.MB.Commercial.Buildings.Shell.Transportation and Warehousing (Cold)</t>
        </is>
      </c>
      <c r="B134" t="inlineStr">
        <is>
          <t>Service</t>
        </is>
      </c>
      <c r="C134" t="inlineStr">
        <is>
          <t>MB</t>
        </is>
      </c>
      <c r="D134" t="inlineStr">
        <is>
          <t>Commercial</t>
        </is>
      </c>
      <c r="E134" t="inlineStr">
        <is>
          <t>Transportation and Warehousing (Cold)</t>
        </is>
      </c>
      <c r="F134" t="inlineStr">
        <is>
          <t>LEED Silver</t>
        </is>
      </c>
      <c r="G134" t="inlineStr">
        <is>
          <t>available</t>
        </is>
      </c>
      <c r="K134" t="inlineStr">
        <is>
          <t>constant_tech</t>
        </is>
      </c>
      <c r="L134" t="inlineStr">
        <is>
          <t>Year</t>
        </is>
      </c>
      <c r="M134">
        <f t="array" ref="M134">INDEX([1]!constant_data,_xlfn.XMATCH(_xlfn.CONCAT(
SUBSTITUTE($A134,LEFT($A134,FIND($C134,$A134)+LEN($C134)-1),),
$F134,
$H134:$I134,
SUBSTITUTE($J134,LEFT($A134,FIND($C134,$A134)+LEN($C134)-1),)),
[1]!constant_index),_xlfn.XMATCH($G134,[1]!constant_header))</f>
        <v/>
      </c>
      <c r="N134">
        <f>M134</f>
        <v/>
      </c>
      <c r="O134">
        <f>N134</f>
        <v/>
      </c>
      <c r="P134">
        <f>O134</f>
        <v/>
      </c>
      <c r="Q134">
        <f>P134</f>
        <v/>
      </c>
      <c r="R134">
        <f>Q134</f>
        <v/>
      </c>
      <c r="S134">
        <f>R134</f>
        <v/>
      </c>
      <c r="T134">
        <f>S134</f>
        <v/>
      </c>
      <c r="U134">
        <f>T134</f>
        <v/>
      </c>
      <c r="V134">
        <f>U134</f>
        <v/>
      </c>
      <c r="W134">
        <f>V134</f>
        <v/>
      </c>
    </row>
    <row r="135">
      <c r="A135" t="inlineStr">
        <is>
          <t>CIMS.CAN.MB.Commercial.Buildings.Shell.Transportation and Warehousing (Cold)</t>
        </is>
      </c>
      <c r="B135" t="inlineStr">
        <is>
          <t>Service</t>
        </is>
      </c>
      <c r="C135" t="inlineStr">
        <is>
          <t>MB</t>
        </is>
      </c>
      <c r="D135" t="inlineStr">
        <is>
          <t>Commercial</t>
        </is>
      </c>
      <c r="E135" t="inlineStr">
        <is>
          <t>Transportation and Warehousing (Cold)</t>
        </is>
      </c>
      <c r="F135" t="inlineStr">
        <is>
          <t>LEED Silver</t>
        </is>
      </c>
      <c r="G135" t="inlineStr">
        <is>
          <t>unavailable</t>
        </is>
      </c>
      <c r="K135" t="inlineStr">
        <is>
          <t>constant_tech</t>
        </is>
      </c>
      <c r="L135" t="inlineStr">
        <is>
          <t>Year</t>
        </is>
      </c>
      <c r="M135">
        <f t="array" ref="M135">INDEX([1]!constant_data,_xlfn.XMATCH(_xlfn.CONCAT(
SUBSTITUTE($A135,LEFT($A135,FIND($C135,$A135)+LEN($C135)-1),),
$F135,
$H135:$I135,
SUBSTITUTE($J135,LEFT($A135,FIND($C135,$A135)+LEN($C135)-1),)),
[1]!constant_index),_xlfn.XMATCH($G135,[1]!constant_header))</f>
        <v/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CIMS.CAN.MB.Commercial.Buildings.Shell.Transportation and Warehousing (Cold)</t>
        </is>
      </c>
      <c r="B136" t="inlineStr">
        <is>
          <t>Service</t>
        </is>
      </c>
      <c r="C136" t="inlineStr">
        <is>
          <t>MB</t>
        </is>
      </c>
      <c r="D136" t="inlineStr">
        <is>
          <t>Commercial</t>
        </is>
      </c>
      <c r="E136" t="inlineStr">
        <is>
          <t>Transportation and Warehousing (Cold)</t>
        </is>
      </c>
      <c r="F136" t="inlineStr">
        <is>
          <t>LEED Silver</t>
        </is>
      </c>
      <c r="G136" t="inlineStr">
        <is>
          <t>lifetime</t>
        </is>
      </c>
      <c r="K136" t="inlineStr">
        <is>
          <t>constant_tech</t>
        </is>
      </c>
      <c r="L136" t="inlineStr">
        <is>
          <t>Years</t>
        </is>
      </c>
      <c r="M136">
        <f t="array" ref="M136">INDEX([1]!constant_data,_xlfn.XMATCH(_xlfn.CONCAT(
SUBSTITUTE($A136,LEFT($A136,FIND($C136,$A136)+LEN($C136)-1),),
$F136,
$H136:$I136,
SUBSTITUTE($J136,LEFT($A136,FIND($C136,$A136)+LEN($C136)-1),)),
[1]!constant_index),_xlfn.XMATCH($G136,[1]!constant_header))</f>
        <v/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CIMS.CAN.MB.Commercial.Buildings.Shell.Transportation and Warehousing (Cold)</t>
        </is>
      </c>
      <c r="B137" t="inlineStr">
        <is>
          <t>Service</t>
        </is>
      </c>
      <c r="C137" t="inlineStr">
        <is>
          <t>MB</t>
        </is>
      </c>
      <c r="D137" t="inlineStr">
        <is>
          <t>Commercial</t>
        </is>
      </c>
      <c r="E137" t="inlineStr">
        <is>
          <t>Transportation and Warehousing (Cold)</t>
        </is>
      </c>
      <c r="F137" t="inlineStr">
        <is>
          <t>LEED Silver</t>
        </is>
      </c>
      <c r="G137" t="inlineStr">
        <is>
          <t>market_share_total</t>
        </is>
      </c>
      <c r="K137" t="inlineStr">
        <is>
          <t>annual_tech</t>
        </is>
      </c>
      <c r="L137" t="inlineStr">
        <is>
          <t>%</t>
        </is>
      </c>
      <c r="M137">
        <f t="array" ref="M137">INDEX([1]!annual_data,_xlfn.XMATCH(_xlfn.CONCAT(
SUBSTITUTE($A137,LEFT($A137,FIND($C137,$A137)+LEN($C137)-1),),
$F137,
$G137:$I137,
SUBSTITUTE($J137,LEFT($A137,FIND($C137,$A137)+LEN($C137)-1),)),
[1]!annual_index),_xlfn.XMATCH(M$2,[1]!annual_header))</f>
        <v/>
      </c>
    </row>
    <row r="138">
      <c r="A138" t="inlineStr">
        <is>
          <t>CIMS.CAN.MB.Commercial.Buildings.Shell.Transportation and Warehousing (Cold)</t>
        </is>
      </c>
      <c r="B138" t="inlineStr">
        <is>
          <t>Service</t>
        </is>
      </c>
      <c r="C138" t="inlineStr">
        <is>
          <t>MB</t>
        </is>
      </c>
      <c r="D138" t="inlineStr">
        <is>
          <t>Commercial</t>
        </is>
      </c>
      <c r="E138" t="inlineStr">
        <is>
          <t>Transportation and Warehousing (Cold)</t>
        </is>
      </c>
      <c r="F138" t="inlineStr">
        <is>
          <t>LEED Silver</t>
        </is>
      </c>
      <c r="G138" t="inlineStr">
        <is>
          <t>output</t>
        </is>
      </c>
      <c r="K138" t="inlineStr">
        <is>
          <t>constant_tech</t>
        </is>
      </c>
      <c r="L138" t="inlineStr">
        <is>
          <t>node unit</t>
        </is>
      </c>
      <c r="M138">
        <f t="array" ref="M138">INDEX([1]!constant_data,_xlfn.XMATCH(_xlfn.CONCAT(
SUBSTITUTE($A138,LEFT($A138,FIND($C138,$A138)+LEN($C138)-1),),
$F138,
$H138:$I138,
SUBSTITUTE($J138,LEFT($A138,FIND($C138,$A138)+LEN($C138)-1),)),
[1]!constant_index),_xlfn.XMATCH($G138,[1]!constant_header))</f>
        <v/>
      </c>
      <c r="N138">
        <f>M138</f>
        <v/>
      </c>
      <c r="O138">
        <f>N138</f>
        <v/>
      </c>
      <c r="P138">
        <f>O138</f>
        <v/>
      </c>
      <c r="Q138">
        <f>P138</f>
        <v/>
      </c>
      <c r="R138">
        <f>Q138</f>
        <v/>
      </c>
      <c r="S138">
        <f>R138</f>
        <v/>
      </c>
      <c r="T138">
        <f>S138</f>
        <v/>
      </c>
      <c r="U138">
        <f>T138</f>
        <v/>
      </c>
      <c r="V138">
        <f>U138</f>
        <v/>
      </c>
      <c r="W138">
        <f>V138</f>
        <v/>
      </c>
    </row>
    <row r="139">
      <c r="A139" t="inlineStr">
        <is>
          <t>CIMS.CAN.MB.Commercial.Buildings.Shell.Transportation and Warehousing (Cold)</t>
        </is>
      </c>
      <c r="B139" t="inlineStr">
        <is>
          <t>Service</t>
        </is>
      </c>
      <c r="C139" t="inlineStr">
        <is>
          <t>MB</t>
        </is>
      </c>
      <c r="D139" t="inlineStr">
        <is>
          <t>Commercial</t>
        </is>
      </c>
      <c r="E139" t="inlineStr">
        <is>
          <t>Transportation and Warehousing (Cold)</t>
        </is>
      </c>
      <c r="F139" t="inlineStr">
        <is>
          <t>LEED Silver</t>
        </is>
      </c>
      <c r="G139" t="inlineStr">
        <is>
          <t>fcc</t>
        </is>
      </c>
      <c r="K139" t="inlineStr">
        <is>
          <t>constant_tech</t>
        </is>
      </c>
      <c r="L139" t="inlineStr">
        <is>
          <t>$</t>
        </is>
      </c>
      <c r="M139">
        <f t="array" ref="M139">INDEX([1]!constant_data,_xlfn.XMATCH(_xlfn.CONCAT(
SUBSTITUTE($A139,LEFT($A139,FIND($C139,$A139)+LEN($C139)-1),),
$F139,
$H139:$I139,
SUBSTITUTE($J139,LEFT($A139,FIND($C139,$A139)+LEN($C139)-1),)),
[1]!constant_index),_xlfn.XMATCH($G139,[1]!constant_header))</f>
        <v/>
      </c>
      <c r="N139">
        <f>M139</f>
        <v/>
      </c>
      <c r="O139">
        <f>N139</f>
        <v/>
      </c>
      <c r="P139">
        <f>O139</f>
        <v/>
      </c>
      <c r="Q139">
        <f>P139</f>
        <v/>
      </c>
      <c r="R139">
        <f>Q139</f>
        <v/>
      </c>
      <c r="S139">
        <f>R139</f>
        <v/>
      </c>
      <c r="T139">
        <f>S139</f>
        <v/>
      </c>
      <c r="U139">
        <f>T139</f>
        <v/>
      </c>
      <c r="V139">
        <f>U139</f>
        <v/>
      </c>
      <c r="W139">
        <f>V139</f>
        <v/>
      </c>
    </row>
    <row r="140">
      <c r="A140" t="inlineStr">
        <is>
          <t>CIMS.CAN.MB.Commercial.Buildings.Shell.Transportation and Warehousing (Cold)</t>
        </is>
      </c>
      <c r="B140" t="inlineStr">
        <is>
          <t>Service</t>
        </is>
      </c>
      <c r="C140" t="inlineStr">
        <is>
          <t>MB</t>
        </is>
      </c>
      <c r="D140" t="inlineStr">
        <is>
          <t>Commercial</t>
        </is>
      </c>
      <c r="E140" t="inlineStr">
        <is>
          <t>Transportation and Warehousing (Cold)</t>
        </is>
      </c>
      <c r="F140" t="inlineStr">
        <is>
          <t>LEED Silver</t>
        </is>
      </c>
      <c r="G140" t="inlineStr">
        <is>
          <t>capital_recovery</t>
        </is>
      </c>
      <c r="K140" t="inlineStr">
        <is>
          <t>constant_tech</t>
        </is>
      </c>
      <c r="L140" t="inlineStr">
        <is>
          <t>Years</t>
        </is>
      </c>
      <c r="M140">
        <f t="array" ref="M140">INDEX([1]!constant_data,_xlfn.XMATCH(_xlfn.CONCAT(
SUBSTITUTE($A140,LEFT($A140,FIND($C140,$A140)+LEN($C140)-1),),
$F140,
$H140:$I140,
SUBSTITUTE($J140,LEFT($A140,FIND($C140,$A140)+LEN($C140)-1),)),
[1]!constant_index),_xlfn.XMATCH($G140,[1]!constant_header))</f>
        <v/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CIMS.CAN.MB.Commercial.Buildings.Shell.Transportation and Warehousing (Cold)</t>
        </is>
      </c>
      <c r="B141" t="inlineStr">
        <is>
          <t>Service</t>
        </is>
      </c>
      <c r="C141" t="inlineStr">
        <is>
          <t>MB</t>
        </is>
      </c>
      <c r="D141" t="inlineStr">
        <is>
          <t>Commercial</t>
        </is>
      </c>
      <c r="E141" t="inlineStr">
        <is>
          <t>Transportation and Warehousing (Cold)</t>
        </is>
      </c>
      <c r="F141" t="inlineStr">
        <is>
          <t>LEED Silver</t>
        </is>
      </c>
      <c r="G141" t="inlineStr">
        <is>
          <t>fom</t>
        </is>
      </c>
      <c r="K141" t="inlineStr">
        <is>
          <t>constant_tech</t>
        </is>
      </c>
      <c r="L141" t="inlineStr">
        <is>
          <t>$</t>
        </is>
      </c>
      <c r="M141">
        <f t="array" ref="M141">INDEX([1]!constant_data,_xlfn.XMATCH(_xlfn.CONCAT(
SUBSTITUTE($A141,LEFT($A141,FIND($C141,$A141)+LEN($C141)-1),),
$F141,
$H141:$I141,
SUBSTITUTE($J141,LEFT($A141,FIND($C141,$A141)+LEN($C141)-1),)),
[1]!constant_index),_xlfn.XMATCH($G141,[1]!constant_header))</f>
        <v/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CIMS.CAN.MB.Commercial.Buildings.Shell.Transportation and Warehousing (Cold)</t>
        </is>
      </c>
      <c r="B142" t="inlineStr">
        <is>
          <t>Service</t>
        </is>
      </c>
      <c r="C142" t="inlineStr">
        <is>
          <t>MB</t>
        </is>
      </c>
      <c r="D142" t="inlineStr">
        <is>
          <t>Commercial</t>
        </is>
      </c>
      <c r="E142" t="inlineStr">
        <is>
          <t>Transportation and Warehousing (Cold)</t>
        </is>
      </c>
      <c r="F142" t="inlineStr">
        <is>
          <t>LEED Silver</t>
        </is>
      </c>
      <c r="G142" t="inlineStr">
        <is>
          <t>service_request</t>
        </is>
      </c>
      <c r="J142" t="inlineStr">
        <is>
          <t>CIMS.CAN.MB.Commercial.HVAC (Cold)</t>
        </is>
      </c>
      <c r="K142" t="inlineStr">
        <is>
          <t>annual_tech</t>
        </is>
      </c>
      <c r="L142">
        <f t="array" ref="L142">INDEX([1]!annual_data,_xlfn.XMATCH(_xlfn.CONCAT(
SUBSTITUTE($A142,LEFT($A142,FIND($C142,$A142)+LEN($C142)-1),),
$F142,
$G142:$I142,
SUBSTITUTE($J142,LEFT($A142,FIND($C142,$A142)+LEN($C142)-1),)),
[1]!annual_index),_xlfn.XMATCH(L$2,[1]!annual_header))</f>
        <v/>
      </c>
      <c r="M142">
        <f t="array" ref="M142">INDEX([1]!annual_data,_xlfn.XMATCH(_xlfn.CONCAT(
SUBSTITUTE($A142,LEFT($A142,FIND($C142,$A142)+LEN($C142)-1),),
$F142,
$G142:$I142,
SUBSTITUTE($J142,LEFT($A142,FIND($C142,$A142)+LEN($C142)-1),)),
[1]!annual_index),_xlfn.XMATCH(M$2,[1]!annual_header))</f>
        <v/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CIMS.CAN.MB.Commercial.Buildings.Shell.Transportation and Warehousing (Cold)</t>
        </is>
      </c>
      <c r="B143" t="inlineStr">
        <is>
          <t>Service</t>
        </is>
      </c>
      <c r="C143" t="inlineStr">
        <is>
          <t>MB</t>
        </is>
      </c>
      <c r="D143" t="inlineStr">
        <is>
          <t>Commercial</t>
        </is>
      </c>
      <c r="E143" t="inlineStr">
        <is>
          <t>Transportation and Warehousing (Cold)</t>
        </is>
      </c>
      <c r="F143" t="inlineStr">
        <is>
          <t>LEED Platinum</t>
        </is>
      </c>
      <c r="G143" t="inlineStr">
        <is>
          <t>technology</t>
        </is>
      </c>
    </row>
    <row r="144">
      <c r="A144" t="inlineStr">
        <is>
          <t>CIMS.CAN.MB.Commercial.Buildings.Shell.Transportation and Warehousing (Cold)</t>
        </is>
      </c>
      <c r="B144" t="inlineStr">
        <is>
          <t>Service</t>
        </is>
      </c>
      <c r="C144" t="inlineStr">
        <is>
          <t>MB</t>
        </is>
      </c>
      <c r="D144" t="inlineStr">
        <is>
          <t>Commercial</t>
        </is>
      </c>
      <c r="E144" t="inlineStr">
        <is>
          <t>Transportation and Warehousing (Cold)</t>
        </is>
      </c>
      <c r="F144" t="inlineStr">
        <is>
          <t>LEED Platinum</t>
        </is>
      </c>
      <c r="G144" t="inlineStr">
        <is>
          <t>available</t>
        </is>
      </c>
      <c r="K144" t="inlineStr">
        <is>
          <t>constant_tech</t>
        </is>
      </c>
      <c r="L144" t="inlineStr">
        <is>
          <t>Year</t>
        </is>
      </c>
      <c r="M144">
        <f t="array" ref="M144">INDEX([1]!constant_data,_xlfn.XMATCH(_xlfn.CONCAT(
SUBSTITUTE($A144,LEFT($A144,FIND($C144,$A144)+LEN($C144)-1),),
$F144,
$H144:$I144,
SUBSTITUTE($J144,LEFT($A144,FIND($C144,$A144)+LEN($C144)-1),)),
[1]!constant_index),_xlfn.XMATCH($G144,[1]!constant_header))</f>
        <v/>
      </c>
      <c r="N144">
        <f>M144</f>
        <v/>
      </c>
      <c r="O144">
        <f>N144</f>
        <v/>
      </c>
      <c r="P144">
        <f>O144</f>
        <v/>
      </c>
      <c r="Q144">
        <f>P144</f>
        <v/>
      </c>
      <c r="R144">
        <f>Q144</f>
        <v/>
      </c>
      <c r="S144">
        <f>R144</f>
        <v/>
      </c>
      <c r="T144">
        <f>S144</f>
        <v/>
      </c>
      <c r="U144">
        <f>T144</f>
        <v/>
      </c>
      <c r="V144">
        <f>U144</f>
        <v/>
      </c>
      <c r="W144">
        <f>V144</f>
        <v/>
      </c>
    </row>
    <row r="145">
      <c r="A145" t="inlineStr">
        <is>
          <t>CIMS.CAN.MB.Commercial.Buildings.Shell.Transportation and Warehousing (Cold)</t>
        </is>
      </c>
      <c r="B145" t="inlineStr">
        <is>
          <t>Service</t>
        </is>
      </c>
      <c r="C145" t="inlineStr">
        <is>
          <t>MB</t>
        </is>
      </c>
      <c r="D145" t="inlineStr">
        <is>
          <t>Commercial</t>
        </is>
      </c>
      <c r="E145" t="inlineStr">
        <is>
          <t>Transportation and Warehousing (Cold)</t>
        </is>
      </c>
      <c r="F145" t="inlineStr">
        <is>
          <t>LEED Platinum</t>
        </is>
      </c>
      <c r="G145" t="inlineStr">
        <is>
          <t>unavailable</t>
        </is>
      </c>
      <c r="K145" t="inlineStr">
        <is>
          <t>constant_tech</t>
        </is>
      </c>
      <c r="L145" t="inlineStr">
        <is>
          <t>Year</t>
        </is>
      </c>
      <c r="M145">
        <f t="array" ref="M145">INDEX([1]!constant_data,_xlfn.XMATCH(_xlfn.CONCAT(
SUBSTITUTE($A145,LEFT($A145,FIND($C145,$A145)+LEN($C145)-1),),
$F145,
$H145:$I145,
SUBSTITUTE($J145,LEFT($A145,FIND($C145,$A145)+LEN($C145)-1),)),
[1]!constant_index),_xlfn.XMATCH($G145,[1]!constant_header))</f>
        <v/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CIMS.CAN.MB.Commercial.Buildings.Shell.Transportation and Warehousing (Cold)</t>
        </is>
      </c>
      <c r="B146" t="inlineStr">
        <is>
          <t>Service</t>
        </is>
      </c>
      <c r="C146" t="inlineStr">
        <is>
          <t>MB</t>
        </is>
      </c>
      <c r="D146" t="inlineStr">
        <is>
          <t>Commercial</t>
        </is>
      </c>
      <c r="E146" t="inlineStr">
        <is>
          <t>Transportation and Warehousing (Cold)</t>
        </is>
      </c>
      <c r="F146" t="inlineStr">
        <is>
          <t>LEED Platinum</t>
        </is>
      </c>
      <c r="G146" t="inlineStr">
        <is>
          <t>lifetime</t>
        </is>
      </c>
      <c r="K146" t="inlineStr">
        <is>
          <t>constant_tech</t>
        </is>
      </c>
      <c r="L146" t="inlineStr">
        <is>
          <t>Years</t>
        </is>
      </c>
      <c r="M146">
        <f t="array" ref="M146">INDEX([1]!constant_data,_xlfn.XMATCH(_xlfn.CONCAT(
SUBSTITUTE($A146,LEFT($A146,FIND($C146,$A146)+LEN($C146)-1),),
$F146,
$H146:$I146,
SUBSTITUTE($J146,LEFT($A146,FIND($C146,$A146)+LEN($C146)-1),)),
[1]!constant_index),_xlfn.XMATCH($G146,[1]!constant_header))</f>
        <v/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CIMS.CAN.MB.Commercial.Buildings.Shell.Transportation and Warehousing (Cold)</t>
        </is>
      </c>
      <c r="B147" t="inlineStr">
        <is>
          <t>Service</t>
        </is>
      </c>
      <c r="C147" t="inlineStr">
        <is>
          <t>MB</t>
        </is>
      </c>
      <c r="D147" t="inlineStr">
        <is>
          <t>Commercial</t>
        </is>
      </c>
      <c r="E147" t="inlineStr">
        <is>
          <t>Transportation and Warehousing (Cold)</t>
        </is>
      </c>
      <c r="F147" t="inlineStr">
        <is>
          <t>LEED Platinum</t>
        </is>
      </c>
      <c r="G147" t="inlineStr">
        <is>
          <t>market_share_total</t>
        </is>
      </c>
      <c r="K147" t="inlineStr">
        <is>
          <t>annual_tech</t>
        </is>
      </c>
      <c r="L147" t="inlineStr">
        <is>
          <t>%</t>
        </is>
      </c>
      <c r="M147">
        <f t="array" ref="M147">INDEX([1]!annual_data,_xlfn.XMATCH(_xlfn.CONCAT(
SUBSTITUTE($A147,LEFT($A147,FIND($C147,$A147)+LEN($C147)-1),),
$F147,
$G147:$I147,
SUBSTITUTE($J147,LEFT($A147,FIND($C147,$A147)+LEN($C147)-1),)),
[1]!annual_index),_xlfn.XMATCH(M$2,[1]!annual_header))</f>
        <v/>
      </c>
    </row>
    <row r="148">
      <c r="A148" t="inlineStr">
        <is>
          <t>CIMS.CAN.MB.Commercial.Buildings.Shell.Transportation and Warehousing (Cold)</t>
        </is>
      </c>
      <c r="B148" t="inlineStr">
        <is>
          <t>Service</t>
        </is>
      </c>
      <c r="C148" t="inlineStr">
        <is>
          <t>MB</t>
        </is>
      </c>
      <c r="D148" t="inlineStr">
        <is>
          <t>Commercial</t>
        </is>
      </c>
      <c r="E148" t="inlineStr">
        <is>
          <t>Transportation and Warehousing (Cold)</t>
        </is>
      </c>
      <c r="F148" t="inlineStr">
        <is>
          <t>LEED Platinum</t>
        </is>
      </c>
      <c r="G148" t="inlineStr">
        <is>
          <t>output</t>
        </is>
      </c>
      <c r="K148" t="inlineStr">
        <is>
          <t>constant_tech</t>
        </is>
      </c>
      <c r="L148" t="inlineStr">
        <is>
          <t>node unit</t>
        </is>
      </c>
      <c r="M148">
        <f t="array" ref="M148">INDEX([1]!constant_data,_xlfn.XMATCH(_xlfn.CONCAT(
SUBSTITUTE($A148,LEFT($A148,FIND($C148,$A148)+LEN($C148)-1),),
$F148,
$H148:$I148,
SUBSTITUTE($J148,LEFT($A148,FIND($C148,$A148)+LEN($C148)-1),)),
[1]!constant_index),_xlfn.XMATCH($G148,[1]!constant_header))</f>
        <v/>
      </c>
      <c r="N148">
        <f>M148</f>
        <v/>
      </c>
      <c r="O148">
        <f>N148</f>
        <v/>
      </c>
      <c r="P148">
        <f>O148</f>
        <v/>
      </c>
      <c r="Q148">
        <f>P148</f>
        <v/>
      </c>
      <c r="R148">
        <f>Q148</f>
        <v/>
      </c>
      <c r="S148">
        <f>R148</f>
        <v/>
      </c>
      <c r="T148">
        <f>S148</f>
        <v/>
      </c>
      <c r="U148">
        <f>T148</f>
        <v/>
      </c>
      <c r="V148">
        <f>U148</f>
        <v/>
      </c>
      <c r="W148">
        <f>V148</f>
        <v/>
      </c>
    </row>
    <row r="149">
      <c r="A149" t="inlineStr">
        <is>
          <t>CIMS.CAN.MB.Commercial.Buildings.Shell.Transportation and Warehousing (Cold)</t>
        </is>
      </c>
      <c r="B149" t="inlineStr">
        <is>
          <t>Service</t>
        </is>
      </c>
      <c r="C149" t="inlineStr">
        <is>
          <t>MB</t>
        </is>
      </c>
      <c r="D149" t="inlineStr">
        <is>
          <t>Commercial</t>
        </is>
      </c>
      <c r="E149" t="inlineStr">
        <is>
          <t>Transportation and Warehousing (Cold)</t>
        </is>
      </c>
      <c r="F149" t="inlineStr">
        <is>
          <t>LEED Platinum</t>
        </is>
      </c>
      <c r="G149" t="inlineStr">
        <is>
          <t>fcc</t>
        </is>
      </c>
      <c r="K149" t="inlineStr">
        <is>
          <t>constant_tech</t>
        </is>
      </c>
      <c r="L149" t="inlineStr">
        <is>
          <t>$</t>
        </is>
      </c>
      <c r="M149">
        <f t="array" ref="M149">INDEX([1]!constant_data,_xlfn.XMATCH(_xlfn.CONCAT(
SUBSTITUTE($A149,LEFT($A149,FIND($C149,$A149)+LEN($C149)-1),),
$F149,
$H149:$I149,
SUBSTITUTE($J149,LEFT($A149,FIND($C149,$A149)+LEN($C149)-1),)),
[1]!constant_index),_xlfn.XMATCH($G149,[1]!constant_header))</f>
        <v/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CIMS.CAN.MB.Commercial.Buildings.Shell.Transportation and Warehousing (Cold)</t>
        </is>
      </c>
      <c r="B150" t="inlineStr">
        <is>
          <t>Service</t>
        </is>
      </c>
      <c r="C150" t="inlineStr">
        <is>
          <t>MB</t>
        </is>
      </c>
      <c r="D150" t="inlineStr">
        <is>
          <t>Commercial</t>
        </is>
      </c>
      <c r="E150" t="inlineStr">
        <is>
          <t>Transportation and Warehousing (Cold)</t>
        </is>
      </c>
      <c r="F150" t="inlineStr">
        <is>
          <t>LEED Platinum</t>
        </is>
      </c>
      <c r="G150" t="inlineStr">
        <is>
          <t>capital_recovery</t>
        </is>
      </c>
      <c r="K150" t="inlineStr">
        <is>
          <t>constant_tech</t>
        </is>
      </c>
      <c r="L150" t="inlineStr">
        <is>
          <t>Years</t>
        </is>
      </c>
      <c r="M150">
        <f t="array" ref="M150">INDEX([1]!constant_data,_xlfn.XMATCH(_xlfn.CONCAT(
SUBSTITUTE($A150,LEFT($A150,FIND($C150,$A150)+LEN($C150)-1),),
$F150,
$H150:$I150,
SUBSTITUTE($J150,LEFT($A150,FIND($C150,$A150)+LEN($C150)-1),)),
[1]!constant_index),_xlfn.XMATCH($G150,[1]!constant_header))</f>
        <v/>
      </c>
      <c r="N150">
        <f>M150</f>
        <v/>
      </c>
      <c r="O150">
        <f>N150</f>
        <v/>
      </c>
      <c r="P150">
        <f>O150</f>
        <v/>
      </c>
      <c r="Q150">
        <f>P150</f>
        <v/>
      </c>
      <c r="R150">
        <f>Q150</f>
        <v/>
      </c>
      <c r="S150">
        <f>R150</f>
        <v/>
      </c>
      <c r="T150">
        <f>S150</f>
        <v/>
      </c>
      <c r="U150">
        <f>T150</f>
        <v/>
      </c>
      <c r="V150">
        <f>U150</f>
        <v/>
      </c>
      <c r="W150">
        <f>V150</f>
        <v/>
      </c>
    </row>
    <row r="151">
      <c r="A151" t="inlineStr">
        <is>
          <t>CIMS.CAN.MB.Commercial.Buildings.Shell.Transportation and Warehousing (Cold)</t>
        </is>
      </c>
      <c r="B151" t="inlineStr">
        <is>
          <t>Service</t>
        </is>
      </c>
      <c r="C151" t="inlineStr">
        <is>
          <t>MB</t>
        </is>
      </c>
      <c r="D151" t="inlineStr">
        <is>
          <t>Commercial</t>
        </is>
      </c>
      <c r="E151" t="inlineStr">
        <is>
          <t>Transportation and Warehousing (Cold)</t>
        </is>
      </c>
      <c r="F151" t="inlineStr">
        <is>
          <t>LEED Platinum</t>
        </is>
      </c>
      <c r="G151" t="inlineStr">
        <is>
          <t>fom</t>
        </is>
      </c>
      <c r="K151" t="inlineStr">
        <is>
          <t>constant_tech</t>
        </is>
      </c>
      <c r="L151" t="inlineStr">
        <is>
          <t>$</t>
        </is>
      </c>
      <c r="M151">
        <f t="array" ref="M151">INDEX([1]!constant_data,_xlfn.XMATCH(_xlfn.CONCAT(
SUBSTITUTE($A151,LEFT($A151,FIND($C151,$A151)+LEN($C151)-1),),
$F151,
$H151:$I151,
SUBSTITUTE($J151,LEFT($A151,FIND($C151,$A151)+LEN($C151)-1),)),
[1]!constant_index),_xlfn.XMATCH($G151,[1]!constant_header))</f>
        <v/>
      </c>
      <c r="N151">
        <f>M151</f>
        <v/>
      </c>
      <c r="O151">
        <f>N151</f>
        <v/>
      </c>
      <c r="P151">
        <f>O151</f>
        <v/>
      </c>
      <c r="Q151">
        <f>P151</f>
        <v/>
      </c>
      <c r="R151">
        <f>Q151</f>
        <v/>
      </c>
      <c r="S151">
        <f>R151</f>
        <v/>
      </c>
      <c r="T151">
        <f>S151</f>
        <v/>
      </c>
      <c r="U151">
        <f>T151</f>
        <v/>
      </c>
      <c r="V151">
        <f>U151</f>
        <v/>
      </c>
      <c r="W151">
        <f>V151</f>
        <v/>
      </c>
    </row>
    <row r="152">
      <c r="A152" t="inlineStr">
        <is>
          <t>CIMS.CAN.MB.Commercial.Buildings.Shell.Transportation and Warehousing (Cold)</t>
        </is>
      </c>
      <c r="B152" t="inlineStr">
        <is>
          <t>Service</t>
        </is>
      </c>
      <c r="C152" t="inlineStr">
        <is>
          <t>MB</t>
        </is>
      </c>
      <c r="D152" t="inlineStr">
        <is>
          <t>Commercial</t>
        </is>
      </c>
      <c r="E152" t="inlineStr">
        <is>
          <t>Transportation and Warehousing (Cold)</t>
        </is>
      </c>
      <c r="F152" t="inlineStr">
        <is>
          <t>LEED Platinum</t>
        </is>
      </c>
      <c r="G152" t="inlineStr">
        <is>
          <t>service_request</t>
        </is>
      </c>
      <c r="J152" t="inlineStr">
        <is>
          <t>CIMS.CAN.MB.Commercial.HVAC (Cold)</t>
        </is>
      </c>
      <c r="K152" t="inlineStr">
        <is>
          <t>annual_tech</t>
        </is>
      </c>
      <c r="L152">
        <f t="array" ref="L152">INDEX([1]!annual_data,_xlfn.XMATCH(_xlfn.CONCAT(
SUBSTITUTE($A152,LEFT($A152,FIND($C152,$A152)+LEN($C152)-1),),
$F152,
$G152:$I152,
SUBSTITUTE($J152,LEFT($A152,FIND($C152,$A152)+LEN($C152)-1),)),
[1]!annual_index),_xlfn.XMATCH(L$2,[1]!annual_header))</f>
        <v/>
      </c>
      <c r="M152">
        <f t="array" ref="M152">INDEX([1]!annual_data,_xlfn.XMATCH(_xlfn.CONCAT(
SUBSTITUTE($A152,LEFT($A152,FIND($C152,$A152)+LEN($C152)-1),),
$F152,
$G152:$I152,
SUBSTITUTE($J152,LEFT($A152,FIND($C152,$A152)+LEN($C152)-1),)),
[1]!annual_index),_xlfn.XMATCH(M$2,[1]!annual_header))</f>
        <v/>
      </c>
      <c r="N152">
        <f>M152</f>
        <v/>
      </c>
      <c r="O152">
        <f>N152</f>
        <v/>
      </c>
      <c r="P152">
        <f>O152</f>
        <v/>
      </c>
      <c r="Q152">
        <f>P152</f>
        <v/>
      </c>
      <c r="R152">
        <f>Q152</f>
        <v/>
      </c>
      <c r="S152">
        <f>R152</f>
        <v/>
      </c>
      <c r="T152">
        <f>S152</f>
        <v/>
      </c>
      <c r="U152">
        <f>T152</f>
        <v/>
      </c>
      <c r="V152">
        <f>U152</f>
        <v/>
      </c>
      <c r="W152">
        <f>V152</f>
        <v/>
      </c>
    </row>
    <row r="153">
      <c r="A153" t="inlineStr">
        <is>
          <t>CIMS.CAN.MB.Commercial.Buildings.Shell.Information and Cultural (Cold)</t>
        </is>
      </c>
      <c r="B153" t="inlineStr">
        <is>
          <t>Service</t>
        </is>
      </c>
      <c r="C153" t="inlineStr">
        <is>
          <t>MB</t>
        </is>
      </c>
      <c r="D153" t="inlineStr">
        <is>
          <t>Commercial</t>
        </is>
      </c>
      <c r="E153" t="inlineStr">
        <is>
          <t>Information and Cultural (Cold)</t>
        </is>
      </c>
      <c r="G153" t="inlineStr">
        <is>
          <t>service_provide</t>
        </is>
      </c>
      <c r="K153" t="inlineStr">
        <is>
          <t>constant_tech</t>
        </is>
      </c>
      <c r="L153">
        <f t="array" ref="L153">INDEX([1]!constant_data,_xlfn.XMATCH(_xlfn.CONCAT(
SUBSTITUTE($A153,LEFT($A153,FIND($C153,$A153)+LEN($C153)-1),),
$F153,
$H153:$I153,
SUBSTITUTE($J153,LEFT($A153,FIND($C153,$A153)+LEN($C153)-1),)),
[1]!constant_index),_xlfn.XMATCH($G153,[1]!constant_header))</f>
        <v/>
      </c>
    </row>
    <row r="154">
      <c r="A154" t="inlineStr">
        <is>
          <t>CIMS.CAN.MB.Commercial.Buildings.Shell.Information and Cultural (Cold)</t>
        </is>
      </c>
      <c r="B154" t="inlineStr">
        <is>
          <t>Service</t>
        </is>
      </c>
      <c r="C154" t="inlineStr">
        <is>
          <t>MB</t>
        </is>
      </c>
      <c r="D154" t="inlineStr">
        <is>
          <t>Commercial</t>
        </is>
      </c>
      <c r="E154" t="inlineStr">
        <is>
          <t>Information and Cultural (Cold)</t>
        </is>
      </c>
      <c r="G154" t="inlineStr">
        <is>
          <t>competition</t>
        </is>
      </c>
      <c r="H154" t="inlineStr">
        <is>
          <t>Tech Compete</t>
        </is>
      </c>
    </row>
    <row r="155">
      <c r="A155" t="inlineStr">
        <is>
          <t>CIMS.CAN.MB.Commercial.Buildings.Shell.Information and Cultural (Cold)</t>
        </is>
      </c>
      <c r="B155" t="inlineStr">
        <is>
          <t>Service</t>
        </is>
      </c>
      <c r="C155" t="inlineStr">
        <is>
          <t>MB</t>
        </is>
      </c>
      <c r="D155" t="inlineStr">
        <is>
          <t>Commercial</t>
        </is>
      </c>
      <c r="E155" t="inlineStr">
        <is>
          <t>Information and Cultural (Cold)</t>
        </is>
      </c>
      <c r="G155" t="inlineStr">
        <is>
          <t>discount_rate_financial</t>
        </is>
      </c>
      <c r="K155" t="inlineStr">
        <is>
          <t>constant_tech</t>
        </is>
      </c>
      <c r="L155" t="inlineStr">
        <is>
          <t>%</t>
        </is>
      </c>
      <c r="M155">
        <f t="array" ref="M155">INDEX([1]!constant_data,_xlfn.XMATCH(_xlfn.CONCAT(
SUBSTITUTE($A155,LEFT($A155,FIND($C155,$A155)+LEN($C155)-1),),
$F155,
$H155:$I155,
SUBSTITUTE($J155,LEFT($A155,FIND($C155,$A155)+LEN($C155)-1),)),
[1]!constant_index),_xlfn.XMATCH($G155,[1]!constant_header))</f>
        <v/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CIMS.CAN.MB.Commercial.Buildings.Shell.Information and Cultural (Cold)</t>
        </is>
      </c>
      <c r="B156" t="inlineStr">
        <is>
          <t>Service</t>
        </is>
      </c>
      <c r="C156" t="inlineStr">
        <is>
          <t>MB</t>
        </is>
      </c>
      <c r="D156" t="inlineStr">
        <is>
          <t>Commercial</t>
        </is>
      </c>
      <c r="E156" t="inlineStr">
        <is>
          <t>Information and Cultural (Cold)</t>
        </is>
      </c>
      <c r="G156" t="inlineStr">
        <is>
          <t>discount_rate_retrofit</t>
        </is>
      </c>
      <c r="K156" t="inlineStr">
        <is>
          <t>constant_tech</t>
        </is>
      </c>
      <c r="L156" t="inlineStr">
        <is>
          <t>%</t>
        </is>
      </c>
      <c r="M156">
        <f t="array" ref="M156">INDEX([1]!constant_data,_xlfn.XMATCH(_xlfn.CONCAT(
SUBSTITUTE($A156,LEFT($A156,FIND($C156,$A156)+LEN($C156)-1),),
$F156,
$H156:$I156,
SUBSTITUTE($J156,LEFT($A156,FIND($C156,$A156)+LEN($C156)-1),)),
[1]!constant_index),_xlfn.XMATCH($G156,[1]!constant_header))</f>
        <v/>
      </c>
      <c r="N156">
        <f>M156</f>
        <v/>
      </c>
      <c r="O156">
        <f>N156</f>
        <v/>
      </c>
      <c r="P156">
        <f>O156</f>
        <v/>
      </c>
      <c r="Q156">
        <f>P156</f>
        <v/>
      </c>
      <c r="R156">
        <f>Q156</f>
        <v/>
      </c>
      <c r="S156">
        <f>R156</f>
        <v/>
      </c>
      <c r="T156">
        <f>S156</f>
        <v/>
      </c>
      <c r="U156">
        <f>T156</f>
        <v/>
      </c>
      <c r="V156">
        <f>U156</f>
        <v/>
      </c>
      <c r="W156">
        <f>V156</f>
        <v/>
      </c>
    </row>
    <row r="157">
      <c r="A157" t="inlineStr">
        <is>
          <t>CIMS.CAN.MB.Commercial.Buildings.Shell.Information and Cultural (Cold)</t>
        </is>
      </c>
      <c r="B157" t="inlineStr">
        <is>
          <t>Service</t>
        </is>
      </c>
      <c r="C157" t="inlineStr">
        <is>
          <t>MB</t>
        </is>
      </c>
      <c r="D157" t="inlineStr">
        <is>
          <t>Commercial</t>
        </is>
      </c>
      <c r="E157" t="inlineStr">
        <is>
          <t>Information and Cultural (Cold)</t>
        </is>
      </c>
      <c r="G157" t="inlineStr">
        <is>
          <t>heterogeneity</t>
        </is>
      </c>
      <c r="K157" t="inlineStr">
        <is>
          <t>constant_tech</t>
        </is>
      </c>
      <c r="M157">
        <f t="array" ref="M157">INDEX([1]!constant_data,_xlfn.XMATCH(_xlfn.CONCAT(
SUBSTITUTE($A157,LEFT($A157,FIND($C157,$A157)+LEN($C157)-1),),
$F157,
$H157:$I157,
SUBSTITUTE($J157,LEFT($A157,FIND($C157,$A157)+LEN($C157)-1),)),
[1]!constant_index),_xlfn.XMATCH($G157,[1]!constant_header))</f>
        <v/>
      </c>
      <c r="N157">
        <f>M157</f>
        <v/>
      </c>
      <c r="O157">
        <f>N157</f>
        <v/>
      </c>
      <c r="P157">
        <f>O157</f>
        <v/>
      </c>
      <c r="Q157">
        <f>P157</f>
        <v/>
      </c>
      <c r="R157">
        <f>Q157</f>
        <v/>
      </c>
      <c r="S157">
        <f>R157</f>
        <v/>
      </c>
      <c r="T157">
        <f>S157</f>
        <v/>
      </c>
      <c r="U157">
        <f>T157</f>
        <v/>
      </c>
      <c r="V157">
        <f>U157</f>
        <v/>
      </c>
      <c r="W157">
        <f>V157</f>
        <v/>
      </c>
    </row>
    <row r="158">
      <c r="A158" t="inlineStr">
        <is>
          <t>CIMS.CAN.MB.Commercial.Buildings.Shell.Information and Cultural (Cold)</t>
        </is>
      </c>
      <c r="B158" t="inlineStr">
        <is>
          <t>Service</t>
        </is>
      </c>
      <c r="C158" t="inlineStr">
        <is>
          <t>MB</t>
        </is>
      </c>
      <c r="D158" t="inlineStr">
        <is>
          <t>Commercial</t>
        </is>
      </c>
      <c r="E158" t="inlineStr">
        <is>
          <t>Information and Cultural (Cold)</t>
        </is>
      </c>
      <c r="F158" t="inlineStr">
        <is>
          <t>Std</t>
        </is>
      </c>
      <c r="G158" t="inlineStr">
        <is>
          <t>technology</t>
        </is>
      </c>
    </row>
    <row r="159">
      <c r="A159" t="inlineStr">
        <is>
          <t>CIMS.CAN.MB.Commercial.Buildings.Shell.Information and Cultural (Cold)</t>
        </is>
      </c>
      <c r="B159" t="inlineStr">
        <is>
          <t>Service</t>
        </is>
      </c>
      <c r="C159" t="inlineStr">
        <is>
          <t>MB</t>
        </is>
      </c>
      <c r="D159" t="inlineStr">
        <is>
          <t>Commercial</t>
        </is>
      </c>
      <c r="E159" t="inlineStr">
        <is>
          <t>Information and Cultural (Cold)</t>
        </is>
      </c>
      <c r="F159" t="inlineStr">
        <is>
          <t>Std</t>
        </is>
      </c>
      <c r="G159" t="inlineStr">
        <is>
          <t>available</t>
        </is>
      </c>
      <c r="K159" t="inlineStr">
        <is>
          <t>constant_tech</t>
        </is>
      </c>
      <c r="L159" t="inlineStr">
        <is>
          <t>Year</t>
        </is>
      </c>
      <c r="M159">
        <f t="array" ref="M159">INDEX([1]!constant_data,_xlfn.XMATCH(_xlfn.CONCAT(
SUBSTITUTE($A159,LEFT($A159,FIND($C159,$A159)+LEN($C159)-1),),
$F159,
$H159:$I159,
SUBSTITUTE($J159,LEFT($A159,FIND($C159,$A159)+LEN($C159)-1),)),
[1]!constant_index),_xlfn.XMATCH($G159,[1]!constant_header))</f>
        <v/>
      </c>
      <c r="N159">
        <f>M159</f>
        <v/>
      </c>
      <c r="O159">
        <f>N159</f>
        <v/>
      </c>
      <c r="P159">
        <f>O159</f>
        <v/>
      </c>
      <c r="Q159">
        <f>P159</f>
        <v/>
      </c>
      <c r="R159">
        <f>Q159</f>
        <v/>
      </c>
      <c r="S159">
        <f>R159</f>
        <v/>
      </c>
      <c r="T159">
        <f>S159</f>
        <v/>
      </c>
      <c r="U159">
        <f>T159</f>
        <v/>
      </c>
      <c r="V159">
        <f>U159</f>
        <v/>
      </c>
      <c r="W159">
        <f>V159</f>
        <v/>
      </c>
    </row>
    <row r="160">
      <c r="A160" t="inlineStr">
        <is>
          <t>CIMS.CAN.MB.Commercial.Buildings.Shell.Information and Cultural (Cold)</t>
        </is>
      </c>
      <c r="B160" t="inlineStr">
        <is>
          <t>Service</t>
        </is>
      </c>
      <c r="C160" t="inlineStr">
        <is>
          <t>MB</t>
        </is>
      </c>
      <c r="D160" t="inlineStr">
        <is>
          <t>Commercial</t>
        </is>
      </c>
      <c r="E160" t="inlineStr">
        <is>
          <t>Information and Cultural (Cold)</t>
        </is>
      </c>
      <c r="F160" t="inlineStr">
        <is>
          <t>Std</t>
        </is>
      </c>
      <c r="G160" t="inlineStr">
        <is>
          <t>unavailable</t>
        </is>
      </c>
      <c r="K160" t="inlineStr">
        <is>
          <t>constant_tech</t>
        </is>
      </c>
      <c r="L160" t="inlineStr">
        <is>
          <t>Year</t>
        </is>
      </c>
      <c r="M160">
        <f t="array" ref="M160">INDEX([1]!constant_data,_xlfn.XMATCH(_xlfn.CONCAT(
SUBSTITUTE($A160,LEFT($A160,FIND($C160,$A160)+LEN($C160)-1),),
$F160,
$H160:$I160,
SUBSTITUTE($J160,LEFT($A160,FIND($C160,$A160)+LEN($C160)-1),)),
[1]!constant_index),_xlfn.XMATCH($G160,[1]!constant_header))</f>
        <v/>
      </c>
      <c r="N160">
        <f>M160</f>
        <v/>
      </c>
      <c r="O160">
        <f>N160</f>
        <v/>
      </c>
      <c r="P160">
        <f>O160</f>
        <v/>
      </c>
      <c r="Q160">
        <f>P160</f>
        <v/>
      </c>
      <c r="R160">
        <f>Q160</f>
        <v/>
      </c>
      <c r="S160">
        <f>R160</f>
        <v/>
      </c>
      <c r="T160">
        <f>S160</f>
        <v/>
      </c>
      <c r="U160">
        <f>T160</f>
        <v/>
      </c>
      <c r="V160">
        <f>U160</f>
        <v/>
      </c>
      <c r="W160">
        <f>V160</f>
        <v/>
      </c>
    </row>
    <row r="161">
      <c r="A161" t="inlineStr">
        <is>
          <t>CIMS.CAN.MB.Commercial.Buildings.Shell.Information and Cultural (Cold)</t>
        </is>
      </c>
      <c r="B161" t="inlineStr">
        <is>
          <t>Service</t>
        </is>
      </c>
      <c r="C161" t="inlineStr">
        <is>
          <t>MB</t>
        </is>
      </c>
      <c r="D161" t="inlineStr">
        <is>
          <t>Commercial</t>
        </is>
      </c>
      <c r="E161" t="inlineStr">
        <is>
          <t>Information and Cultural (Cold)</t>
        </is>
      </c>
      <c r="F161" t="inlineStr">
        <is>
          <t>Std</t>
        </is>
      </c>
      <c r="G161" t="inlineStr">
        <is>
          <t>lifetime</t>
        </is>
      </c>
      <c r="K161" t="inlineStr">
        <is>
          <t>constant_tech</t>
        </is>
      </c>
      <c r="L161" t="inlineStr">
        <is>
          <t>Years</t>
        </is>
      </c>
      <c r="M161">
        <f t="array" ref="M161">INDEX([1]!constant_data,_xlfn.XMATCH(_xlfn.CONCAT(
SUBSTITUTE($A161,LEFT($A161,FIND($C161,$A161)+LEN($C161)-1),),
$F161,
$H161:$I161,
SUBSTITUTE($J161,LEFT($A161,FIND($C161,$A161)+LEN($C161)-1),)),
[1]!constant_index),_xlfn.XMATCH($G161,[1]!constant_header))</f>
        <v/>
      </c>
      <c r="N161">
        <f>M161</f>
        <v/>
      </c>
      <c r="O161">
        <f>N161</f>
        <v/>
      </c>
      <c r="P161">
        <f>O161</f>
        <v/>
      </c>
      <c r="Q161">
        <f>P161</f>
        <v/>
      </c>
      <c r="R161">
        <f>Q161</f>
        <v/>
      </c>
      <c r="S161">
        <f>R161</f>
        <v/>
      </c>
      <c r="T161">
        <f>S161</f>
        <v/>
      </c>
      <c r="U161">
        <f>T161</f>
        <v/>
      </c>
      <c r="V161">
        <f>U161</f>
        <v/>
      </c>
      <c r="W161">
        <f>V161</f>
        <v/>
      </c>
    </row>
    <row r="162">
      <c r="A162" t="inlineStr">
        <is>
          <t>CIMS.CAN.MB.Commercial.Buildings.Shell.Information and Cultural (Cold)</t>
        </is>
      </c>
      <c r="B162" t="inlineStr">
        <is>
          <t>Service</t>
        </is>
      </c>
      <c r="C162" t="inlineStr">
        <is>
          <t>MB</t>
        </is>
      </c>
      <c r="D162" t="inlineStr">
        <is>
          <t>Commercial</t>
        </is>
      </c>
      <c r="E162" t="inlineStr">
        <is>
          <t>Information and Cultural (Cold)</t>
        </is>
      </c>
      <c r="F162" t="inlineStr">
        <is>
          <t>Std</t>
        </is>
      </c>
      <c r="G162" t="inlineStr">
        <is>
          <t>market_share_total</t>
        </is>
      </c>
      <c r="K162" t="inlineStr">
        <is>
          <t>annual_tech</t>
        </is>
      </c>
      <c r="L162" t="inlineStr">
        <is>
          <t>%</t>
        </is>
      </c>
      <c r="M162">
        <f t="array" ref="M162">INDEX([1]!annual_data,_xlfn.XMATCH(_xlfn.CONCAT(
SUBSTITUTE($A162,LEFT($A162,FIND($C162,$A162)+LEN($C162)-1),),
$F162,
$G162:$I162,
SUBSTITUTE($J162,LEFT($A162,FIND($C162,$A162)+LEN($C162)-1),)),
[1]!annual_index),_xlfn.XMATCH(M$2,[1]!annual_header))</f>
        <v/>
      </c>
    </row>
    <row r="163">
      <c r="A163" t="inlineStr">
        <is>
          <t>CIMS.CAN.MB.Commercial.Buildings.Shell.Information and Cultural (Cold)</t>
        </is>
      </c>
      <c r="B163" t="inlineStr">
        <is>
          <t>Service</t>
        </is>
      </c>
      <c r="C163" t="inlineStr">
        <is>
          <t>MB</t>
        </is>
      </c>
      <c r="D163" t="inlineStr">
        <is>
          <t>Commercial</t>
        </is>
      </c>
      <c r="E163" t="inlineStr">
        <is>
          <t>Information and Cultural (Cold)</t>
        </is>
      </c>
      <c r="F163" t="inlineStr">
        <is>
          <t>Std</t>
        </is>
      </c>
      <c r="G163" t="inlineStr">
        <is>
          <t>output</t>
        </is>
      </c>
      <c r="K163" t="inlineStr">
        <is>
          <t>constant_tech</t>
        </is>
      </c>
      <c r="L163" t="inlineStr">
        <is>
          <t>node unit</t>
        </is>
      </c>
      <c r="M163">
        <f t="array" ref="M163">INDEX([1]!constant_data,_xlfn.XMATCH(_xlfn.CONCAT(
SUBSTITUTE($A163,LEFT($A163,FIND($C163,$A163)+LEN($C163)-1),),
$F163,
$H163:$I163,
SUBSTITUTE($J163,LEFT($A163,FIND($C163,$A163)+LEN($C163)-1),)),
[1]!constant_index),_xlfn.XMATCH($G163,[1]!constant_header))</f>
        <v/>
      </c>
      <c r="N163">
        <f>M163</f>
        <v/>
      </c>
      <c r="O163">
        <f>N163</f>
        <v/>
      </c>
      <c r="P163">
        <f>O163</f>
        <v/>
      </c>
      <c r="Q163">
        <f>P163</f>
        <v/>
      </c>
      <c r="R163">
        <f>Q163</f>
        <v/>
      </c>
      <c r="S163">
        <f>R163</f>
        <v/>
      </c>
      <c r="T163">
        <f>S163</f>
        <v/>
      </c>
      <c r="U163">
        <f>T163</f>
        <v/>
      </c>
      <c r="V163">
        <f>U163</f>
        <v/>
      </c>
      <c r="W163">
        <f>V163</f>
        <v/>
      </c>
    </row>
    <row r="164">
      <c r="A164" t="inlineStr">
        <is>
          <t>CIMS.CAN.MB.Commercial.Buildings.Shell.Information and Cultural (Cold)</t>
        </is>
      </c>
      <c r="B164" t="inlineStr">
        <is>
          <t>Service</t>
        </is>
      </c>
      <c r="C164" t="inlineStr">
        <is>
          <t>MB</t>
        </is>
      </c>
      <c r="D164" t="inlineStr">
        <is>
          <t>Commercial</t>
        </is>
      </c>
      <c r="E164" t="inlineStr">
        <is>
          <t>Information and Cultural (Cold)</t>
        </is>
      </c>
      <c r="F164" t="inlineStr">
        <is>
          <t>Std</t>
        </is>
      </c>
      <c r="G164" t="inlineStr">
        <is>
          <t>fcc</t>
        </is>
      </c>
      <c r="K164" t="inlineStr">
        <is>
          <t>constant_tech</t>
        </is>
      </c>
      <c r="L164" t="inlineStr">
        <is>
          <t>$</t>
        </is>
      </c>
      <c r="M164">
        <f t="array" ref="M164">INDEX([1]!constant_data,_xlfn.XMATCH(_xlfn.CONCAT(
SUBSTITUTE($A164,LEFT($A164,FIND($C164,$A164)+LEN($C164)-1),),
$F164,
$H164:$I164,
SUBSTITUTE($J164,LEFT($A164,FIND($C164,$A164)+LEN($C164)-1),)),
[1]!constant_index),_xlfn.XMATCH($G164,[1]!constant_header))</f>
        <v/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</row>
    <row r="165">
      <c r="A165" t="inlineStr">
        <is>
          <t>CIMS.CAN.MB.Commercial.Buildings.Shell.Information and Cultural (Cold)</t>
        </is>
      </c>
      <c r="B165" t="inlineStr">
        <is>
          <t>Service</t>
        </is>
      </c>
      <c r="C165" t="inlineStr">
        <is>
          <t>MB</t>
        </is>
      </c>
      <c r="D165" t="inlineStr">
        <is>
          <t>Commercial</t>
        </is>
      </c>
      <c r="E165" t="inlineStr">
        <is>
          <t>Information and Cultural (Cold)</t>
        </is>
      </c>
      <c r="F165" t="inlineStr">
        <is>
          <t>Std</t>
        </is>
      </c>
      <c r="G165" t="inlineStr">
        <is>
          <t>capital_recovery</t>
        </is>
      </c>
      <c r="K165" t="inlineStr">
        <is>
          <t>constant_tech</t>
        </is>
      </c>
      <c r="L165" t="inlineStr">
        <is>
          <t>Years</t>
        </is>
      </c>
      <c r="M165">
        <f t="array" ref="M165">INDEX([1]!constant_data,_xlfn.XMATCH(_xlfn.CONCAT(
SUBSTITUTE($A165,LEFT($A165,FIND($C165,$A165)+LEN($C165)-1),),
$F165,
$H165:$I165,
SUBSTITUTE($J165,LEFT($A165,FIND($C165,$A165)+LEN($C165)-1),)),
[1]!constant_index),_xlfn.XMATCH($G165,[1]!constant_header))</f>
        <v/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CIMS.CAN.MB.Commercial.Buildings.Shell.Information and Cultural (Cold)</t>
        </is>
      </c>
      <c r="B166" t="inlineStr">
        <is>
          <t>Service</t>
        </is>
      </c>
      <c r="C166" t="inlineStr">
        <is>
          <t>MB</t>
        </is>
      </c>
      <c r="D166" t="inlineStr">
        <is>
          <t>Commercial</t>
        </is>
      </c>
      <c r="E166" t="inlineStr">
        <is>
          <t>Information and Cultural (Cold)</t>
        </is>
      </c>
      <c r="F166" t="inlineStr">
        <is>
          <t>Std</t>
        </is>
      </c>
      <c r="G166" t="inlineStr">
        <is>
          <t>fom</t>
        </is>
      </c>
      <c r="K166" t="inlineStr">
        <is>
          <t>constant_tech</t>
        </is>
      </c>
      <c r="L166" t="inlineStr">
        <is>
          <t>$</t>
        </is>
      </c>
      <c r="M166">
        <f t="array" ref="M166">INDEX([1]!constant_data,_xlfn.XMATCH(_xlfn.CONCAT(
SUBSTITUTE($A166,LEFT($A166,FIND($C166,$A166)+LEN($C166)-1),),
$F166,
$H166:$I166,
SUBSTITUTE($J166,LEFT($A166,FIND($C166,$A166)+LEN($C166)-1),)),
[1]!constant_index),_xlfn.XMATCH($G166,[1]!constant_header))</f>
        <v/>
      </c>
      <c r="N166">
        <f>M166</f>
        <v/>
      </c>
      <c r="O166">
        <f>N166</f>
        <v/>
      </c>
      <c r="P166">
        <f>O166</f>
        <v/>
      </c>
      <c r="Q166">
        <f>P166</f>
        <v/>
      </c>
      <c r="R166">
        <f>Q166</f>
        <v/>
      </c>
      <c r="S166">
        <f>R166</f>
        <v/>
      </c>
      <c r="T166">
        <f>S166</f>
        <v/>
      </c>
      <c r="U166">
        <f>T166</f>
        <v/>
      </c>
      <c r="V166">
        <f>U166</f>
        <v/>
      </c>
      <c r="W166">
        <f>V166</f>
        <v/>
      </c>
    </row>
    <row r="167">
      <c r="A167" t="inlineStr">
        <is>
          <t>CIMS.CAN.MB.Commercial.Buildings.Shell.Information and Cultural (Cold)</t>
        </is>
      </c>
      <c r="B167" t="inlineStr">
        <is>
          <t>Service</t>
        </is>
      </c>
      <c r="C167" t="inlineStr">
        <is>
          <t>MB</t>
        </is>
      </c>
      <c r="D167" t="inlineStr">
        <is>
          <t>Commercial</t>
        </is>
      </c>
      <c r="E167" t="inlineStr">
        <is>
          <t>Information and Cultural (Cold)</t>
        </is>
      </c>
      <c r="F167" t="inlineStr">
        <is>
          <t>Std</t>
        </is>
      </c>
      <c r="G167" t="inlineStr">
        <is>
          <t>service_request</t>
        </is>
      </c>
      <c r="J167" t="inlineStr">
        <is>
          <t>CIMS.CAN.MB.Commercial.HVAC (Cold)</t>
        </is>
      </c>
      <c r="K167" t="inlineStr">
        <is>
          <t>annual_tech</t>
        </is>
      </c>
      <c r="L167">
        <f t="array" ref="L167">INDEX([1]!annual_data,_xlfn.XMATCH(_xlfn.CONCAT(
SUBSTITUTE($A167,LEFT($A167,FIND($C167,$A167)+LEN($C167)-1),),
$F167,
$G167:$I167,
SUBSTITUTE($J167,LEFT($A167,FIND($C167,$A167)+LEN($C167)-1),)),
[1]!annual_index),_xlfn.XMATCH(L$2,[1]!annual_header))</f>
        <v/>
      </c>
      <c r="M167">
        <f t="array" ref="M167">INDEX([1]!annual_data,_xlfn.XMATCH(_xlfn.CONCAT(
SUBSTITUTE($A167,LEFT($A167,FIND($C167,$A167)+LEN($C167)-1),),
$F167,
$G167:$I167,
SUBSTITUTE($J167,LEFT($A167,FIND($C167,$A167)+LEN($C167)-1),)),
[1]!annual_index),_xlfn.XMATCH(M$2,[1]!annual_header))</f>
        <v/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CIMS.CAN.MB.Commercial.Buildings.Shell.Information and Cultural (Cold)</t>
        </is>
      </c>
      <c r="B168" t="inlineStr">
        <is>
          <t>Service</t>
        </is>
      </c>
      <c r="C168" t="inlineStr">
        <is>
          <t>MB</t>
        </is>
      </c>
      <c r="D168" t="inlineStr">
        <is>
          <t>Commercial</t>
        </is>
      </c>
      <c r="E168" t="inlineStr">
        <is>
          <t>Information and Cultural (Cold)</t>
        </is>
      </c>
      <c r="F168" t="inlineStr">
        <is>
          <t>LEED Silver</t>
        </is>
      </c>
      <c r="G168" t="inlineStr">
        <is>
          <t>technology</t>
        </is>
      </c>
    </row>
    <row r="169">
      <c r="A169" t="inlineStr">
        <is>
          <t>CIMS.CAN.MB.Commercial.Buildings.Shell.Information and Cultural (Cold)</t>
        </is>
      </c>
      <c r="B169" t="inlineStr">
        <is>
          <t>Service</t>
        </is>
      </c>
      <c r="C169" t="inlineStr">
        <is>
          <t>MB</t>
        </is>
      </c>
      <c r="D169" t="inlineStr">
        <is>
          <t>Commercial</t>
        </is>
      </c>
      <c r="E169" t="inlineStr">
        <is>
          <t>Information and Cultural (Cold)</t>
        </is>
      </c>
      <c r="F169" t="inlineStr">
        <is>
          <t>LEED Silver</t>
        </is>
      </c>
      <c r="G169" t="inlineStr">
        <is>
          <t>available</t>
        </is>
      </c>
      <c r="K169" t="inlineStr">
        <is>
          <t>constant_tech</t>
        </is>
      </c>
      <c r="L169" t="inlineStr">
        <is>
          <t>Year</t>
        </is>
      </c>
      <c r="M169">
        <f t="array" ref="M169">INDEX([1]!constant_data,_xlfn.XMATCH(_xlfn.CONCAT(
SUBSTITUTE($A169,LEFT($A169,FIND($C169,$A169)+LEN($C169)-1),),
$F169,
$H169:$I169,
SUBSTITUTE($J169,LEFT($A169,FIND($C169,$A169)+LEN($C169)-1),)),
[1]!constant_index),_xlfn.XMATCH($G169,[1]!constant_header))</f>
        <v/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CIMS.CAN.MB.Commercial.Buildings.Shell.Information and Cultural (Cold)</t>
        </is>
      </c>
      <c r="B170" t="inlineStr">
        <is>
          <t>Service</t>
        </is>
      </c>
      <c r="C170" t="inlineStr">
        <is>
          <t>MB</t>
        </is>
      </c>
      <c r="D170" t="inlineStr">
        <is>
          <t>Commercial</t>
        </is>
      </c>
      <c r="E170" t="inlineStr">
        <is>
          <t>Information and Cultural (Cold)</t>
        </is>
      </c>
      <c r="F170" t="inlineStr">
        <is>
          <t>LEED Silver</t>
        </is>
      </c>
      <c r="G170" t="inlineStr">
        <is>
          <t>unavailable</t>
        </is>
      </c>
      <c r="K170" t="inlineStr">
        <is>
          <t>constant_tech</t>
        </is>
      </c>
      <c r="L170" t="inlineStr">
        <is>
          <t>Year</t>
        </is>
      </c>
      <c r="M170">
        <f t="array" ref="M170">INDEX([1]!constant_data,_xlfn.XMATCH(_xlfn.CONCAT(
SUBSTITUTE($A170,LEFT($A170,FIND($C170,$A170)+LEN($C170)-1),),
$F170,
$H170:$I170,
SUBSTITUTE($J170,LEFT($A170,FIND($C170,$A170)+LEN($C170)-1),)),
[1]!constant_index),_xlfn.XMATCH($G170,[1]!constant_header))</f>
        <v/>
      </c>
      <c r="N170">
        <f>M170</f>
        <v/>
      </c>
      <c r="O170">
        <f>N170</f>
        <v/>
      </c>
      <c r="P170">
        <f>O170</f>
        <v/>
      </c>
      <c r="Q170">
        <f>P170</f>
        <v/>
      </c>
      <c r="R170">
        <f>Q170</f>
        <v/>
      </c>
      <c r="S170">
        <f>R170</f>
        <v/>
      </c>
      <c r="T170">
        <f>S170</f>
        <v/>
      </c>
      <c r="U170">
        <f>T170</f>
        <v/>
      </c>
      <c r="V170">
        <f>U170</f>
        <v/>
      </c>
      <c r="W170">
        <f>V170</f>
        <v/>
      </c>
    </row>
    <row r="171">
      <c r="A171" t="inlineStr">
        <is>
          <t>CIMS.CAN.MB.Commercial.Buildings.Shell.Information and Cultural (Cold)</t>
        </is>
      </c>
      <c r="B171" t="inlineStr">
        <is>
          <t>Service</t>
        </is>
      </c>
      <c r="C171" t="inlineStr">
        <is>
          <t>MB</t>
        </is>
      </c>
      <c r="D171" t="inlineStr">
        <is>
          <t>Commercial</t>
        </is>
      </c>
      <c r="E171" t="inlineStr">
        <is>
          <t>Information and Cultural (Cold)</t>
        </is>
      </c>
      <c r="F171" t="inlineStr">
        <is>
          <t>LEED Silver</t>
        </is>
      </c>
      <c r="G171" t="inlineStr">
        <is>
          <t>lifetime</t>
        </is>
      </c>
      <c r="K171" t="inlineStr">
        <is>
          <t>constant_tech</t>
        </is>
      </c>
      <c r="L171" t="inlineStr">
        <is>
          <t>Years</t>
        </is>
      </c>
      <c r="M171">
        <f t="array" ref="M171">INDEX([1]!constant_data,_xlfn.XMATCH(_xlfn.CONCAT(
SUBSTITUTE($A171,LEFT($A171,FIND($C171,$A171)+LEN($C171)-1),),
$F171,
$H171:$I171,
SUBSTITUTE($J171,LEFT($A171,FIND($C171,$A171)+LEN($C171)-1),)),
[1]!constant_index),_xlfn.XMATCH($G171,[1]!constant_header))</f>
        <v/>
      </c>
      <c r="N171">
        <f>M171</f>
        <v/>
      </c>
      <c r="O171">
        <f>N171</f>
        <v/>
      </c>
      <c r="P171">
        <f>O171</f>
        <v/>
      </c>
      <c r="Q171">
        <f>P171</f>
        <v/>
      </c>
      <c r="R171">
        <f>Q171</f>
        <v/>
      </c>
      <c r="S171">
        <f>R171</f>
        <v/>
      </c>
      <c r="T171">
        <f>S171</f>
        <v/>
      </c>
      <c r="U171">
        <f>T171</f>
        <v/>
      </c>
      <c r="V171">
        <f>U171</f>
        <v/>
      </c>
      <c r="W171">
        <f>V171</f>
        <v/>
      </c>
    </row>
    <row r="172">
      <c r="A172" t="inlineStr">
        <is>
          <t>CIMS.CAN.MB.Commercial.Buildings.Shell.Information and Cultural (Cold)</t>
        </is>
      </c>
      <c r="B172" t="inlineStr">
        <is>
          <t>Service</t>
        </is>
      </c>
      <c r="C172" t="inlineStr">
        <is>
          <t>MB</t>
        </is>
      </c>
      <c r="D172" t="inlineStr">
        <is>
          <t>Commercial</t>
        </is>
      </c>
      <c r="E172" t="inlineStr">
        <is>
          <t>Information and Cultural (Cold)</t>
        </is>
      </c>
      <c r="F172" t="inlineStr">
        <is>
          <t>LEED Silver</t>
        </is>
      </c>
      <c r="G172" t="inlineStr">
        <is>
          <t>market_share_total</t>
        </is>
      </c>
      <c r="K172" t="inlineStr">
        <is>
          <t>annual_tech</t>
        </is>
      </c>
      <c r="L172" t="inlineStr">
        <is>
          <t>%</t>
        </is>
      </c>
      <c r="M172">
        <f t="array" ref="M172">INDEX([1]!annual_data,_xlfn.XMATCH(_xlfn.CONCAT(
SUBSTITUTE($A172,LEFT($A172,FIND($C172,$A172)+LEN($C172)-1),),
$F172,
$G172:$I172,
SUBSTITUTE($J172,LEFT($A172,FIND($C172,$A172)+LEN($C172)-1),)),
[1]!annual_index),_xlfn.XMATCH(M$2,[1]!annual_header))</f>
        <v/>
      </c>
    </row>
    <row r="173">
      <c r="A173" t="inlineStr">
        <is>
          <t>CIMS.CAN.MB.Commercial.Buildings.Shell.Information and Cultural (Cold)</t>
        </is>
      </c>
      <c r="B173" t="inlineStr">
        <is>
          <t>Service</t>
        </is>
      </c>
      <c r="C173" t="inlineStr">
        <is>
          <t>MB</t>
        </is>
      </c>
      <c r="D173" t="inlineStr">
        <is>
          <t>Commercial</t>
        </is>
      </c>
      <c r="E173" t="inlineStr">
        <is>
          <t>Information and Cultural (Cold)</t>
        </is>
      </c>
      <c r="F173" t="inlineStr">
        <is>
          <t>LEED Silver</t>
        </is>
      </c>
      <c r="G173" t="inlineStr">
        <is>
          <t>output</t>
        </is>
      </c>
      <c r="K173" t="inlineStr">
        <is>
          <t>constant_tech</t>
        </is>
      </c>
      <c r="L173" t="inlineStr">
        <is>
          <t>node unit</t>
        </is>
      </c>
      <c r="M173">
        <f t="array" ref="M173">INDEX([1]!constant_data,_xlfn.XMATCH(_xlfn.CONCAT(
SUBSTITUTE($A173,LEFT($A173,FIND($C173,$A173)+LEN($C173)-1),),
$F173,
$H173:$I173,
SUBSTITUTE($J173,LEFT($A173,FIND($C173,$A173)+LEN($C173)-1),)),
[1]!constant_index),_xlfn.XMATCH($G173,[1]!constant_header))</f>
        <v/>
      </c>
      <c r="N173">
        <f>M173</f>
        <v/>
      </c>
      <c r="O173">
        <f>N173</f>
        <v/>
      </c>
      <c r="P173">
        <f>O173</f>
        <v/>
      </c>
      <c r="Q173">
        <f>P173</f>
        <v/>
      </c>
      <c r="R173">
        <f>Q173</f>
        <v/>
      </c>
      <c r="S173">
        <f>R173</f>
        <v/>
      </c>
      <c r="T173">
        <f>S173</f>
        <v/>
      </c>
      <c r="U173">
        <f>T173</f>
        <v/>
      </c>
      <c r="V173">
        <f>U173</f>
        <v/>
      </c>
      <c r="W173">
        <f>V173</f>
        <v/>
      </c>
    </row>
    <row r="174">
      <c r="A174" t="inlineStr">
        <is>
          <t>CIMS.CAN.MB.Commercial.Buildings.Shell.Information and Cultural (Cold)</t>
        </is>
      </c>
      <c r="B174" t="inlineStr">
        <is>
          <t>Service</t>
        </is>
      </c>
      <c r="C174" t="inlineStr">
        <is>
          <t>MB</t>
        </is>
      </c>
      <c r="D174" t="inlineStr">
        <is>
          <t>Commercial</t>
        </is>
      </c>
      <c r="E174" t="inlineStr">
        <is>
          <t>Information and Cultural (Cold)</t>
        </is>
      </c>
      <c r="F174" t="inlineStr">
        <is>
          <t>LEED Silver</t>
        </is>
      </c>
      <c r="G174" t="inlineStr">
        <is>
          <t>fcc</t>
        </is>
      </c>
      <c r="K174" t="inlineStr">
        <is>
          <t>constant_tech</t>
        </is>
      </c>
      <c r="L174" t="inlineStr">
        <is>
          <t>$</t>
        </is>
      </c>
      <c r="M174">
        <f t="array" ref="M174">INDEX([1]!constant_data,_xlfn.XMATCH(_xlfn.CONCAT(
SUBSTITUTE($A174,LEFT($A174,FIND($C174,$A174)+LEN($C174)-1),),
$F174,
$H174:$I174,
SUBSTITUTE($J174,LEFT($A174,FIND($C174,$A174)+LEN($C174)-1),)),
[1]!constant_index),_xlfn.XMATCH($G174,[1]!constant_header))</f>
        <v/>
      </c>
      <c r="N174">
        <f>M174</f>
        <v/>
      </c>
      <c r="O174">
        <f>N174</f>
        <v/>
      </c>
      <c r="P174">
        <f>O174</f>
        <v/>
      </c>
      <c r="Q174">
        <f>P174</f>
        <v/>
      </c>
      <c r="R174">
        <f>Q174</f>
        <v/>
      </c>
      <c r="S174">
        <f>R174</f>
        <v/>
      </c>
      <c r="T174">
        <f>S174</f>
        <v/>
      </c>
      <c r="U174">
        <f>T174</f>
        <v/>
      </c>
      <c r="V174">
        <f>U174</f>
        <v/>
      </c>
      <c r="W174">
        <f>V174</f>
        <v/>
      </c>
    </row>
    <row r="175">
      <c r="A175" t="inlineStr">
        <is>
          <t>CIMS.CAN.MB.Commercial.Buildings.Shell.Information and Cultural (Cold)</t>
        </is>
      </c>
      <c r="B175" t="inlineStr">
        <is>
          <t>Service</t>
        </is>
      </c>
      <c r="C175" t="inlineStr">
        <is>
          <t>MB</t>
        </is>
      </c>
      <c r="D175" t="inlineStr">
        <is>
          <t>Commercial</t>
        </is>
      </c>
      <c r="E175" t="inlineStr">
        <is>
          <t>Information and Cultural (Cold)</t>
        </is>
      </c>
      <c r="F175" t="inlineStr">
        <is>
          <t>LEED Silver</t>
        </is>
      </c>
      <c r="G175" t="inlineStr">
        <is>
          <t>capital_recovery</t>
        </is>
      </c>
      <c r="K175" t="inlineStr">
        <is>
          <t>constant_tech</t>
        </is>
      </c>
      <c r="L175" t="inlineStr">
        <is>
          <t>Years</t>
        </is>
      </c>
      <c r="M175">
        <f t="array" ref="M175">INDEX([1]!constant_data,_xlfn.XMATCH(_xlfn.CONCAT(
SUBSTITUTE($A175,LEFT($A175,FIND($C175,$A175)+LEN($C175)-1),),
$F175,
$H175:$I175,
SUBSTITUTE($J175,LEFT($A175,FIND($C175,$A175)+LEN($C175)-1),)),
[1]!constant_index),_xlfn.XMATCH($G175,[1]!constant_header))</f>
        <v/>
      </c>
      <c r="N175">
        <f>M175</f>
        <v/>
      </c>
      <c r="O175">
        <f>N175</f>
        <v/>
      </c>
      <c r="P175">
        <f>O175</f>
        <v/>
      </c>
      <c r="Q175">
        <f>P175</f>
        <v/>
      </c>
      <c r="R175">
        <f>Q175</f>
        <v/>
      </c>
      <c r="S175">
        <f>R175</f>
        <v/>
      </c>
      <c r="T175">
        <f>S175</f>
        <v/>
      </c>
      <c r="U175">
        <f>T175</f>
        <v/>
      </c>
      <c r="V175">
        <f>U175</f>
        <v/>
      </c>
      <c r="W175">
        <f>V175</f>
        <v/>
      </c>
    </row>
    <row r="176">
      <c r="A176" t="inlineStr">
        <is>
          <t>CIMS.CAN.MB.Commercial.Buildings.Shell.Information and Cultural (Cold)</t>
        </is>
      </c>
      <c r="B176" t="inlineStr">
        <is>
          <t>Service</t>
        </is>
      </c>
      <c r="C176" t="inlineStr">
        <is>
          <t>MB</t>
        </is>
      </c>
      <c r="D176" t="inlineStr">
        <is>
          <t>Commercial</t>
        </is>
      </c>
      <c r="E176" t="inlineStr">
        <is>
          <t>Information and Cultural (Cold)</t>
        </is>
      </c>
      <c r="F176" t="inlineStr">
        <is>
          <t>LEED Silver</t>
        </is>
      </c>
      <c r="G176" t="inlineStr">
        <is>
          <t>fom</t>
        </is>
      </c>
      <c r="K176" t="inlineStr">
        <is>
          <t>constant_tech</t>
        </is>
      </c>
      <c r="L176" t="inlineStr">
        <is>
          <t>$</t>
        </is>
      </c>
      <c r="M176">
        <f t="array" ref="M176">INDEX([1]!constant_data,_xlfn.XMATCH(_xlfn.CONCAT(
SUBSTITUTE($A176,LEFT($A176,FIND($C176,$A176)+LEN($C176)-1),),
$F176,
$H176:$I176,
SUBSTITUTE($J176,LEFT($A176,FIND($C176,$A176)+LEN($C176)-1),)),
[1]!constant_index),_xlfn.XMATCH($G176,[1]!constant_header))</f>
        <v/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CIMS.CAN.MB.Commercial.Buildings.Shell.Information and Cultural (Cold)</t>
        </is>
      </c>
      <c r="B177" t="inlineStr">
        <is>
          <t>Service</t>
        </is>
      </c>
      <c r="C177" t="inlineStr">
        <is>
          <t>MB</t>
        </is>
      </c>
      <c r="D177" t="inlineStr">
        <is>
          <t>Commercial</t>
        </is>
      </c>
      <c r="E177" t="inlineStr">
        <is>
          <t>Information and Cultural (Cold)</t>
        </is>
      </c>
      <c r="F177" t="inlineStr">
        <is>
          <t>LEED Silver</t>
        </is>
      </c>
      <c r="G177" t="inlineStr">
        <is>
          <t>service_request</t>
        </is>
      </c>
      <c r="J177" t="inlineStr">
        <is>
          <t>CIMS.CAN.MB.Commercial.HVAC (Cold)</t>
        </is>
      </c>
      <c r="K177" t="inlineStr">
        <is>
          <t>annual_tech</t>
        </is>
      </c>
      <c r="L177">
        <f t="array" ref="L177">INDEX([1]!annual_data,_xlfn.XMATCH(_xlfn.CONCAT(
SUBSTITUTE($A177,LEFT($A177,FIND($C177,$A177)+LEN($C177)-1),),
$F177,
$G177:$I177,
SUBSTITUTE($J177,LEFT($A177,FIND($C177,$A177)+LEN($C177)-1),)),
[1]!annual_index),_xlfn.XMATCH(L$2,[1]!annual_header))</f>
        <v/>
      </c>
      <c r="M177">
        <f t="array" ref="M177">INDEX([1]!annual_data,_xlfn.XMATCH(_xlfn.CONCAT(
SUBSTITUTE($A177,LEFT($A177,FIND($C177,$A177)+LEN($C177)-1),),
$F177,
$G177:$I177,
SUBSTITUTE($J177,LEFT($A177,FIND($C177,$A177)+LEN($C177)-1),)),
[1]!annual_index),_xlfn.XMATCH(M$2,[1]!annual_header))</f>
        <v/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CIMS.CAN.MB.Commercial.Buildings.Shell.Information and Cultural (Cold)</t>
        </is>
      </c>
      <c r="B178" t="inlineStr">
        <is>
          <t>Service</t>
        </is>
      </c>
      <c r="C178" t="inlineStr">
        <is>
          <t>MB</t>
        </is>
      </c>
      <c r="D178" t="inlineStr">
        <is>
          <t>Commercial</t>
        </is>
      </c>
      <c r="E178" t="inlineStr">
        <is>
          <t>Information and Cultural (Cold)</t>
        </is>
      </c>
      <c r="F178" t="inlineStr">
        <is>
          <t>LEED Platinum</t>
        </is>
      </c>
      <c r="G178" t="inlineStr">
        <is>
          <t>technology</t>
        </is>
      </c>
    </row>
    <row r="179">
      <c r="A179" t="inlineStr">
        <is>
          <t>CIMS.CAN.MB.Commercial.Buildings.Shell.Information and Cultural (Cold)</t>
        </is>
      </c>
      <c r="B179" t="inlineStr">
        <is>
          <t>Service</t>
        </is>
      </c>
      <c r="C179" t="inlineStr">
        <is>
          <t>MB</t>
        </is>
      </c>
      <c r="D179" t="inlineStr">
        <is>
          <t>Commercial</t>
        </is>
      </c>
      <c r="E179" t="inlineStr">
        <is>
          <t>Information and Cultural (Cold)</t>
        </is>
      </c>
      <c r="F179" t="inlineStr">
        <is>
          <t>LEED Platinum</t>
        </is>
      </c>
      <c r="G179" t="inlineStr">
        <is>
          <t>available</t>
        </is>
      </c>
      <c r="K179" t="inlineStr">
        <is>
          <t>constant_tech</t>
        </is>
      </c>
      <c r="L179" t="inlineStr">
        <is>
          <t>Year</t>
        </is>
      </c>
      <c r="M179">
        <f t="array" ref="M179">INDEX([1]!constant_data,_xlfn.XMATCH(_xlfn.CONCAT(
SUBSTITUTE($A179,LEFT($A179,FIND($C179,$A179)+LEN($C179)-1),),
$F179,
$H179:$I179,
SUBSTITUTE($J179,LEFT($A179,FIND($C179,$A179)+LEN($C179)-1),)),
[1]!constant_index),_xlfn.XMATCH($G179,[1]!constant_header))</f>
        <v/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CIMS.CAN.MB.Commercial.Buildings.Shell.Information and Cultural (Cold)</t>
        </is>
      </c>
      <c r="B180" t="inlineStr">
        <is>
          <t>Service</t>
        </is>
      </c>
      <c r="C180" t="inlineStr">
        <is>
          <t>MB</t>
        </is>
      </c>
      <c r="D180" t="inlineStr">
        <is>
          <t>Commercial</t>
        </is>
      </c>
      <c r="E180" t="inlineStr">
        <is>
          <t>Information and Cultural (Cold)</t>
        </is>
      </c>
      <c r="F180" t="inlineStr">
        <is>
          <t>LEED Platinum</t>
        </is>
      </c>
      <c r="G180" t="inlineStr">
        <is>
          <t>unavailable</t>
        </is>
      </c>
      <c r="K180" t="inlineStr">
        <is>
          <t>constant_tech</t>
        </is>
      </c>
      <c r="L180" t="inlineStr">
        <is>
          <t>Year</t>
        </is>
      </c>
      <c r="M180">
        <f t="array" ref="M180">INDEX([1]!constant_data,_xlfn.XMATCH(_xlfn.CONCAT(
SUBSTITUTE($A180,LEFT($A180,FIND($C180,$A180)+LEN($C180)-1),),
$F180,
$H180:$I180,
SUBSTITUTE($J180,LEFT($A180,FIND($C180,$A180)+LEN($C180)-1),)),
[1]!constant_index),_xlfn.XMATCH($G180,[1]!constant_header))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CIMS.CAN.MB.Commercial.Buildings.Shell.Information and Cultural (Cold)</t>
        </is>
      </c>
      <c r="B181" t="inlineStr">
        <is>
          <t>Service</t>
        </is>
      </c>
      <c r="C181" t="inlineStr">
        <is>
          <t>MB</t>
        </is>
      </c>
      <c r="D181" t="inlineStr">
        <is>
          <t>Commercial</t>
        </is>
      </c>
      <c r="E181" t="inlineStr">
        <is>
          <t>Information and Cultural (Cold)</t>
        </is>
      </c>
      <c r="F181" t="inlineStr">
        <is>
          <t>LEED Platinum</t>
        </is>
      </c>
      <c r="G181" t="inlineStr">
        <is>
          <t>lifetime</t>
        </is>
      </c>
      <c r="K181" t="inlineStr">
        <is>
          <t>constant_tech</t>
        </is>
      </c>
      <c r="L181" t="inlineStr">
        <is>
          <t>Years</t>
        </is>
      </c>
      <c r="M181">
        <f t="array" ref="M181">INDEX([1]!constant_data,_xlfn.XMATCH(_xlfn.CONCAT(
SUBSTITUTE($A181,LEFT($A181,FIND($C181,$A181)+LEN($C181)-1),),
$F181,
$H181:$I181,
SUBSTITUTE($J181,LEFT($A181,FIND($C181,$A181)+LEN($C181)-1),)),
[1]!constant_index),_xlfn.XMATCH($G181,[1]!constant_header))</f>
        <v/>
      </c>
      <c r="N181">
        <f>M181</f>
        <v/>
      </c>
      <c r="O181">
        <f>N181</f>
        <v/>
      </c>
      <c r="P181">
        <f>O181</f>
        <v/>
      </c>
      <c r="Q181">
        <f>P181</f>
        <v/>
      </c>
      <c r="R181">
        <f>Q181</f>
        <v/>
      </c>
      <c r="S181">
        <f>R181</f>
        <v/>
      </c>
      <c r="T181">
        <f>S181</f>
        <v/>
      </c>
      <c r="U181">
        <f>T181</f>
        <v/>
      </c>
      <c r="V181">
        <f>U181</f>
        <v/>
      </c>
      <c r="W181">
        <f>V181</f>
        <v/>
      </c>
    </row>
    <row r="182">
      <c r="A182" t="inlineStr">
        <is>
          <t>CIMS.CAN.MB.Commercial.Buildings.Shell.Information and Cultural (Cold)</t>
        </is>
      </c>
      <c r="B182" t="inlineStr">
        <is>
          <t>Service</t>
        </is>
      </c>
      <c r="C182" t="inlineStr">
        <is>
          <t>MB</t>
        </is>
      </c>
      <c r="D182" t="inlineStr">
        <is>
          <t>Commercial</t>
        </is>
      </c>
      <c r="E182" t="inlineStr">
        <is>
          <t>Information and Cultural (Cold)</t>
        </is>
      </c>
      <c r="F182" t="inlineStr">
        <is>
          <t>LEED Platinum</t>
        </is>
      </c>
      <c r="G182" t="inlineStr">
        <is>
          <t>market_share_total</t>
        </is>
      </c>
      <c r="K182" t="inlineStr">
        <is>
          <t>annual_tech</t>
        </is>
      </c>
      <c r="L182" t="inlineStr">
        <is>
          <t>%</t>
        </is>
      </c>
      <c r="M182">
        <f t="array" ref="M182">INDEX([1]!annual_data,_xlfn.XMATCH(_xlfn.CONCAT(
SUBSTITUTE($A182,LEFT($A182,FIND($C182,$A182)+LEN($C182)-1),),
$F182,
$G182:$I182,
SUBSTITUTE($J182,LEFT($A182,FIND($C182,$A182)+LEN($C182)-1),)),
[1]!annual_index),_xlfn.XMATCH(M$2,[1]!annual_header))</f>
        <v/>
      </c>
    </row>
    <row r="183">
      <c r="A183" t="inlineStr">
        <is>
          <t>CIMS.CAN.MB.Commercial.Buildings.Shell.Information and Cultural (Cold)</t>
        </is>
      </c>
      <c r="B183" t="inlineStr">
        <is>
          <t>Service</t>
        </is>
      </c>
      <c r="C183" t="inlineStr">
        <is>
          <t>MB</t>
        </is>
      </c>
      <c r="D183" t="inlineStr">
        <is>
          <t>Commercial</t>
        </is>
      </c>
      <c r="E183" t="inlineStr">
        <is>
          <t>Information and Cultural (Cold)</t>
        </is>
      </c>
      <c r="F183" t="inlineStr">
        <is>
          <t>LEED Platinum</t>
        </is>
      </c>
      <c r="G183" t="inlineStr">
        <is>
          <t>output</t>
        </is>
      </c>
      <c r="K183" t="inlineStr">
        <is>
          <t>constant_tech</t>
        </is>
      </c>
      <c r="L183" t="inlineStr">
        <is>
          <t>node unit</t>
        </is>
      </c>
      <c r="M183">
        <f t="array" ref="M183">INDEX([1]!constant_data,_xlfn.XMATCH(_xlfn.CONCAT(
SUBSTITUTE($A183,LEFT($A183,FIND($C183,$A183)+LEN($C183)-1),),
$F183,
$H183:$I183,
SUBSTITUTE($J183,LEFT($A183,FIND($C183,$A183)+LEN($C183)-1),)),
[1]!constant_index),_xlfn.XMATCH($G183,[1]!constant_header))</f>
        <v/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CIMS.CAN.MB.Commercial.Buildings.Shell.Information and Cultural (Cold)</t>
        </is>
      </c>
      <c r="B184" t="inlineStr">
        <is>
          <t>Service</t>
        </is>
      </c>
      <c r="C184" t="inlineStr">
        <is>
          <t>MB</t>
        </is>
      </c>
      <c r="D184" t="inlineStr">
        <is>
          <t>Commercial</t>
        </is>
      </c>
      <c r="E184" t="inlineStr">
        <is>
          <t>Information and Cultural (Cold)</t>
        </is>
      </c>
      <c r="F184" t="inlineStr">
        <is>
          <t>LEED Platinum</t>
        </is>
      </c>
      <c r="G184" t="inlineStr">
        <is>
          <t>fcc</t>
        </is>
      </c>
      <c r="K184" t="inlineStr">
        <is>
          <t>constant_tech</t>
        </is>
      </c>
      <c r="L184" t="inlineStr">
        <is>
          <t>$</t>
        </is>
      </c>
      <c r="M184">
        <f t="array" ref="M184">INDEX([1]!constant_data,_xlfn.XMATCH(_xlfn.CONCAT(
SUBSTITUTE($A184,LEFT($A184,FIND($C184,$A184)+LEN($C184)-1),),
$F184,
$H184:$I184,
SUBSTITUTE($J184,LEFT($A184,FIND($C184,$A184)+LEN($C184)-1),)),
[1]!constant_index),_xlfn.XMATCH($G184,[1]!constant_header))</f>
        <v/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</row>
    <row r="185">
      <c r="A185" t="inlineStr">
        <is>
          <t>CIMS.CAN.MB.Commercial.Buildings.Shell.Information and Cultural (Cold)</t>
        </is>
      </c>
      <c r="B185" t="inlineStr">
        <is>
          <t>Service</t>
        </is>
      </c>
      <c r="C185" t="inlineStr">
        <is>
          <t>MB</t>
        </is>
      </c>
      <c r="D185" t="inlineStr">
        <is>
          <t>Commercial</t>
        </is>
      </c>
      <c r="E185" t="inlineStr">
        <is>
          <t>Information and Cultural (Cold)</t>
        </is>
      </c>
      <c r="F185" t="inlineStr">
        <is>
          <t>LEED Platinum</t>
        </is>
      </c>
      <c r="G185" t="inlineStr">
        <is>
          <t>capital_recovery</t>
        </is>
      </c>
      <c r="K185" t="inlineStr">
        <is>
          <t>constant_tech</t>
        </is>
      </c>
      <c r="L185" t="inlineStr">
        <is>
          <t>Years</t>
        </is>
      </c>
      <c r="M185">
        <f t="array" ref="M185">INDEX([1]!constant_data,_xlfn.XMATCH(_xlfn.CONCAT(
SUBSTITUTE($A185,LEFT($A185,FIND($C185,$A185)+LEN($C185)-1),),
$F185,
$H185:$I185,
SUBSTITUTE($J185,LEFT($A185,FIND($C185,$A185)+LEN($C185)-1),)),
[1]!constant_index),_xlfn.XMATCH($G185,[1]!constant_header))</f>
        <v/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</row>
    <row r="186">
      <c r="A186" t="inlineStr">
        <is>
          <t>CIMS.CAN.MB.Commercial.Buildings.Shell.Information and Cultural (Cold)</t>
        </is>
      </c>
      <c r="B186" t="inlineStr">
        <is>
          <t>Service</t>
        </is>
      </c>
      <c r="C186" t="inlineStr">
        <is>
          <t>MB</t>
        </is>
      </c>
      <c r="D186" t="inlineStr">
        <is>
          <t>Commercial</t>
        </is>
      </c>
      <c r="E186" t="inlineStr">
        <is>
          <t>Information and Cultural (Cold)</t>
        </is>
      </c>
      <c r="F186" t="inlineStr">
        <is>
          <t>LEED Platinum</t>
        </is>
      </c>
      <c r="G186" t="inlineStr">
        <is>
          <t>fom</t>
        </is>
      </c>
      <c r="K186" t="inlineStr">
        <is>
          <t>constant_tech</t>
        </is>
      </c>
      <c r="L186" t="inlineStr">
        <is>
          <t>$</t>
        </is>
      </c>
      <c r="M186">
        <f t="array" ref="M186">INDEX([1]!constant_data,_xlfn.XMATCH(_xlfn.CONCAT(
SUBSTITUTE($A186,LEFT($A186,FIND($C186,$A186)+LEN($C186)-1),),
$F186,
$H186:$I186,
SUBSTITUTE($J186,LEFT($A186,FIND($C186,$A186)+LEN($C186)-1),)),
[1]!constant_index),_xlfn.XMATCH($G186,[1]!constant_header))</f>
        <v/>
      </c>
      <c r="N186">
        <f>M186</f>
        <v/>
      </c>
      <c r="O186">
        <f>N186</f>
        <v/>
      </c>
      <c r="P186">
        <f>O186</f>
        <v/>
      </c>
      <c r="Q186">
        <f>P186</f>
        <v/>
      </c>
      <c r="R186">
        <f>Q186</f>
        <v/>
      </c>
      <c r="S186">
        <f>R186</f>
        <v/>
      </c>
      <c r="T186">
        <f>S186</f>
        <v/>
      </c>
      <c r="U186">
        <f>T186</f>
        <v/>
      </c>
      <c r="V186">
        <f>U186</f>
        <v/>
      </c>
      <c r="W186">
        <f>V186</f>
        <v/>
      </c>
    </row>
    <row r="187">
      <c r="A187" t="inlineStr">
        <is>
          <t>CIMS.CAN.MB.Commercial.Buildings.Shell.Information and Cultural (Cold)</t>
        </is>
      </c>
      <c r="B187" t="inlineStr">
        <is>
          <t>Service</t>
        </is>
      </c>
      <c r="C187" t="inlineStr">
        <is>
          <t>MB</t>
        </is>
      </c>
      <c r="D187" t="inlineStr">
        <is>
          <t>Commercial</t>
        </is>
      </c>
      <c r="E187" t="inlineStr">
        <is>
          <t>Information and Cultural (Cold)</t>
        </is>
      </c>
      <c r="F187" t="inlineStr">
        <is>
          <t>LEED Platinum</t>
        </is>
      </c>
      <c r="G187" t="inlineStr">
        <is>
          <t>service_request</t>
        </is>
      </c>
      <c r="J187" t="inlineStr">
        <is>
          <t>CIMS.CAN.MB.Commercial.HVAC (Cold)</t>
        </is>
      </c>
      <c r="K187" t="inlineStr">
        <is>
          <t>annual_tech</t>
        </is>
      </c>
      <c r="L187">
        <f t="array" ref="L187">INDEX([1]!annual_data,_xlfn.XMATCH(_xlfn.CONCAT(
SUBSTITUTE($A187,LEFT($A187,FIND($C187,$A187)+LEN($C187)-1),),
$F187,
$G187:$I187,
SUBSTITUTE($J187,LEFT($A187,FIND($C187,$A187)+LEN($C187)-1),)),
[1]!annual_index),_xlfn.XMATCH(L$2,[1]!annual_header))</f>
        <v/>
      </c>
      <c r="M187">
        <f t="array" ref="M187">INDEX([1]!annual_data,_xlfn.XMATCH(_xlfn.CONCAT(
SUBSTITUTE($A187,LEFT($A187,FIND($C187,$A187)+LEN($C187)-1),),
$F187,
$G187:$I187,
SUBSTITUTE($J187,LEFT($A187,FIND($C187,$A187)+LEN($C187)-1),)),
[1]!annual_index),_xlfn.XMATCH(M$2,[1]!annual_header))</f>
        <v/>
      </c>
      <c r="N187">
        <f>M187</f>
        <v/>
      </c>
      <c r="O187">
        <f>N187</f>
        <v/>
      </c>
      <c r="P187">
        <f>O187</f>
        <v/>
      </c>
      <c r="Q187">
        <f>P187</f>
        <v/>
      </c>
      <c r="R187">
        <f>Q187</f>
        <v/>
      </c>
      <c r="S187">
        <f>R187</f>
        <v/>
      </c>
      <c r="T187">
        <f>S187</f>
        <v/>
      </c>
      <c r="U187">
        <f>T187</f>
        <v/>
      </c>
      <c r="V187">
        <f>U187</f>
        <v/>
      </c>
      <c r="W187">
        <f>V187</f>
        <v/>
      </c>
    </row>
    <row r="188">
      <c r="A188" t="inlineStr">
        <is>
          <t>CIMS.CAN.MB.Commercial.Buildings.Shell.Offices (Cold)</t>
        </is>
      </c>
      <c r="B188" t="inlineStr">
        <is>
          <t>Service</t>
        </is>
      </c>
      <c r="C188" t="inlineStr">
        <is>
          <t>MB</t>
        </is>
      </c>
      <c r="D188" t="inlineStr">
        <is>
          <t>Commercial</t>
        </is>
      </c>
      <c r="E188" t="inlineStr">
        <is>
          <t>Offices (Cold)</t>
        </is>
      </c>
      <c r="G188" t="inlineStr">
        <is>
          <t>service_provide</t>
        </is>
      </c>
      <c r="K188" t="inlineStr">
        <is>
          <t>constant_tech</t>
        </is>
      </c>
      <c r="L188">
        <f t="array" ref="L188">INDEX([1]!constant_data,_xlfn.XMATCH(_xlfn.CONCAT(
SUBSTITUTE($A188,LEFT($A188,FIND($C188,$A188)+LEN($C188)-1),),
$F188,
$H188:$I188,
SUBSTITUTE($J188,LEFT($A188,FIND($C188,$A188)+LEN($C188)-1),)),
[1]!constant_index),_xlfn.XMATCH($G188,[1]!constant_header))</f>
        <v/>
      </c>
    </row>
    <row r="189">
      <c r="A189" t="inlineStr">
        <is>
          <t>CIMS.CAN.MB.Commercial.Buildings.Shell.Offices (Cold)</t>
        </is>
      </c>
      <c r="B189" t="inlineStr">
        <is>
          <t>Service</t>
        </is>
      </c>
      <c r="C189" t="inlineStr">
        <is>
          <t>MB</t>
        </is>
      </c>
      <c r="D189" t="inlineStr">
        <is>
          <t>Commercial</t>
        </is>
      </c>
      <c r="E189" t="inlineStr">
        <is>
          <t>Offices (Cold)</t>
        </is>
      </c>
      <c r="G189" t="inlineStr">
        <is>
          <t>competition</t>
        </is>
      </c>
      <c r="H189" t="inlineStr">
        <is>
          <t>Tech Compete</t>
        </is>
      </c>
    </row>
    <row r="190">
      <c r="A190" t="inlineStr">
        <is>
          <t>CIMS.CAN.MB.Commercial.Buildings.Shell.Offices (Cold)</t>
        </is>
      </c>
      <c r="B190" t="inlineStr">
        <is>
          <t>Service</t>
        </is>
      </c>
      <c r="C190" t="inlineStr">
        <is>
          <t>MB</t>
        </is>
      </c>
      <c r="D190" t="inlineStr">
        <is>
          <t>Commercial</t>
        </is>
      </c>
      <c r="E190" t="inlineStr">
        <is>
          <t>Offices (Cold)</t>
        </is>
      </c>
      <c r="G190" t="inlineStr">
        <is>
          <t>discount_rate_financial</t>
        </is>
      </c>
      <c r="K190" t="inlineStr">
        <is>
          <t>constant_tech</t>
        </is>
      </c>
      <c r="L190" t="inlineStr">
        <is>
          <t>%</t>
        </is>
      </c>
      <c r="M190">
        <f t="array" ref="M190">INDEX([1]!constant_data,_xlfn.XMATCH(_xlfn.CONCAT(
SUBSTITUTE($A190,LEFT($A190,FIND($C190,$A190)+LEN($C190)-1),),
$F190,
$H190:$I190,
SUBSTITUTE($J190,LEFT($A190,FIND($C190,$A190)+LEN($C190)-1),)),
[1]!constant_index),_xlfn.XMATCH($G190,[1]!constant_header))</f>
        <v/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CIMS.CAN.MB.Commercial.Buildings.Shell.Offices (Cold)</t>
        </is>
      </c>
      <c r="B191" t="inlineStr">
        <is>
          <t>Service</t>
        </is>
      </c>
      <c r="C191" t="inlineStr">
        <is>
          <t>MB</t>
        </is>
      </c>
      <c r="D191" t="inlineStr">
        <is>
          <t>Commercial</t>
        </is>
      </c>
      <c r="E191" t="inlineStr">
        <is>
          <t>Offices (Cold)</t>
        </is>
      </c>
      <c r="G191" t="inlineStr">
        <is>
          <t>discount_rate_retrofit</t>
        </is>
      </c>
      <c r="K191" t="inlineStr">
        <is>
          <t>constant_tech</t>
        </is>
      </c>
      <c r="L191" t="inlineStr">
        <is>
          <t>%</t>
        </is>
      </c>
      <c r="M191">
        <f t="array" ref="M191">INDEX([1]!constant_data,_xlfn.XMATCH(_xlfn.CONCAT(
SUBSTITUTE($A191,LEFT($A191,FIND($C191,$A191)+LEN($C191)-1),),
$F191,
$H191:$I191,
SUBSTITUTE($J191,LEFT($A191,FIND($C191,$A191)+LEN($C191)-1),)),
[1]!constant_index),_xlfn.XMATCH($G191,[1]!constant_header))</f>
        <v/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</row>
    <row r="192">
      <c r="A192" t="inlineStr">
        <is>
          <t>CIMS.CAN.MB.Commercial.Buildings.Shell.Offices (Cold)</t>
        </is>
      </c>
      <c r="B192" t="inlineStr">
        <is>
          <t>Service</t>
        </is>
      </c>
      <c r="C192" t="inlineStr">
        <is>
          <t>MB</t>
        </is>
      </c>
      <c r="D192" t="inlineStr">
        <is>
          <t>Commercial</t>
        </is>
      </c>
      <c r="E192" t="inlineStr">
        <is>
          <t>Offices (Cold)</t>
        </is>
      </c>
      <c r="G192" t="inlineStr">
        <is>
          <t>heterogeneity</t>
        </is>
      </c>
      <c r="K192" t="inlineStr">
        <is>
          <t>constant_tech</t>
        </is>
      </c>
      <c r="M192">
        <f t="array" ref="M192">INDEX([1]!constant_data,_xlfn.XMATCH(_xlfn.CONCAT(
SUBSTITUTE($A192,LEFT($A192,FIND($C192,$A192)+LEN($C192)-1),),
$F192,
$H192:$I192,
SUBSTITUTE($J192,LEFT($A192,FIND($C192,$A192)+LEN($C192)-1),)),
[1]!constant_index),_xlfn.XMATCH($G192,[1]!constant_header))</f>
        <v/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</row>
    <row r="193">
      <c r="A193" t="inlineStr">
        <is>
          <t>CIMS.CAN.MB.Commercial.Buildings.Shell.Offices (Cold)</t>
        </is>
      </c>
      <c r="B193" t="inlineStr">
        <is>
          <t>Service</t>
        </is>
      </c>
      <c r="C193" t="inlineStr">
        <is>
          <t>MB</t>
        </is>
      </c>
      <c r="D193" t="inlineStr">
        <is>
          <t>Commercial</t>
        </is>
      </c>
      <c r="E193" t="inlineStr">
        <is>
          <t>Offices (Cold)</t>
        </is>
      </c>
      <c r="F193" t="inlineStr">
        <is>
          <t>Std</t>
        </is>
      </c>
      <c r="G193" t="inlineStr">
        <is>
          <t>technology</t>
        </is>
      </c>
    </row>
    <row r="194">
      <c r="A194" t="inlineStr">
        <is>
          <t>CIMS.CAN.MB.Commercial.Buildings.Shell.Offices (Cold)</t>
        </is>
      </c>
      <c r="B194" t="inlineStr">
        <is>
          <t>Service</t>
        </is>
      </c>
      <c r="C194" t="inlineStr">
        <is>
          <t>MB</t>
        </is>
      </c>
      <c r="D194" t="inlineStr">
        <is>
          <t>Commercial</t>
        </is>
      </c>
      <c r="E194" t="inlineStr">
        <is>
          <t>Offices (Cold)</t>
        </is>
      </c>
      <c r="F194" t="inlineStr">
        <is>
          <t>Std</t>
        </is>
      </c>
      <c r="G194" t="inlineStr">
        <is>
          <t>available</t>
        </is>
      </c>
      <c r="K194" t="inlineStr">
        <is>
          <t>constant_tech</t>
        </is>
      </c>
      <c r="L194" t="inlineStr">
        <is>
          <t>Year</t>
        </is>
      </c>
      <c r="M194">
        <f t="array" ref="M194">INDEX([1]!constant_data,_xlfn.XMATCH(_xlfn.CONCAT(
SUBSTITUTE($A194,LEFT($A194,FIND($C194,$A194)+LEN($C194)-1),),
$F194,
$H194:$I194,
SUBSTITUTE($J194,LEFT($A194,FIND($C194,$A194)+LEN($C194)-1),)),
[1]!constant_index),_xlfn.XMATCH($G194,[1]!constant_header))</f>
        <v/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CIMS.CAN.MB.Commercial.Buildings.Shell.Offices (Cold)</t>
        </is>
      </c>
      <c r="B195" t="inlineStr">
        <is>
          <t>Service</t>
        </is>
      </c>
      <c r="C195" t="inlineStr">
        <is>
          <t>MB</t>
        </is>
      </c>
      <c r="D195" t="inlineStr">
        <is>
          <t>Commercial</t>
        </is>
      </c>
      <c r="E195" t="inlineStr">
        <is>
          <t>Offices (Cold)</t>
        </is>
      </c>
      <c r="F195" t="inlineStr">
        <is>
          <t>Std</t>
        </is>
      </c>
      <c r="G195" t="inlineStr">
        <is>
          <t>unavailable</t>
        </is>
      </c>
      <c r="K195" t="inlineStr">
        <is>
          <t>constant_tech</t>
        </is>
      </c>
      <c r="L195" t="inlineStr">
        <is>
          <t>Year</t>
        </is>
      </c>
      <c r="M195">
        <f t="array" ref="M195">INDEX([1]!constant_data,_xlfn.XMATCH(_xlfn.CONCAT(
SUBSTITUTE($A195,LEFT($A195,FIND($C195,$A195)+LEN($C195)-1),),
$F195,
$H195:$I195,
SUBSTITUTE($J195,LEFT($A195,FIND($C195,$A195)+LEN($C195)-1),)),
[1]!constant_index),_xlfn.XMATCH($G195,[1]!constant_header))</f>
        <v/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</row>
    <row r="196">
      <c r="A196" t="inlineStr">
        <is>
          <t>CIMS.CAN.MB.Commercial.Buildings.Shell.Offices (Cold)</t>
        </is>
      </c>
      <c r="B196" t="inlineStr">
        <is>
          <t>Service</t>
        </is>
      </c>
      <c r="C196" t="inlineStr">
        <is>
          <t>MB</t>
        </is>
      </c>
      <c r="D196" t="inlineStr">
        <is>
          <t>Commercial</t>
        </is>
      </c>
      <c r="E196" t="inlineStr">
        <is>
          <t>Offices (Cold)</t>
        </is>
      </c>
      <c r="F196" t="inlineStr">
        <is>
          <t>Std</t>
        </is>
      </c>
      <c r="G196" t="inlineStr">
        <is>
          <t>lifetime</t>
        </is>
      </c>
      <c r="K196" t="inlineStr">
        <is>
          <t>constant_tech</t>
        </is>
      </c>
      <c r="L196" t="inlineStr">
        <is>
          <t>Years</t>
        </is>
      </c>
      <c r="M196">
        <f t="array" ref="M196">INDEX([1]!constant_data,_xlfn.XMATCH(_xlfn.CONCAT(
SUBSTITUTE($A196,LEFT($A196,FIND($C196,$A196)+LEN($C196)-1),),
$F196,
$H196:$I196,
SUBSTITUTE($J196,LEFT($A196,FIND($C196,$A196)+LEN($C196)-1),)),
[1]!constant_index),_xlfn.XMATCH($G196,[1]!constant_header))</f>
        <v/>
      </c>
      <c r="N196">
        <f>M196</f>
        <v/>
      </c>
      <c r="O196">
        <f>N196</f>
        <v/>
      </c>
      <c r="P196">
        <f>O196</f>
        <v/>
      </c>
      <c r="Q196">
        <f>P196</f>
        <v/>
      </c>
      <c r="R196">
        <f>Q196</f>
        <v/>
      </c>
      <c r="S196">
        <f>R196</f>
        <v/>
      </c>
      <c r="T196">
        <f>S196</f>
        <v/>
      </c>
      <c r="U196">
        <f>T196</f>
        <v/>
      </c>
      <c r="V196">
        <f>U196</f>
        <v/>
      </c>
      <c r="W196">
        <f>V196</f>
        <v/>
      </c>
    </row>
    <row r="197">
      <c r="A197" t="inlineStr">
        <is>
          <t>CIMS.CAN.MB.Commercial.Buildings.Shell.Offices (Cold)</t>
        </is>
      </c>
      <c r="B197" t="inlineStr">
        <is>
          <t>Service</t>
        </is>
      </c>
      <c r="C197" t="inlineStr">
        <is>
          <t>MB</t>
        </is>
      </c>
      <c r="D197" t="inlineStr">
        <is>
          <t>Commercial</t>
        </is>
      </c>
      <c r="E197" t="inlineStr">
        <is>
          <t>Offices (Cold)</t>
        </is>
      </c>
      <c r="F197" t="inlineStr">
        <is>
          <t>Std</t>
        </is>
      </c>
      <c r="G197" t="inlineStr">
        <is>
          <t>market_share_total</t>
        </is>
      </c>
      <c r="K197" t="inlineStr">
        <is>
          <t>annual_tech</t>
        </is>
      </c>
      <c r="L197" t="inlineStr">
        <is>
          <t>%</t>
        </is>
      </c>
      <c r="M197">
        <f t="array" ref="M197">INDEX([1]!annual_data,_xlfn.XMATCH(_xlfn.CONCAT(
SUBSTITUTE($A197,LEFT($A197,FIND($C197,$A197)+LEN($C197)-1),),
$F197,
$G197:$I197,
SUBSTITUTE($J197,LEFT($A197,FIND($C197,$A197)+LEN($C197)-1),)),
[1]!annual_index),_xlfn.XMATCH(M$2,[1]!annual_header))</f>
        <v/>
      </c>
    </row>
    <row r="198">
      <c r="A198" t="inlineStr">
        <is>
          <t>CIMS.CAN.MB.Commercial.Buildings.Shell.Offices (Cold)</t>
        </is>
      </c>
      <c r="B198" t="inlineStr">
        <is>
          <t>Service</t>
        </is>
      </c>
      <c r="C198" t="inlineStr">
        <is>
          <t>MB</t>
        </is>
      </c>
      <c r="D198" t="inlineStr">
        <is>
          <t>Commercial</t>
        </is>
      </c>
      <c r="E198" t="inlineStr">
        <is>
          <t>Offices (Cold)</t>
        </is>
      </c>
      <c r="F198" t="inlineStr">
        <is>
          <t>Std</t>
        </is>
      </c>
      <c r="G198" t="inlineStr">
        <is>
          <t>output</t>
        </is>
      </c>
      <c r="K198" t="inlineStr">
        <is>
          <t>constant_tech</t>
        </is>
      </c>
      <c r="L198" t="inlineStr">
        <is>
          <t>node unit</t>
        </is>
      </c>
      <c r="M198">
        <f t="array" ref="M198">INDEX([1]!constant_data,_xlfn.XMATCH(_xlfn.CONCAT(
SUBSTITUTE($A198,LEFT($A198,FIND($C198,$A198)+LEN($C198)-1),),
$F198,
$H198:$I198,
SUBSTITUTE($J198,LEFT($A198,FIND($C198,$A198)+LEN($C198)-1),)),
[1]!constant_index),_xlfn.XMATCH($G198,[1]!constant_header))</f>
        <v/>
      </c>
      <c r="N198">
        <f>M198</f>
        <v/>
      </c>
      <c r="O198">
        <f>N198</f>
        <v/>
      </c>
      <c r="P198">
        <f>O198</f>
        <v/>
      </c>
      <c r="Q198">
        <f>P198</f>
        <v/>
      </c>
      <c r="R198">
        <f>Q198</f>
        <v/>
      </c>
      <c r="S198">
        <f>R198</f>
        <v/>
      </c>
      <c r="T198">
        <f>S198</f>
        <v/>
      </c>
      <c r="U198">
        <f>T198</f>
        <v/>
      </c>
      <c r="V198">
        <f>U198</f>
        <v/>
      </c>
      <c r="W198">
        <f>V198</f>
        <v/>
      </c>
    </row>
    <row r="199">
      <c r="A199" t="inlineStr">
        <is>
          <t>CIMS.CAN.MB.Commercial.Buildings.Shell.Offices (Cold)</t>
        </is>
      </c>
      <c r="B199" t="inlineStr">
        <is>
          <t>Service</t>
        </is>
      </c>
      <c r="C199" t="inlineStr">
        <is>
          <t>MB</t>
        </is>
      </c>
      <c r="D199" t="inlineStr">
        <is>
          <t>Commercial</t>
        </is>
      </c>
      <c r="E199" t="inlineStr">
        <is>
          <t>Offices (Cold)</t>
        </is>
      </c>
      <c r="F199" t="inlineStr">
        <is>
          <t>Std</t>
        </is>
      </c>
      <c r="G199" t="inlineStr">
        <is>
          <t>fcc</t>
        </is>
      </c>
      <c r="K199" t="inlineStr">
        <is>
          <t>constant_tech</t>
        </is>
      </c>
      <c r="L199" t="inlineStr">
        <is>
          <t>$</t>
        </is>
      </c>
      <c r="M199">
        <f t="array" ref="M199">INDEX([1]!constant_data,_xlfn.XMATCH(_xlfn.CONCAT(
SUBSTITUTE($A199,LEFT($A199,FIND($C199,$A199)+LEN($C199)-1),),
$F199,
$H199:$I199,
SUBSTITUTE($J199,LEFT($A199,FIND($C199,$A199)+LEN($C199)-1),)),
[1]!constant_index),_xlfn.XMATCH($G199,[1]!constant_header))</f>
        <v/>
      </c>
      <c r="N199">
        <f>M199</f>
        <v/>
      </c>
      <c r="O199">
        <f>N199</f>
        <v/>
      </c>
      <c r="P199">
        <f>O199</f>
        <v/>
      </c>
      <c r="Q199">
        <f>P199</f>
        <v/>
      </c>
      <c r="R199">
        <f>Q199</f>
        <v/>
      </c>
      <c r="S199">
        <f>R199</f>
        <v/>
      </c>
      <c r="T199">
        <f>S199</f>
        <v/>
      </c>
      <c r="U199">
        <f>T199</f>
        <v/>
      </c>
      <c r="V199">
        <f>U199</f>
        <v/>
      </c>
      <c r="W199">
        <f>V199</f>
        <v/>
      </c>
    </row>
    <row r="200">
      <c r="A200" t="inlineStr">
        <is>
          <t>CIMS.CAN.MB.Commercial.Buildings.Shell.Offices (Cold)</t>
        </is>
      </c>
      <c r="B200" t="inlineStr">
        <is>
          <t>Service</t>
        </is>
      </c>
      <c r="C200" t="inlineStr">
        <is>
          <t>MB</t>
        </is>
      </c>
      <c r="D200" t="inlineStr">
        <is>
          <t>Commercial</t>
        </is>
      </c>
      <c r="E200" t="inlineStr">
        <is>
          <t>Offices (Cold)</t>
        </is>
      </c>
      <c r="F200" t="inlineStr">
        <is>
          <t>Std</t>
        </is>
      </c>
      <c r="G200" t="inlineStr">
        <is>
          <t>capital_recovery</t>
        </is>
      </c>
      <c r="K200" t="inlineStr">
        <is>
          <t>constant_tech</t>
        </is>
      </c>
      <c r="L200" t="inlineStr">
        <is>
          <t>Years</t>
        </is>
      </c>
      <c r="M200">
        <f t="array" ref="M200">INDEX([1]!constant_data,_xlfn.XMATCH(_xlfn.CONCAT(
SUBSTITUTE($A200,LEFT($A200,FIND($C200,$A200)+LEN($C200)-1),),
$F200,
$H200:$I200,
SUBSTITUTE($J200,LEFT($A200,FIND($C200,$A200)+LEN($C200)-1),)),
[1]!constant_index),_xlfn.XMATCH($G200,[1]!constant_header))</f>
        <v/>
      </c>
      <c r="N200">
        <f>M200</f>
        <v/>
      </c>
      <c r="O200">
        <f>N200</f>
        <v/>
      </c>
      <c r="P200">
        <f>O200</f>
        <v/>
      </c>
      <c r="Q200">
        <f>P200</f>
        <v/>
      </c>
      <c r="R200">
        <f>Q200</f>
        <v/>
      </c>
      <c r="S200">
        <f>R200</f>
        <v/>
      </c>
      <c r="T200">
        <f>S200</f>
        <v/>
      </c>
      <c r="U200">
        <f>T200</f>
        <v/>
      </c>
      <c r="V200">
        <f>U200</f>
        <v/>
      </c>
      <c r="W200">
        <f>V200</f>
        <v/>
      </c>
    </row>
    <row r="201">
      <c r="A201" t="inlineStr">
        <is>
          <t>CIMS.CAN.MB.Commercial.Buildings.Shell.Offices (Cold)</t>
        </is>
      </c>
      <c r="B201" t="inlineStr">
        <is>
          <t>Service</t>
        </is>
      </c>
      <c r="C201" t="inlineStr">
        <is>
          <t>MB</t>
        </is>
      </c>
      <c r="D201" t="inlineStr">
        <is>
          <t>Commercial</t>
        </is>
      </c>
      <c r="E201" t="inlineStr">
        <is>
          <t>Offices (Cold)</t>
        </is>
      </c>
      <c r="F201" t="inlineStr">
        <is>
          <t>Std</t>
        </is>
      </c>
      <c r="G201" t="inlineStr">
        <is>
          <t>fom</t>
        </is>
      </c>
      <c r="K201" t="inlineStr">
        <is>
          <t>constant_tech</t>
        </is>
      </c>
      <c r="L201" t="inlineStr">
        <is>
          <t>$</t>
        </is>
      </c>
      <c r="M201">
        <f t="array" ref="M201">INDEX([1]!constant_data,_xlfn.XMATCH(_xlfn.CONCAT(
SUBSTITUTE($A201,LEFT($A201,FIND($C201,$A201)+LEN($C201)-1),),
$F201,
$H201:$I201,
SUBSTITUTE($J201,LEFT($A201,FIND($C201,$A201)+LEN($C201)-1),)),
[1]!constant_index),_xlfn.XMATCH($G201,[1]!constant_header))</f>
        <v/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CIMS.CAN.MB.Commercial.Buildings.Shell.Offices (Cold)</t>
        </is>
      </c>
      <c r="B202" t="inlineStr">
        <is>
          <t>Service</t>
        </is>
      </c>
      <c r="C202" t="inlineStr">
        <is>
          <t>MB</t>
        </is>
      </c>
      <c r="D202" t="inlineStr">
        <is>
          <t>Commercial</t>
        </is>
      </c>
      <c r="E202" t="inlineStr">
        <is>
          <t>Offices (Cold)</t>
        </is>
      </c>
      <c r="F202" t="inlineStr">
        <is>
          <t>Std</t>
        </is>
      </c>
      <c r="G202" t="inlineStr">
        <is>
          <t>service_request</t>
        </is>
      </c>
      <c r="J202" t="inlineStr">
        <is>
          <t>CIMS.CAN.MB.Commercial.HVAC (Cold)</t>
        </is>
      </c>
      <c r="K202" t="inlineStr">
        <is>
          <t>annual_tech</t>
        </is>
      </c>
      <c r="L202">
        <f t="array" ref="L202">INDEX([1]!annual_data,_xlfn.XMATCH(_xlfn.CONCAT(
SUBSTITUTE($A202,LEFT($A202,FIND($C202,$A202)+LEN($C202)-1),),
$F202,
$G202:$I202,
SUBSTITUTE($J202,LEFT($A202,FIND($C202,$A202)+LEN($C202)-1),)),
[1]!annual_index),_xlfn.XMATCH(L$2,[1]!annual_header))</f>
        <v/>
      </c>
      <c r="M202">
        <f t="array" ref="M202">INDEX([1]!annual_data,_xlfn.XMATCH(_xlfn.CONCAT(
SUBSTITUTE($A202,LEFT($A202,FIND($C202,$A202)+LEN($C202)-1),),
$F202,
$G202:$I202,
SUBSTITUTE($J202,LEFT($A202,FIND($C202,$A202)+LEN($C202)-1),)),
[1]!annual_index),_xlfn.XMATCH(M$2,[1]!annual_header))</f>
        <v/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CIMS.CAN.MB.Commercial.Buildings.Shell.Offices (Cold)</t>
        </is>
      </c>
      <c r="B203" t="inlineStr">
        <is>
          <t>Service</t>
        </is>
      </c>
      <c r="C203" t="inlineStr">
        <is>
          <t>MB</t>
        </is>
      </c>
      <c r="D203" t="inlineStr">
        <is>
          <t>Commercial</t>
        </is>
      </c>
      <c r="E203" t="inlineStr">
        <is>
          <t>Offices (Cold)</t>
        </is>
      </c>
      <c r="F203" t="inlineStr">
        <is>
          <t>LEED Silver</t>
        </is>
      </c>
      <c r="G203" t="inlineStr">
        <is>
          <t>technology</t>
        </is>
      </c>
    </row>
    <row r="204">
      <c r="A204" t="inlineStr">
        <is>
          <t>CIMS.CAN.MB.Commercial.Buildings.Shell.Offices (Cold)</t>
        </is>
      </c>
      <c r="B204" t="inlineStr">
        <is>
          <t>Service</t>
        </is>
      </c>
      <c r="C204" t="inlineStr">
        <is>
          <t>MB</t>
        </is>
      </c>
      <c r="D204" t="inlineStr">
        <is>
          <t>Commercial</t>
        </is>
      </c>
      <c r="E204" t="inlineStr">
        <is>
          <t>Offices (Cold)</t>
        </is>
      </c>
      <c r="F204" t="inlineStr">
        <is>
          <t>LEED Silver</t>
        </is>
      </c>
      <c r="G204" t="inlineStr">
        <is>
          <t>available</t>
        </is>
      </c>
      <c r="K204" t="inlineStr">
        <is>
          <t>constant_tech</t>
        </is>
      </c>
      <c r="L204" t="inlineStr">
        <is>
          <t>Year</t>
        </is>
      </c>
      <c r="M204">
        <f t="array" ref="M204">INDEX([1]!constant_data,_xlfn.XMATCH(_xlfn.CONCAT(
SUBSTITUTE($A204,LEFT($A204,FIND($C204,$A204)+LEN($C204)-1),),
$F204,
$H204:$I204,
SUBSTITUTE($J204,LEFT($A204,FIND($C204,$A204)+LEN($C204)-1),)),
[1]!constant_index),_xlfn.XMATCH($G204,[1]!constant_header))</f>
        <v/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CIMS.CAN.MB.Commercial.Buildings.Shell.Offices (Cold)</t>
        </is>
      </c>
      <c r="B205" t="inlineStr">
        <is>
          <t>Service</t>
        </is>
      </c>
      <c r="C205" t="inlineStr">
        <is>
          <t>MB</t>
        </is>
      </c>
      <c r="D205" t="inlineStr">
        <is>
          <t>Commercial</t>
        </is>
      </c>
      <c r="E205" t="inlineStr">
        <is>
          <t>Offices (Cold)</t>
        </is>
      </c>
      <c r="F205" t="inlineStr">
        <is>
          <t>LEED Silver</t>
        </is>
      </c>
      <c r="G205" t="inlineStr">
        <is>
          <t>unavailable</t>
        </is>
      </c>
      <c r="K205" t="inlineStr">
        <is>
          <t>constant_tech</t>
        </is>
      </c>
      <c r="L205" t="inlineStr">
        <is>
          <t>Year</t>
        </is>
      </c>
      <c r="M205">
        <f t="array" ref="M205">INDEX([1]!constant_data,_xlfn.XMATCH(_xlfn.CONCAT(
SUBSTITUTE($A205,LEFT($A205,FIND($C205,$A205)+LEN($C205)-1),),
$F205,
$H205:$I205,
SUBSTITUTE($J205,LEFT($A205,FIND($C205,$A205)+LEN($C205)-1),)),
[1]!constant_index),_xlfn.XMATCH($G205,[1]!constant_header))</f>
        <v/>
      </c>
      <c r="N205">
        <f>M205</f>
        <v/>
      </c>
      <c r="O205">
        <f>N205</f>
        <v/>
      </c>
      <c r="P205">
        <f>O205</f>
        <v/>
      </c>
      <c r="Q205">
        <f>P205</f>
        <v/>
      </c>
      <c r="R205">
        <f>Q205</f>
        <v/>
      </c>
      <c r="S205">
        <f>R205</f>
        <v/>
      </c>
      <c r="T205">
        <f>S205</f>
        <v/>
      </c>
      <c r="U205">
        <f>T205</f>
        <v/>
      </c>
      <c r="V205">
        <f>U205</f>
        <v/>
      </c>
      <c r="W205">
        <f>V205</f>
        <v/>
      </c>
    </row>
    <row r="206">
      <c r="A206" t="inlineStr">
        <is>
          <t>CIMS.CAN.MB.Commercial.Buildings.Shell.Offices (Cold)</t>
        </is>
      </c>
      <c r="B206" t="inlineStr">
        <is>
          <t>Service</t>
        </is>
      </c>
      <c r="C206" t="inlineStr">
        <is>
          <t>MB</t>
        </is>
      </c>
      <c r="D206" t="inlineStr">
        <is>
          <t>Commercial</t>
        </is>
      </c>
      <c r="E206" t="inlineStr">
        <is>
          <t>Offices (Cold)</t>
        </is>
      </c>
      <c r="F206" t="inlineStr">
        <is>
          <t>LEED Silver</t>
        </is>
      </c>
      <c r="G206" t="inlineStr">
        <is>
          <t>lifetime</t>
        </is>
      </c>
      <c r="K206" t="inlineStr">
        <is>
          <t>constant_tech</t>
        </is>
      </c>
      <c r="L206" t="inlineStr">
        <is>
          <t>Years</t>
        </is>
      </c>
      <c r="M206">
        <f t="array" ref="M206">INDEX([1]!constant_data,_xlfn.XMATCH(_xlfn.CONCAT(
SUBSTITUTE($A206,LEFT($A206,FIND($C206,$A206)+LEN($C206)-1),),
$F206,
$H206:$I206,
SUBSTITUTE($J206,LEFT($A206,FIND($C206,$A206)+LEN($C206)-1),)),
[1]!constant_index),_xlfn.XMATCH($G206,[1]!constant_header))</f>
        <v/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CIMS.CAN.MB.Commercial.Buildings.Shell.Offices (Cold)</t>
        </is>
      </c>
      <c r="B207" t="inlineStr">
        <is>
          <t>Service</t>
        </is>
      </c>
      <c r="C207" t="inlineStr">
        <is>
          <t>MB</t>
        </is>
      </c>
      <c r="D207" t="inlineStr">
        <is>
          <t>Commercial</t>
        </is>
      </c>
      <c r="E207" t="inlineStr">
        <is>
          <t>Offices (Cold)</t>
        </is>
      </c>
      <c r="F207" t="inlineStr">
        <is>
          <t>LEED Silver</t>
        </is>
      </c>
      <c r="G207" t="inlineStr">
        <is>
          <t>market_share_total</t>
        </is>
      </c>
      <c r="K207" t="inlineStr">
        <is>
          <t>annual_tech</t>
        </is>
      </c>
      <c r="L207" t="inlineStr">
        <is>
          <t>%</t>
        </is>
      </c>
      <c r="M207">
        <f t="array" ref="M207">INDEX([1]!annual_data,_xlfn.XMATCH(_xlfn.CONCAT(
SUBSTITUTE($A207,LEFT($A207,FIND($C207,$A207)+LEN($C207)-1),),
$F207,
$G207:$I207,
SUBSTITUTE($J207,LEFT($A207,FIND($C207,$A207)+LEN($C207)-1),)),
[1]!annual_index),_xlfn.XMATCH(M$2,[1]!annual_header))</f>
        <v/>
      </c>
    </row>
    <row r="208">
      <c r="A208" t="inlineStr">
        <is>
          <t>CIMS.CAN.MB.Commercial.Buildings.Shell.Offices (Cold)</t>
        </is>
      </c>
      <c r="B208" t="inlineStr">
        <is>
          <t>Service</t>
        </is>
      </c>
      <c r="C208" t="inlineStr">
        <is>
          <t>MB</t>
        </is>
      </c>
      <c r="D208" t="inlineStr">
        <is>
          <t>Commercial</t>
        </is>
      </c>
      <c r="E208" t="inlineStr">
        <is>
          <t>Offices (Cold)</t>
        </is>
      </c>
      <c r="F208" t="inlineStr">
        <is>
          <t>LEED Silver</t>
        </is>
      </c>
      <c r="G208" t="inlineStr">
        <is>
          <t>output</t>
        </is>
      </c>
      <c r="K208" t="inlineStr">
        <is>
          <t>constant_tech</t>
        </is>
      </c>
      <c r="L208" t="inlineStr">
        <is>
          <t>node unit</t>
        </is>
      </c>
      <c r="M208">
        <f t="array" ref="M208">INDEX([1]!constant_data,_xlfn.XMATCH(_xlfn.CONCAT(
SUBSTITUTE($A208,LEFT($A208,FIND($C208,$A208)+LEN($C208)-1),),
$F208,
$H208:$I208,
SUBSTITUTE($J208,LEFT($A208,FIND($C208,$A208)+LEN($C208)-1),)),
[1]!constant_index),_xlfn.XMATCH($G208,[1]!constant_header))</f>
        <v/>
      </c>
      <c r="N208">
        <f>M208</f>
        <v/>
      </c>
      <c r="O208">
        <f>N208</f>
        <v/>
      </c>
      <c r="P208">
        <f>O208</f>
        <v/>
      </c>
      <c r="Q208">
        <f>P208</f>
        <v/>
      </c>
      <c r="R208">
        <f>Q208</f>
        <v/>
      </c>
      <c r="S208">
        <f>R208</f>
        <v/>
      </c>
      <c r="T208">
        <f>S208</f>
        <v/>
      </c>
      <c r="U208">
        <f>T208</f>
        <v/>
      </c>
      <c r="V208">
        <f>U208</f>
        <v/>
      </c>
      <c r="W208">
        <f>V208</f>
        <v/>
      </c>
    </row>
    <row r="209">
      <c r="A209" t="inlineStr">
        <is>
          <t>CIMS.CAN.MB.Commercial.Buildings.Shell.Offices (Cold)</t>
        </is>
      </c>
      <c r="B209" t="inlineStr">
        <is>
          <t>Service</t>
        </is>
      </c>
      <c r="C209" t="inlineStr">
        <is>
          <t>MB</t>
        </is>
      </c>
      <c r="D209" t="inlineStr">
        <is>
          <t>Commercial</t>
        </is>
      </c>
      <c r="E209" t="inlineStr">
        <is>
          <t>Offices (Cold)</t>
        </is>
      </c>
      <c r="F209" t="inlineStr">
        <is>
          <t>LEED Silver</t>
        </is>
      </c>
      <c r="G209" t="inlineStr">
        <is>
          <t>fcc</t>
        </is>
      </c>
      <c r="K209" t="inlineStr">
        <is>
          <t>constant_tech</t>
        </is>
      </c>
      <c r="L209" t="inlineStr">
        <is>
          <t>$</t>
        </is>
      </c>
      <c r="M209">
        <f t="array" ref="M209">INDEX([1]!constant_data,_xlfn.XMATCH(_xlfn.CONCAT(
SUBSTITUTE($A209,LEFT($A209,FIND($C209,$A209)+LEN($C209)-1),),
$F209,
$H209:$I209,
SUBSTITUTE($J209,LEFT($A209,FIND($C209,$A209)+LEN($C209)-1),)),
[1]!constant_index),_xlfn.XMATCH($G209,[1]!constant_header))</f>
        <v/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</row>
    <row r="210">
      <c r="A210" t="inlineStr">
        <is>
          <t>CIMS.CAN.MB.Commercial.Buildings.Shell.Offices (Cold)</t>
        </is>
      </c>
      <c r="B210" t="inlineStr">
        <is>
          <t>Service</t>
        </is>
      </c>
      <c r="C210" t="inlineStr">
        <is>
          <t>MB</t>
        </is>
      </c>
      <c r="D210" t="inlineStr">
        <is>
          <t>Commercial</t>
        </is>
      </c>
      <c r="E210" t="inlineStr">
        <is>
          <t>Offices (Cold)</t>
        </is>
      </c>
      <c r="F210" t="inlineStr">
        <is>
          <t>LEED Silver</t>
        </is>
      </c>
      <c r="G210" t="inlineStr">
        <is>
          <t>capital_recovery</t>
        </is>
      </c>
      <c r="K210" t="inlineStr">
        <is>
          <t>constant_tech</t>
        </is>
      </c>
      <c r="L210" t="inlineStr">
        <is>
          <t>Years</t>
        </is>
      </c>
      <c r="M210">
        <f t="array" ref="M210">INDEX([1]!constant_data,_xlfn.XMATCH(_xlfn.CONCAT(
SUBSTITUTE($A210,LEFT($A210,FIND($C210,$A210)+LEN($C210)-1),),
$F210,
$H210:$I210,
SUBSTITUTE($J210,LEFT($A210,FIND($C210,$A210)+LEN($C210)-1),)),
[1]!constant_index),_xlfn.XMATCH($G210,[1]!constant_header))</f>
        <v/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</row>
    <row r="211">
      <c r="A211" t="inlineStr">
        <is>
          <t>CIMS.CAN.MB.Commercial.Buildings.Shell.Offices (Cold)</t>
        </is>
      </c>
      <c r="B211" t="inlineStr">
        <is>
          <t>Service</t>
        </is>
      </c>
      <c r="C211" t="inlineStr">
        <is>
          <t>MB</t>
        </is>
      </c>
      <c r="D211" t="inlineStr">
        <is>
          <t>Commercial</t>
        </is>
      </c>
      <c r="E211" t="inlineStr">
        <is>
          <t>Offices (Cold)</t>
        </is>
      </c>
      <c r="F211" t="inlineStr">
        <is>
          <t>LEED Silver</t>
        </is>
      </c>
      <c r="G211" t="inlineStr">
        <is>
          <t>fom</t>
        </is>
      </c>
      <c r="K211" t="inlineStr">
        <is>
          <t>constant_tech</t>
        </is>
      </c>
      <c r="L211" t="inlineStr">
        <is>
          <t>$</t>
        </is>
      </c>
      <c r="M211">
        <f t="array" ref="M211">INDEX([1]!constant_data,_xlfn.XMATCH(_xlfn.CONCAT(
SUBSTITUTE($A211,LEFT($A211,FIND($C211,$A211)+LEN($C211)-1),),
$F211,
$H211:$I211,
SUBSTITUTE($J211,LEFT($A211,FIND($C211,$A211)+LEN($C211)-1),)),
[1]!constant_index),_xlfn.XMATCH($G211,[1]!constant_header))</f>
        <v/>
      </c>
      <c r="N211">
        <f>M211</f>
        <v/>
      </c>
      <c r="O211">
        <f>N211</f>
        <v/>
      </c>
      <c r="P211">
        <f>O211</f>
        <v/>
      </c>
      <c r="Q211">
        <f>P211</f>
        <v/>
      </c>
      <c r="R211">
        <f>Q211</f>
        <v/>
      </c>
      <c r="S211">
        <f>R211</f>
        <v/>
      </c>
      <c r="T211">
        <f>S211</f>
        <v/>
      </c>
      <c r="U211">
        <f>T211</f>
        <v/>
      </c>
      <c r="V211">
        <f>U211</f>
        <v/>
      </c>
      <c r="W211">
        <f>V211</f>
        <v/>
      </c>
    </row>
    <row r="212">
      <c r="A212" t="inlineStr">
        <is>
          <t>CIMS.CAN.MB.Commercial.Buildings.Shell.Offices (Cold)</t>
        </is>
      </c>
      <c r="B212" t="inlineStr">
        <is>
          <t>Service</t>
        </is>
      </c>
      <c r="C212" t="inlineStr">
        <is>
          <t>MB</t>
        </is>
      </c>
      <c r="D212" t="inlineStr">
        <is>
          <t>Commercial</t>
        </is>
      </c>
      <c r="E212" t="inlineStr">
        <is>
          <t>Offices (Cold)</t>
        </is>
      </c>
      <c r="F212" t="inlineStr">
        <is>
          <t>LEED Silver</t>
        </is>
      </c>
      <c r="G212" t="inlineStr">
        <is>
          <t>service_request</t>
        </is>
      </c>
      <c r="J212" t="inlineStr">
        <is>
          <t>CIMS.CAN.MB.Commercial.HVAC (Cold)</t>
        </is>
      </c>
      <c r="K212" t="inlineStr">
        <is>
          <t>annual_tech</t>
        </is>
      </c>
      <c r="L212">
        <f t="array" ref="L212">INDEX([1]!annual_data,_xlfn.XMATCH(_xlfn.CONCAT(
SUBSTITUTE($A212,LEFT($A212,FIND($C212,$A212)+LEN($C212)-1),),
$F212,
$G212:$I212,
SUBSTITUTE($J212,LEFT($A212,FIND($C212,$A212)+LEN($C212)-1),)),
[1]!annual_index),_xlfn.XMATCH(L$2,[1]!annual_header))</f>
        <v/>
      </c>
      <c r="M212">
        <f t="array" ref="M212">INDEX([1]!annual_data,_xlfn.XMATCH(_xlfn.CONCAT(
SUBSTITUTE($A212,LEFT($A212,FIND($C212,$A212)+LEN($C212)-1),),
$F212,
$G212:$I212,
SUBSTITUTE($J212,LEFT($A212,FIND($C212,$A212)+LEN($C212)-1),)),
[1]!annual_index),_xlfn.XMATCH(M$2,[1]!annual_header))</f>
        <v/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</row>
    <row r="213">
      <c r="A213" t="inlineStr">
        <is>
          <t>CIMS.CAN.MB.Commercial.Buildings.Shell.Offices (Cold)</t>
        </is>
      </c>
      <c r="B213" t="inlineStr">
        <is>
          <t>Service</t>
        </is>
      </c>
      <c r="C213" t="inlineStr">
        <is>
          <t>MB</t>
        </is>
      </c>
      <c r="D213" t="inlineStr">
        <is>
          <t>Commercial</t>
        </is>
      </c>
      <c r="E213" t="inlineStr">
        <is>
          <t>Offices (Cold)</t>
        </is>
      </c>
      <c r="F213" t="inlineStr">
        <is>
          <t>LEED Platinum</t>
        </is>
      </c>
      <c r="G213" t="inlineStr">
        <is>
          <t>technology</t>
        </is>
      </c>
    </row>
    <row r="214">
      <c r="A214" t="inlineStr">
        <is>
          <t>CIMS.CAN.MB.Commercial.Buildings.Shell.Offices (Cold)</t>
        </is>
      </c>
      <c r="B214" t="inlineStr">
        <is>
          <t>Service</t>
        </is>
      </c>
      <c r="C214" t="inlineStr">
        <is>
          <t>MB</t>
        </is>
      </c>
      <c r="D214" t="inlineStr">
        <is>
          <t>Commercial</t>
        </is>
      </c>
      <c r="E214" t="inlineStr">
        <is>
          <t>Offices (Cold)</t>
        </is>
      </c>
      <c r="F214" t="inlineStr">
        <is>
          <t>LEED Platinum</t>
        </is>
      </c>
      <c r="G214" t="inlineStr">
        <is>
          <t>available</t>
        </is>
      </c>
      <c r="K214" t="inlineStr">
        <is>
          <t>constant_tech</t>
        </is>
      </c>
      <c r="L214" t="inlineStr">
        <is>
          <t>Year</t>
        </is>
      </c>
      <c r="M214">
        <f t="array" ref="M214">INDEX([1]!constant_data,_xlfn.XMATCH(_xlfn.CONCAT(
SUBSTITUTE($A214,LEFT($A214,FIND($C214,$A214)+LEN($C214)-1),),
$F214,
$H214:$I214,
SUBSTITUTE($J214,LEFT($A214,FIND($C214,$A214)+LEN($C214)-1),)),
[1]!constant_index),_xlfn.XMATCH($G214,[1]!constant_header))</f>
        <v/>
      </c>
      <c r="N214">
        <f>M214</f>
        <v/>
      </c>
      <c r="O214">
        <f>N214</f>
        <v/>
      </c>
      <c r="P214">
        <f>O214</f>
        <v/>
      </c>
      <c r="Q214">
        <f>P214</f>
        <v/>
      </c>
      <c r="R214">
        <f>Q214</f>
        <v/>
      </c>
      <c r="S214">
        <f>R214</f>
        <v/>
      </c>
      <c r="T214">
        <f>S214</f>
        <v/>
      </c>
      <c r="U214">
        <f>T214</f>
        <v/>
      </c>
      <c r="V214">
        <f>U214</f>
        <v/>
      </c>
      <c r="W214">
        <f>V214</f>
        <v/>
      </c>
    </row>
    <row r="215">
      <c r="A215" t="inlineStr">
        <is>
          <t>CIMS.CAN.MB.Commercial.Buildings.Shell.Offices (Cold)</t>
        </is>
      </c>
      <c r="B215" t="inlineStr">
        <is>
          <t>Service</t>
        </is>
      </c>
      <c r="C215" t="inlineStr">
        <is>
          <t>MB</t>
        </is>
      </c>
      <c r="D215" t="inlineStr">
        <is>
          <t>Commercial</t>
        </is>
      </c>
      <c r="E215" t="inlineStr">
        <is>
          <t>Offices (Cold)</t>
        </is>
      </c>
      <c r="F215" t="inlineStr">
        <is>
          <t>LEED Platinum</t>
        </is>
      </c>
      <c r="G215" t="inlineStr">
        <is>
          <t>unavailable</t>
        </is>
      </c>
      <c r="K215" t="inlineStr">
        <is>
          <t>constant_tech</t>
        </is>
      </c>
      <c r="L215" t="inlineStr">
        <is>
          <t>Year</t>
        </is>
      </c>
      <c r="M215">
        <f t="array" ref="M215">INDEX([1]!constant_data,_xlfn.XMATCH(_xlfn.CONCAT(
SUBSTITUTE($A215,LEFT($A215,FIND($C215,$A215)+LEN($C215)-1),),
$F215,
$H215:$I215,
SUBSTITUTE($J215,LEFT($A215,FIND($C215,$A215)+LEN($C215)-1),)),
[1]!constant_index),_xlfn.XMATCH($G215,[1]!constant_header))</f>
        <v/>
      </c>
      <c r="N215">
        <f>M215</f>
        <v/>
      </c>
      <c r="O215">
        <f>N215</f>
        <v/>
      </c>
      <c r="P215">
        <f>O215</f>
        <v/>
      </c>
      <c r="Q215">
        <f>P215</f>
        <v/>
      </c>
      <c r="R215">
        <f>Q215</f>
        <v/>
      </c>
      <c r="S215">
        <f>R215</f>
        <v/>
      </c>
      <c r="T215">
        <f>S215</f>
        <v/>
      </c>
      <c r="U215">
        <f>T215</f>
        <v/>
      </c>
      <c r="V215">
        <f>U215</f>
        <v/>
      </c>
      <c r="W215">
        <f>V215</f>
        <v/>
      </c>
    </row>
    <row r="216">
      <c r="A216" t="inlineStr">
        <is>
          <t>CIMS.CAN.MB.Commercial.Buildings.Shell.Offices (Cold)</t>
        </is>
      </c>
      <c r="B216" t="inlineStr">
        <is>
          <t>Service</t>
        </is>
      </c>
      <c r="C216" t="inlineStr">
        <is>
          <t>MB</t>
        </is>
      </c>
      <c r="D216" t="inlineStr">
        <is>
          <t>Commercial</t>
        </is>
      </c>
      <c r="E216" t="inlineStr">
        <is>
          <t>Offices (Cold)</t>
        </is>
      </c>
      <c r="F216" t="inlineStr">
        <is>
          <t>LEED Platinum</t>
        </is>
      </c>
      <c r="G216" t="inlineStr">
        <is>
          <t>lifetime</t>
        </is>
      </c>
      <c r="K216" t="inlineStr">
        <is>
          <t>constant_tech</t>
        </is>
      </c>
      <c r="L216" t="inlineStr">
        <is>
          <t>Years</t>
        </is>
      </c>
      <c r="M216">
        <f t="array" ref="M216">INDEX([1]!constant_data,_xlfn.XMATCH(_xlfn.CONCAT(
SUBSTITUTE($A216,LEFT($A216,FIND($C216,$A216)+LEN($C216)-1),),
$F216,
$H216:$I216,
SUBSTITUTE($J216,LEFT($A216,FIND($C216,$A216)+LEN($C216)-1),)),
[1]!constant_index),_xlfn.XMATCH($G216,[1]!constant_header))</f>
        <v/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CIMS.CAN.MB.Commercial.Buildings.Shell.Offices (Cold)</t>
        </is>
      </c>
      <c r="B217" t="inlineStr">
        <is>
          <t>Service</t>
        </is>
      </c>
      <c r="C217" t="inlineStr">
        <is>
          <t>MB</t>
        </is>
      </c>
      <c r="D217" t="inlineStr">
        <is>
          <t>Commercial</t>
        </is>
      </c>
      <c r="E217" t="inlineStr">
        <is>
          <t>Offices (Cold)</t>
        </is>
      </c>
      <c r="F217" t="inlineStr">
        <is>
          <t>LEED Platinum</t>
        </is>
      </c>
      <c r="G217" t="inlineStr">
        <is>
          <t>market_share_total</t>
        </is>
      </c>
      <c r="K217" t="inlineStr">
        <is>
          <t>annual_tech</t>
        </is>
      </c>
      <c r="L217" t="inlineStr">
        <is>
          <t>%</t>
        </is>
      </c>
      <c r="M217">
        <f t="array" ref="M217">INDEX([1]!annual_data,_xlfn.XMATCH(_xlfn.CONCAT(
SUBSTITUTE($A217,LEFT($A217,FIND($C217,$A217)+LEN($C217)-1),),
$F217,
$G217:$I217,
SUBSTITUTE($J217,LEFT($A217,FIND($C217,$A217)+LEN($C217)-1),)),
[1]!annual_index),_xlfn.XMATCH(M$2,[1]!annual_header))</f>
        <v/>
      </c>
    </row>
    <row r="218">
      <c r="A218" t="inlineStr">
        <is>
          <t>CIMS.CAN.MB.Commercial.Buildings.Shell.Offices (Cold)</t>
        </is>
      </c>
      <c r="B218" t="inlineStr">
        <is>
          <t>Service</t>
        </is>
      </c>
      <c r="C218" t="inlineStr">
        <is>
          <t>MB</t>
        </is>
      </c>
      <c r="D218" t="inlineStr">
        <is>
          <t>Commercial</t>
        </is>
      </c>
      <c r="E218" t="inlineStr">
        <is>
          <t>Offices (Cold)</t>
        </is>
      </c>
      <c r="F218" t="inlineStr">
        <is>
          <t>LEED Platinum</t>
        </is>
      </c>
      <c r="G218" t="inlineStr">
        <is>
          <t>output</t>
        </is>
      </c>
      <c r="K218" t="inlineStr">
        <is>
          <t>constant_tech</t>
        </is>
      </c>
      <c r="L218" t="inlineStr">
        <is>
          <t>node unit</t>
        </is>
      </c>
      <c r="M218">
        <f t="array" ref="M218">INDEX([1]!constant_data,_xlfn.XMATCH(_xlfn.CONCAT(
SUBSTITUTE($A218,LEFT($A218,FIND($C218,$A218)+LEN($C218)-1),),
$F218,
$H218:$I218,
SUBSTITUTE($J218,LEFT($A218,FIND($C218,$A218)+LEN($C218)-1),)),
[1]!constant_index),_xlfn.XMATCH($G218,[1]!constant_header))</f>
        <v/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</row>
    <row r="219">
      <c r="A219" t="inlineStr">
        <is>
          <t>CIMS.CAN.MB.Commercial.Buildings.Shell.Offices (Cold)</t>
        </is>
      </c>
      <c r="B219" t="inlineStr">
        <is>
          <t>Service</t>
        </is>
      </c>
      <c r="C219" t="inlineStr">
        <is>
          <t>MB</t>
        </is>
      </c>
      <c r="D219" t="inlineStr">
        <is>
          <t>Commercial</t>
        </is>
      </c>
      <c r="E219" t="inlineStr">
        <is>
          <t>Offices (Cold)</t>
        </is>
      </c>
      <c r="F219" t="inlineStr">
        <is>
          <t>LEED Platinum</t>
        </is>
      </c>
      <c r="G219" t="inlineStr">
        <is>
          <t>fcc</t>
        </is>
      </c>
      <c r="K219" t="inlineStr">
        <is>
          <t>constant_tech</t>
        </is>
      </c>
      <c r="L219" t="inlineStr">
        <is>
          <t>$</t>
        </is>
      </c>
      <c r="M219">
        <f t="array" ref="M219">INDEX([1]!constant_data,_xlfn.XMATCH(_xlfn.CONCAT(
SUBSTITUTE($A219,LEFT($A219,FIND($C219,$A219)+LEN($C219)-1),),
$F219,
$H219:$I219,
SUBSTITUTE($J219,LEFT($A219,FIND($C219,$A219)+LEN($C219)-1),)),
[1]!constant_index),_xlfn.XMATCH($G219,[1]!constant_header))</f>
        <v/>
      </c>
      <c r="N219">
        <f>M219</f>
        <v/>
      </c>
      <c r="O219">
        <f>N219</f>
        <v/>
      </c>
      <c r="P219">
        <f>O219</f>
        <v/>
      </c>
      <c r="Q219">
        <f>P219</f>
        <v/>
      </c>
      <c r="R219">
        <f>Q219</f>
        <v/>
      </c>
      <c r="S219">
        <f>R219</f>
        <v/>
      </c>
      <c r="T219">
        <f>S219</f>
        <v/>
      </c>
      <c r="U219">
        <f>T219</f>
        <v/>
      </c>
      <c r="V219">
        <f>U219</f>
        <v/>
      </c>
      <c r="W219">
        <f>V219</f>
        <v/>
      </c>
    </row>
    <row r="220">
      <c r="A220" t="inlineStr">
        <is>
          <t>CIMS.CAN.MB.Commercial.Buildings.Shell.Offices (Cold)</t>
        </is>
      </c>
      <c r="B220" t="inlineStr">
        <is>
          <t>Service</t>
        </is>
      </c>
      <c r="C220" t="inlineStr">
        <is>
          <t>MB</t>
        </is>
      </c>
      <c r="D220" t="inlineStr">
        <is>
          <t>Commercial</t>
        </is>
      </c>
      <c r="E220" t="inlineStr">
        <is>
          <t>Offices (Cold)</t>
        </is>
      </c>
      <c r="F220" t="inlineStr">
        <is>
          <t>LEED Platinum</t>
        </is>
      </c>
      <c r="G220" t="inlineStr">
        <is>
          <t>capital_recovery</t>
        </is>
      </c>
      <c r="K220" t="inlineStr">
        <is>
          <t>constant_tech</t>
        </is>
      </c>
      <c r="L220" t="inlineStr">
        <is>
          <t>Years</t>
        </is>
      </c>
      <c r="M220">
        <f t="array" ref="M220">INDEX([1]!constant_data,_xlfn.XMATCH(_xlfn.CONCAT(
SUBSTITUTE($A220,LEFT($A220,FIND($C220,$A220)+LEN($C220)-1),),
$F220,
$H220:$I220,
SUBSTITUTE($J220,LEFT($A220,FIND($C220,$A220)+LEN($C220)-1),)),
[1]!constant_index),_xlfn.XMATCH($G220,[1]!constant_header))</f>
        <v/>
      </c>
      <c r="N220">
        <f>M220</f>
        <v/>
      </c>
      <c r="O220">
        <f>N220</f>
        <v/>
      </c>
      <c r="P220">
        <f>O220</f>
        <v/>
      </c>
      <c r="Q220">
        <f>P220</f>
        <v/>
      </c>
      <c r="R220">
        <f>Q220</f>
        <v/>
      </c>
      <c r="S220">
        <f>R220</f>
        <v/>
      </c>
      <c r="T220">
        <f>S220</f>
        <v/>
      </c>
      <c r="U220">
        <f>T220</f>
        <v/>
      </c>
      <c r="V220">
        <f>U220</f>
        <v/>
      </c>
      <c r="W220">
        <f>V220</f>
        <v/>
      </c>
    </row>
    <row r="221">
      <c r="A221" t="inlineStr">
        <is>
          <t>CIMS.CAN.MB.Commercial.Buildings.Shell.Offices (Cold)</t>
        </is>
      </c>
      <c r="B221" t="inlineStr">
        <is>
          <t>Service</t>
        </is>
      </c>
      <c r="C221" t="inlineStr">
        <is>
          <t>MB</t>
        </is>
      </c>
      <c r="D221" t="inlineStr">
        <is>
          <t>Commercial</t>
        </is>
      </c>
      <c r="E221" t="inlineStr">
        <is>
          <t>Offices (Cold)</t>
        </is>
      </c>
      <c r="F221" t="inlineStr">
        <is>
          <t>LEED Platinum</t>
        </is>
      </c>
      <c r="G221" t="inlineStr">
        <is>
          <t>fom</t>
        </is>
      </c>
      <c r="K221" t="inlineStr">
        <is>
          <t>constant_tech</t>
        </is>
      </c>
      <c r="L221" t="inlineStr">
        <is>
          <t>$</t>
        </is>
      </c>
      <c r="M221">
        <f t="array" ref="M221">INDEX([1]!constant_data,_xlfn.XMATCH(_xlfn.CONCAT(
SUBSTITUTE($A221,LEFT($A221,FIND($C221,$A221)+LEN($C221)-1),),
$F221,
$H221:$I221,
SUBSTITUTE($J221,LEFT($A221,FIND($C221,$A221)+LEN($C221)-1),)),
[1]!constant_index),_xlfn.XMATCH($G221,[1]!constant_header))</f>
        <v/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CIMS.CAN.MB.Commercial.Buildings.Shell.Offices (Cold)</t>
        </is>
      </c>
      <c r="B222" t="inlineStr">
        <is>
          <t>Service</t>
        </is>
      </c>
      <c r="C222" t="inlineStr">
        <is>
          <t>MB</t>
        </is>
      </c>
      <c r="D222" t="inlineStr">
        <is>
          <t>Commercial</t>
        </is>
      </c>
      <c r="E222" t="inlineStr">
        <is>
          <t>Offices (Cold)</t>
        </is>
      </c>
      <c r="F222" t="inlineStr">
        <is>
          <t>LEED Platinum</t>
        </is>
      </c>
      <c r="G222" t="inlineStr">
        <is>
          <t>service_request</t>
        </is>
      </c>
      <c r="J222" t="inlineStr">
        <is>
          <t>CIMS.CAN.MB.Commercial.HVAC (Cold)</t>
        </is>
      </c>
      <c r="K222" t="inlineStr">
        <is>
          <t>annual_tech</t>
        </is>
      </c>
      <c r="L222">
        <f t="array" ref="L222">INDEX([1]!annual_data,_xlfn.XMATCH(_xlfn.CONCAT(
SUBSTITUTE($A222,LEFT($A222,FIND($C222,$A222)+LEN($C222)-1),),
$F222,
$G222:$I222,
SUBSTITUTE($J222,LEFT($A222,FIND($C222,$A222)+LEN($C222)-1),)),
[1]!annual_index),_xlfn.XMATCH(L$2,[1]!annual_header))</f>
        <v/>
      </c>
      <c r="M222">
        <f t="array" ref="M222">INDEX([1]!annual_data,_xlfn.XMATCH(_xlfn.CONCAT(
SUBSTITUTE($A222,LEFT($A222,FIND($C222,$A222)+LEN($C222)-1),),
$F222,
$G222:$I222,
SUBSTITUTE($J222,LEFT($A222,FIND($C222,$A222)+LEN($C222)-1),)),
[1]!annual_index),_xlfn.XMATCH(M$2,[1]!annual_header))</f>
        <v/>
      </c>
      <c r="N222">
        <f>M222</f>
        <v/>
      </c>
      <c r="O222">
        <f>N222</f>
        <v/>
      </c>
      <c r="P222">
        <f>O222</f>
        <v/>
      </c>
      <c r="Q222">
        <f>P222</f>
        <v/>
      </c>
      <c r="R222">
        <f>Q222</f>
        <v/>
      </c>
      <c r="S222">
        <f>R222</f>
        <v/>
      </c>
      <c r="T222">
        <f>S222</f>
        <v/>
      </c>
      <c r="U222">
        <f>T222</f>
        <v/>
      </c>
      <c r="V222">
        <f>U222</f>
        <v/>
      </c>
      <c r="W222">
        <f>V222</f>
        <v/>
      </c>
    </row>
    <row r="223">
      <c r="A223" t="inlineStr">
        <is>
          <t>CIMS.CAN.MB.Commercial.Buildings.Shell.Educational (Cold)</t>
        </is>
      </c>
      <c r="B223" t="inlineStr">
        <is>
          <t>Service</t>
        </is>
      </c>
      <c r="C223" t="inlineStr">
        <is>
          <t>MB</t>
        </is>
      </c>
      <c r="D223" t="inlineStr">
        <is>
          <t>Commercial</t>
        </is>
      </c>
      <c r="E223" t="inlineStr">
        <is>
          <t>Educational (Cold)</t>
        </is>
      </c>
      <c r="G223" t="inlineStr">
        <is>
          <t>service_provide</t>
        </is>
      </c>
      <c r="K223" t="inlineStr">
        <is>
          <t>constant_tech</t>
        </is>
      </c>
      <c r="L223">
        <f t="array" ref="L223">INDEX([1]!constant_data,_xlfn.XMATCH(_xlfn.CONCAT(
SUBSTITUTE($A223,LEFT($A223,FIND($C223,$A223)+LEN($C223)-1),),
$F223,
$H223:$I223,
SUBSTITUTE($J223,LEFT($A223,FIND($C223,$A223)+LEN($C223)-1),)),
[1]!constant_index),_xlfn.XMATCH($G223,[1]!constant_header))</f>
        <v/>
      </c>
    </row>
    <row r="224">
      <c r="A224" t="inlineStr">
        <is>
          <t>CIMS.CAN.MB.Commercial.Buildings.Shell.Educational (Cold)</t>
        </is>
      </c>
      <c r="B224" t="inlineStr">
        <is>
          <t>Service</t>
        </is>
      </c>
      <c r="C224" t="inlineStr">
        <is>
          <t>MB</t>
        </is>
      </c>
      <c r="D224" t="inlineStr">
        <is>
          <t>Commercial</t>
        </is>
      </c>
      <c r="E224" t="inlineStr">
        <is>
          <t>Educational (Cold)</t>
        </is>
      </c>
      <c r="G224" t="inlineStr">
        <is>
          <t>competition</t>
        </is>
      </c>
      <c r="H224" t="inlineStr">
        <is>
          <t>Tech Compete</t>
        </is>
      </c>
    </row>
    <row r="225">
      <c r="A225" t="inlineStr">
        <is>
          <t>CIMS.CAN.MB.Commercial.Buildings.Shell.Educational (Cold)</t>
        </is>
      </c>
      <c r="B225" t="inlineStr">
        <is>
          <t>Service</t>
        </is>
      </c>
      <c r="C225" t="inlineStr">
        <is>
          <t>MB</t>
        </is>
      </c>
      <c r="D225" t="inlineStr">
        <is>
          <t>Commercial</t>
        </is>
      </c>
      <c r="E225" t="inlineStr">
        <is>
          <t>Educational (Cold)</t>
        </is>
      </c>
      <c r="G225" t="inlineStr">
        <is>
          <t>discount_rate_financial</t>
        </is>
      </c>
      <c r="K225" t="inlineStr">
        <is>
          <t>constant_tech</t>
        </is>
      </c>
      <c r="L225" t="inlineStr">
        <is>
          <t>%</t>
        </is>
      </c>
      <c r="M225">
        <f t="array" ref="M225">INDEX([1]!constant_data,_xlfn.XMATCH(_xlfn.CONCAT(
SUBSTITUTE($A225,LEFT($A225,FIND($C225,$A225)+LEN($C225)-1),),
$F225,
$H225:$I225,
SUBSTITUTE($J225,LEFT($A225,FIND($C225,$A225)+LEN($C225)-1),)),
[1]!constant_index),_xlfn.XMATCH($G225,[1]!constant_header))</f>
        <v/>
      </c>
      <c r="N225">
        <f>M225</f>
        <v/>
      </c>
      <c r="O225">
        <f>N225</f>
        <v/>
      </c>
      <c r="P225">
        <f>O225</f>
        <v/>
      </c>
      <c r="Q225">
        <f>P225</f>
        <v/>
      </c>
      <c r="R225">
        <f>Q225</f>
        <v/>
      </c>
      <c r="S225">
        <f>R225</f>
        <v/>
      </c>
      <c r="T225">
        <f>S225</f>
        <v/>
      </c>
      <c r="U225">
        <f>T225</f>
        <v/>
      </c>
      <c r="V225">
        <f>U225</f>
        <v/>
      </c>
      <c r="W225">
        <f>V225</f>
        <v/>
      </c>
    </row>
    <row r="226">
      <c r="A226" t="inlineStr">
        <is>
          <t>CIMS.CAN.MB.Commercial.Buildings.Shell.Educational (Cold)</t>
        </is>
      </c>
      <c r="B226" t="inlineStr">
        <is>
          <t>Service</t>
        </is>
      </c>
      <c r="C226" t="inlineStr">
        <is>
          <t>MB</t>
        </is>
      </c>
      <c r="D226" t="inlineStr">
        <is>
          <t>Commercial</t>
        </is>
      </c>
      <c r="E226" t="inlineStr">
        <is>
          <t>Educational (Cold)</t>
        </is>
      </c>
      <c r="G226" t="inlineStr">
        <is>
          <t>discount_rate_retrofit</t>
        </is>
      </c>
      <c r="K226" t="inlineStr">
        <is>
          <t>constant_tech</t>
        </is>
      </c>
      <c r="L226" t="inlineStr">
        <is>
          <t>%</t>
        </is>
      </c>
      <c r="M226">
        <f t="array" ref="M226">INDEX([1]!constant_data,_xlfn.XMATCH(_xlfn.CONCAT(
SUBSTITUTE($A226,LEFT($A226,FIND($C226,$A226)+LEN($C226)-1),),
$F226,
$H226:$I226,
SUBSTITUTE($J226,LEFT($A226,FIND($C226,$A226)+LEN($C226)-1),)),
[1]!constant_index),_xlfn.XMATCH($G226,[1]!constant_header))</f>
        <v/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CIMS.CAN.MB.Commercial.Buildings.Shell.Educational (Cold)</t>
        </is>
      </c>
      <c r="B227" t="inlineStr">
        <is>
          <t>Service</t>
        </is>
      </c>
      <c r="C227" t="inlineStr">
        <is>
          <t>MB</t>
        </is>
      </c>
      <c r="D227" t="inlineStr">
        <is>
          <t>Commercial</t>
        </is>
      </c>
      <c r="E227" t="inlineStr">
        <is>
          <t>Educational (Cold)</t>
        </is>
      </c>
      <c r="G227" t="inlineStr">
        <is>
          <t>heterogeneity</t>
        </is>
      </c>
      <c r="K227" t="inlineStr">
        <is>
          <t>constant_tech</t>
        </is>
      </c>
      <c r="M227">
        <f t="array" ref="M227">INDEX([1]!constant_data,_xlfn.XMATCH(_xlfn.CONCAT(
SUBSTITUTE($A227,LEFT($A227,FIND($C227,$A227)+LEN($C227)-1),),
$F227,
$H227:$I227,
SUBSTITUTE($J227,LEFT($A227,FIND($C227,$A227)+LEN($C227)-1),)),
[1]!constant_index),_xlfn.XMATCH($G227,[1]!constant_header))</f>
        <v/>
      </c>
      <c r="N227">
        <f>M227</f>
        <v/>
      </c>
      <c r="O227">
        <f>N227</f>
        <v/>
      </c>
      <c r="P227">
        <f>O227</f>
        <v/>
      </c>
      <c r="Q227">
        <f>P227</f>
        <v/>
      </c>
      <c r="R227">
        <f>Q227</f>
        <v/>
      </c>
      <c r="S227">
        <f>R227</f>
        <v/>
      </c>
      <c r="T227">
        <f>S227</f>
        <v/>
      </c>
      <c r="U227">
        <f>T227</f>
        <v/>
      </c>
      <c r="V227">
        <f>U227</f>
        <v/>
      </c>
      <c r="W227">
        <f>V227</f>
        <v/>
      </c>
    </row>
    <row r="228">
      <c r="A228" t="inlineStr">
        <is>
          <t>CIMS.CAN.MB.Commercial.Buildings.Shell.Educational (Cold)</t>
        </is>
      </c>
      <c r="B228" t="inlineStr">
        <is>
          <t>Service</t>
        </is>
      </c>
      <c r="C228" t="inlineStr">
        <is>
          <t>MB</t>
        </is>
      </c>
      <c r="D228" t="inlineStr">
        <is>
          <t>Commercial</t>
        </is>
      </c>
      <c r="E228" t="inlineStr">
        <is>
          <t>Educational (Cold)</t>
        </is>
      </c>
      <c r="F228" t="inlineStr">
        <is>
          <t>Std</t>
        </is>
      </c>
      <c r="G228" t="inlineStr">
        <is>
          <t>technology</t>
        </is>
      </c>
    </row>
    <row r="229">
      <c r="A229" t="inlineStr">
        <is>
          <t>CIMS.CAN.MB.Commercial.Buildings.Shell.Educational (Cold)</t>
        </is>
      </c>
      <c r="B229" t="inlineStr">
        <is>
          <t>Service</t>
        </is>
      </c>
      <c r="C229" t="inlineStr">
        <is>
          <t>MB</t>
        </is>
      </c>
      <c r="D229" t="inlineStr">
        <is>
          <t>Commercial</t>
        </is>
      </c>
      <c r="E229" t="inlineStr">
        <is>
          <t>Educational (Cold)</t>
        </is>
      </c>
      <c r="F229" t="inlineStr">
        <is>
          <t>Std</t>
        </is>
      </c>
      <c r="G229" t="inlineStr">
        <is>
          <t>available</t>
        </is>
      </c>
      <c r="K229" t="inlineStr">
        <is>
          <t>constant_tech</t>
        </is>
      </c>
      <c r="L229" t="inlineStr">
        <is>
          <t>Year</t>
        </is>
      </c>
      <c r="M229">
        <f t="array" ref="M229">INDEX([1]!constant_data,_xlfn.XMATCH(_xlfn.CONCAT(
SUBSTITUTE($A229,LEFT($A229,FIND($C229,$A229)+LEN($C229)-1),),
$F229,
$H229:$I229,
SUBSTITUTE($J229,LEFT($A229,FIND($C229,$A229)+LEN($C229)-1),)),
[1]!constant_index),_xlfn.XMATCH($G229,[1]!constant_header))</f>
        <v/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CIMS.CAN.MB.Commercial.Buildings.Shell.Educational (Cold)</t>
        </is>
      </c>
      <c r="B230" t="inlineStr">
        <is>
          <t>Service</t>
        </is>
      </c>
      <c r="C230" t="inlineStr">
        <is>
          <t>MB</t>
        </is>
      </c>
      <c r="D230" t="inlineStr">
        <is>
          <t>Commercial</t>
        </is>
      </c>
      <c r="E230" t="inlineStr">
        <is>
          <t>Educational (Cold)</t>
        </is>
      </c>
      <c r="F230" t="inlineStr">
        <is>
          <t>Std</t>
        </is>
      </c>
      <c r="G230" t="inlineStr">
        <is>
          <t>unavailable</t>
        </is>
      </c>
      <c r="K230" t="inlineStr">
        <is>
          <t>constant_tech</t>
        </is>
      </c>
      <c r="L230" t="inlineStr">
        <is>
          <t>Year</t>
        </is>
      </c>
      <c r="M230">
        <f t="array" ref="M230">INDEX([1]!constant_data,_xlfn.XMATCH(_xlfn.CONCAT(
SUBSTITUTE($A230,LEFT($A230,FIND($C230,$A230)+LEN($C230)-1),),
$F230,
$H230:$I230,
SUBSTITUTE($J230,LEFT($A230,FIND($C230,$A230)+LEN($C230)-1),)),
[1]!constant_index),_xlfn.XMATCH($G230,[1]!constant_header))</f>
        <v/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CIMS.CAN.MB.Commercial.Buildings.Shell.Educational (Cold)</t>
        </is>
      </c>
      <c r="B231" t="inlineStr">
        <is>
          <t>Service</t>
        </is>
      </c>
      <c r="C231" t="inlineStr">
        <is>
          <t>MB</t>
        </is>
      </c>
      <c r="D231" t="inlineStr">
        <is>
          <t>Commercial</t>
        </is>
      </c>
      <c r="E231" t="inlineStr">
        <is>
          <t>Educational (Cold)</t>
        </is>
      </c>
      <c r="F231" t="inlineStr">
        <is>
          <t>Std</t>
        </is>
      </c>
      <c r="G231" t="inlineStr">
        <is>
          <t>lifetime</t>
        </is>
      </c>
      <c r="K231" t="inlineStr">
        <is>
          <t>constant_tech</t>
        </is>
      </c>
      <c r="L231" t="inlineStr">
        <is>
          <t>Years</t>
        </is>
      </c>
      <c r="M231">
        <f t="array" ref="M231">INDEX([1]!constant_data,_xlfn.XMATCH(_xlfn.CONCAT(
SUBSTITUTE($A231,LEFT($A231,FIND($C231,$A231)+LEN($C231)-1),),
$F231,
$H231:$I231,
SUBSTITUTE($J231,LEFT($A231,FIND($C231,$A231)+LEN($C231)-1),)),
[1]!constant_index),_xlfn.XMATCH($G231,[1]!constant_header))</f>
        <v/>
      </c>
      <c r="N231">
        <f>M231</f>
        <v/>
      </c>
      <c r="O231">
        <f>N231</f>
        <v/>
      </c>
      <c r="P231">
        <f>O231</f>
        <v/>
      </c>
      <c r="Q231">
        <f>P231</f>
        <v/>
      </c>
      <c r="R231">
        <f>Q231</f>
        <v/>
      </c>
      <c r="S231">
        <f>R231</f>
        <v/>
      </c>
      <c r="T231">
        <f>S231</f>
        <v/>
      </c>
      <c r="U231">
        <f>T231</f>
        <v/>
      </c>
      <c r="V231">
        <f>U231</f>
        <v/>
      </c>
      <c r="W231">
        <f>V231</f>
        <v/>
      </c>
    </row>
    <row r="232">
      <c r="A232" t="inlineStr">
        <is>
          <t>CIMS.CAN.MB.Commercial.Buildings.Shell.Educational (Cold)</t>
        </is>
      </c>
      <c r="B232" t="inlineStr">
        <is>
          <t>Service</t>
        </is>
      </c>
      <c r="C232" t="inlineStr">
        <is>
          <t>MB</t>
        </is>
      </c>
      <c r="D232" t="inlineStr">
        <is>
          <t>Commercial</t>
        </is>
      </c>
      <c r="E232" t="inlineStr">
        <is>
          <t>Educational (Cold)</t>
        </is>
      </c>
      <c r="F232" t="inlineStr">
        <is>
          <t>Std</t>
        </is>
      </c>
      <c r="G232" t="inlineStr">
        <is>
          <t>market_share_total</t>
        </is>
      </c>
      <c r="K232" t="inlineStr">
        <is>
          <t>annual_tech</t>
        </is>
      </c>
      <c r="L232" t="inlineStr">
        <is>
          <t>%</t>
        </is>
      </c>
      <c r="M232">
        <f t="array" ref="M232">INDEX([1]!annual_data,_xlfn.XMATCH(_xlfn.CONCAT(
SUBSTITUTE($A232,LEFT($A232,FIND($C232,$A232)+LEN($C232)-1),),
$F232,
$G232:$I232,
SUBSTITUTE($J232,LEFT($A232,FIND($C232,$A232)+LEN($C232)-1),)),
[1]!annual_index),_xlfn.XMATCH(M$2,[1]!annual_header))</f>
        <v/>
      </c>
    </row>
    <row r="233">
      <c r="A233" t="inlineStr">
        <is>
          <t>CIMS.CAN.MB.Commercial.Buildings.Shell.Educational (Cold)</t>
        </is>
      </c>
      <c r="B233" t="inlineStr">
        <is>
          <t>Service</t>
        </is>
      </c>
      <c r="C233" t="inlineStr">
        <is>
          <t>MB</t>
        </is>
      </c>
      <c r="D233" t="inlineStr">
        <is>
          <t>Commercial</t>
        </is>
      </c>
      <c r="E233" t="inlineStr">
        <is>
          <t>Educational (Cold)</t>
        </is>
      </c>
      <c r="F233" t="inlineStr">
        <is>
          <t>Std</t>
        </is>
      </c>
      <c r="G233" t="inlineStr">
        <is>
          <t>output</t>
        </is>
      </c>
      <c r="K233" t="inlineStr">
        <is>
          <t>constant_tech</t>
        </is>
      </c>
      <c r="L233" t="inlineStr">
        <is>
          <t>node unit</t>
        </is>
      </c>
      <c r="M233">
        <f t="array" ref="M233">INDEX([1]!constant_data,_xlfn.XMATCH(_xlfn.CONCAT(
SUBSTITUTE($A233,LEFT($A233,FIND($C233,$A233)+LEN($C233)-1),),
$F233,
$H233:$I233,
SUBSTITUTE($J233,LEFT($A233,FIND($C233,$A233)+LEN($C233)-1),)),
[1]!constant_index),_xlfn.XMATCH($G233,[1]!constant_header))</f>
        <v/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</row>
    <row r="234">
      <c r="A234" t="inlineStr">
        <is>
          <t>CIMS.CAN.MB.Commercial.Buildings.Shell.Educational (Cold)</t>
        </is>
      </c>
      <c r="B234" t="inlineStr">
        <is>
          <t>Service</t>
        </is>
      </c>
      <c r="C234" t="inlineStr">
        <is>
          <t>MB</t>
        </is>
      </c>
      <c r="D234" t="inlineStr">
        <is>
          <t>Commercial</t>
        </is>
      </c>
      <c r="E234" t="inlineStr">
        <is>
          <t>Educational (Cold)</t>
        </is>
      </c>
      <c r="F234" t="inlineStr">
        <is>
          <t>Std</t>
        </is>
      </c>
      <c r="G234" t="inlineStr">
        <is>
          <t>fcc</t>
        </is>
      </c>
      <c r="K234" t="inlineStr">
        <is>
          <t>constant_tech</t>
        </is>
      </c>
      <c r="L234" t="inlineStr">
        <is>
          <t>$</t>
        </is>
      </c>
      <c r="M234">
        <f t="array" ref="M234">INDEX([1]!constant_data,_xlfn.XMATCH(_xlfn.CONCAT(
SUBSTITUTE($A234,LEFT($A234,FIND($C234,$A234)+LEN($C234)-1),),
$F234,
$H234:$I234,
SUBSTITUTE($J234,LEFT($A234,FIND($C234,$A234)+LEN($C234)-1),)),
[1]!constant_index),_xlfn.XMATCH($G234,[1]!constant_header))</f>
        <v/>
      </c>
      <c r="N234">
        <f>M234</f>
        <v/>
      </c>
      <c r="O234">
        <f>N234</f>
        <v/>
      </c>
      <c r="P234">
        <f>O234</f>
        <v/>
      </c>
      <c r="Q234">
        <f>P234</f>
        <v/>
      </c>
      <c r="R234">
        <f>Q234</f>
        <v/>
      </c>
      <c r="S234">
        <f>R234</f>
        <v/>
      </c>
      <c r="T234">
        <f>S234</f>
        <v/>
      </c>
      <c r="U234">
        <f>T234</f>
        <v/>
      </c>
      <c r="V234">
        <f>U234</f>
        <v/>
      </c>
      <c r="W234">
        <f>V234</f>
        <v/>
      </c>
    </row>
    <row r="235">
      <c r="A235" t="inlineStr">
        <is>
          <t>CIMS.CAN.MB.Commercial.Buildings.Shell.Educational (Cold)</t>
        </is>
      </c>
      <c r="B235" t="inlineStr">
        <is>
          <t>Service</t>
        </is>
      </c>
      <c r="C235" t="inlineStr">
        <is>
          <t>MB</t>
        </is>
      </c>
      <c r="D235" t="inlineStr">
        <is>
          <t>Commercial</t>
        </is>
      </c>
      <c r="E235" t="inlineStr">
        <is>
          <t>Educational (Cold)</t>
        </is>
      </c>
      <c r="F235" t="inlineStr">
        <is>
          <t>Std</t>
        </is>
      </c>
      <c r="G235" t="inlineStr">
        <is>
          <t>fom</t>
        </is>
      </c>
      <c r="K235" t="inlineStr">
        <is>
          <t>constant_tech</t>
        </is>
      </c>
      <c r="L235" t="inlineStr">
        <is>
          <t>$</t>
        </is>
      </c>
      <c r="M235">
        <f t="array" ref="M235">INDEX([1]!constant_data,_xlfn.XMATCH(_xlfn.CONCAT(
SUBSTITUTE($A235,LEFT($A235,FIND($C235,$A235)+LEN($C235)-1),),
$F235,
$H235:$I235,
SUBSTITUTE($J235,LEFT($A235,FIND($C235,$A235)+LEN($C235)-1),)),
[1]!constant_index),_xlfn.XMATCH($G235,[1]!constant_header))</f>
        <v/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</row>
    <row r="236">
      <c r="A236" t="inlineStr">
        <is>
          <t>CIMS.CAN.MB.Commercial.Buildings.Shell.Educational (Cold)</t>
        </is>
      </c>
      <c r="B236" t="inlineStr">
        <is>
          <t>Service</t>
        </is>
      </c>
      <c r="C236" t="inlineStr">
        <is>
          <t>MB</t>
        </is>
      </c>
      <c r="D236" t="inlineStr">
        <is>
          <t>Commercial</t>
        </is>
      </c>
      <c r="E236" t="inlineStr">
        <is>
          <t>Educational (Cold)</t>
        </is>
      </c>
      <c r="F236" t="inlineStr">
        <is>
          <t>Std</t>
        </is>
      </c>
      <c r="G236" t="inlineStr">
        <is>
          <t>service_request</t>
        </is>
      </c>
      <c r="J236" t="inlineStr">
        <is>
          <t>CIMS.CAN.MB.Commercial.HVAC (Cold)</t>
        </is>
      </c>
      <c r="K236" t="inlineStr">
        <is>
          <t>annual_tech</t>
        </is>
      </c>
      <c r="L236">
        <f t="array" ref="L236">INDEX([1]!annual_data,_xlfn.XMATCH(_xlfn.CONCAT(
SUBSTITUTE($A236,LEFT($A236,FIND($C236,$A236)+LEN($C236)-1),),
$F236,
$G236:$I236,
SUBSTITUTE($J236,LEFT($A236,FIND($C236,$A236)+LEN($C236)-1),)),
[1]!annual_index),_xlfn.XMATCH(L$2,[1]!annual_header))</f>
        <v/>
      </c>
      <c r="M236">
        <f t="array" ref="M236">INDEX([1]!annual_data,_xlfn.XMATCH(_xlfn.CONCAT(
SUBSTITUTE($A236,LEFT($A236,FIND($C236,$A236)+LEN($C236)-1),),
$F236,
$G236:$I236,
SUBSTITUTE($J236,LEFT($A236,FIND($C236,$A236)+LEN($C236)-1),)),
[1]!annual_index),_xlfn.XMATCH(M$2,[1]!annual_header))</f>
        <v/>
      </c>
      <c r="N236">
        <f>M236</f>
        <v/>
      </c>
      <c r="O236">
        <f>N236</f>
        <v/>
      </c>
      <c r="P236">
        <f>O236</f>
        <v/>
      </c>
      <c r="Q236">
        <f>P236</f>
        <v/>
      </c>
      <c r="R236">
        <f>Q236</f>
        <v/>
      </c>
      <c r="S236">
        <f>R236</f>
        <v/>
      </c>
      <c r="T236">
        <f>S236</f>
        <v/>
      </c>
      <c r="U236">
        <f>T236</f>
        <v/>
      </c>
      <c r="V236">
        <f>U236</f>
        <v/>
      </c>
      <c r="W236">
        <f>V236</f>
        <v/>
      </c>
    </row>
    <row r="237">
      <c r="A237" t="inlineStr">
        <is>
          <t>CIMS.CAN.MB.Commercial.Buildings.Shell.Educational (Cold)</t>
        </is>
      </c>
      <c r="B237" t="inlineStr">
        <is>
          <t>Service</t>
        </is>
      </c>
      <c r="C237" t="inlineStr">
        <is>
          <t>MB</t>
        </is>
      </c>
      <c r="D237" t="inlineStr">
        <is>
          <t>Commercial</t>
        </is>
      </c>
      <c r="E237" t="inlineStr">
        <is>
          <t>Educational (Cold)</t>
        </is>
      </c>
      <c r="F237" t="inlineStr">
        <is>
          <t>LEED Silver</t>
        </is>
      </c>
      <c r="G237" t="inlineStr">
        <is>
          <t>technology</t>
        </is>
      </c>
    </row>
    <row r="238">
      <c r="A238" t="inlineStr">
        <is>
          <t>CIMS.CAN.MB.Commercial.Buildings.Shell.Educational (Cold)</t>
        </is>
      </c>
      <c r="B238" t="inlineStr">
        <is>
          <t>Service</t>
        </is>
      </c>
      <c r="C238" t="inlineStr">
        <is>
          <t>MB</t>
        </is>
      </c>
      <c r="D238" t="inlineStr">
        <is>
          <t>Commercial</t>
        </is>
      </c>
      <c r="E238" t="inlineStr">
        <is>
          <t>Educational (Cold)</t>
        </is>
      </c>
      <c r="F238" t="inlineStr">
        <is>
          <t>LEED Silver</t>
        </is>
      </c>
      <c r="G238" t="inlineStr">
        <is>
          <t>available</t>
        </is>
      </c>
      <c r="K238" t="inlineStr">
        <is>
          <t>constant_tech</t>
        </is>
      </c>
      <c r="L238" t="inlineStr">
        <is>
          <t>Year</t>
        </is>
      </c>
      <c r="M238">
        <f t="array" ref="M238">INDEX([1]!constant_data,_xlfn.XMATCH(_xlfn.CONCAT(
SUBSTITUTE($A238,LEFT($A238,FIND($C238,$A238)+LEN($C238)-1),),
$F238,
$H238:$I238,
SUBSTITUTE($J238,LEFT($A238,FIND($C238,$A238)+LEN($C238)-1),)),
[1]!constant_index),_xlfn.XMATCH($G238,[1]!constant_header))</f>
        <v/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CIMS.CAN.MB.Commercial.Buildings.Shell.Educational (Cold)</t>
        </is>
      </c>
      <c r="B239" t="inlineStr">
        <is>
          <t>Service</t>
        </is>
      </c>
      <c r="C239" t="inlineStr">
        <is>
          <t>MB</t>
        </is>
      </c>
      <c r="D239" t="inlineStr">
        <is>
          <t>Commercial</t>
        </is>
      </c>
      <c r="E239" t="inlineStr">
        <is>
          <t>Educational (Cold)</t>
        </is>
      </c>
      <c r="F239" t="inlineStr">
        <is>
          <t>LEED Silver</t>
        </is>
      </c>
      <c r="G239" t="inlineStr">
        <is>
          <t>unavailable</t>
        </is>
      </c>
      <c r="K239" t="inlineStr">
        <is>
          <t>constant_tech</t>
        </is>
      </c>
      <c r="L239" t="inlineStr">
        <is>
          <t>Year</t>
        </is>
      </c>
      <c r="M239">
        <f t="array" ref="M239">INDEX([1]!constant_data,_xlfn.XMATCH(_xlfn.CONCAT(
SUBSTITUTE($A239,LEFT($A239,FIND($C239,$A239)+LEN($C239)-1),),
$F239,
$H239:$I239,
SUBSTITUTE($J239,LEFT($A239,FIND($C239,$A239)+LEN($C239)-1),)),
[1]!constant_index),_xlfn.XMATCH($G239,[1]!constant_header))</f>
        <v/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</row>
    <row r="240">
      <c r="A240" t="inlineStr">
        <is>
          <t>CIMS.CAN.MB.Commercial.Buildings.Shell.Educational (Cold)</t>
        </is>
      </c>
      <c r="B240" t="inlineStr">
        <is>
          <t>Service</t>
        </is>
      </c>
      <c r="C240" t="inlineStr">
        <is>
          <t>MB</t>
        </is>
      </c>
      <c r="D240" t="inlineStr">
        <is>
          <t>Commercial</t>
        </is>
      </c>
      <c r="E240" t="inlineStr">
        <is>
          <t>Educational (Cold)</t>
        </is>
      </c>
      <c r="F240" t="inlineStr">
        <is>
          <t>LEED Silver</t>
        </is>
      </c>
      <c r="G240" t="inlineStr">
        <is>
          <t>lifetime</t>
        </is>
      </c>
      <c r="K240" t="inlineStr">
        <is>
          <t>constant_tech</t>
        </is>
      </c>
      <c r="L240" t="inlineStr">
        <is>
          <t>Years</t>
        </is>
      </c>
      <c r="M240">
        <f t="array" ref="M240">INDEX([1]!constant_data,_xlfn.XMATCH(_xlfn.CONCAT(
SUBSTITUTE($A240,LEFT($A240,FIND($C240,$A240)+LEN($C240)-1),),
$F240,
$H240:$I240,
SUBSTITUTE($J240,LEFT($A240,FIND($C240,$A240)+LEN($C240)-1),)),
[1]!constant_index),_xlfn.XMATCH($G240,[1]!constant_header))</f>
        <v/>
      </c>
      <c r="N240">
        <f>M240</f>
        <v/>
      </c>
      <c r="O240">
        <f>N240</f>
        <v/>
      </c>
      <c r="P240">
        <f>O240</f>
        <v/>
      </c>
      <c r="Q240">
        <f>P240</f>
        <v/>
      </c>
      <c r="R240">
        <f>Q240</f>
        <v/>
      </c>
      <c r="S240">
        <f>R240</f>
        <v/>
      </c>
      <c r="T240">
        <f>S240</f>
        <v/>
      </c>
      <c r="U240">
        <f>T240</f>
        <v/>
      </c>
      <c r="V240">
        <f>U240</f>
        <v/>
      </c>
      <c r="W240">
        <f>V240</f>
        <v/>
      </c>
    </row>
    <row r="241">
      <c r="A241" t="inlineStr">
        <is>
          <t>CIMS.CAN.MB.Commercial.Buildings.Shell.Educational (Cold)</t>
        </is>
      </c>
      <c r="B241" t="inlineStr">
        <is>
          <t>Service</t>
        </is>
      </c>
      <c r="C241" t="inlineStr">
        <is>
          <t>MB</t>
        </is>
      </c>
      <c r="D241" t="inlineStr">
        <is>
          <t>Commercial</t>
        </is>
      </c>
      <c r="E241" t="inlineStr">
        <is>
          <t>Educational (Cold)</t>
        </is>
      </c>
      <c r="F241" t="inlineStr">
        <is>
          <t>LEED Silver</t>
        </is>
      </c>
      <c r="G241" t="inlineStr">
        <is>
          <t>market_share_total</t>
        </is>
      </c>
      <c r="K241" t="inlineStr">
        <is>
          <t>annual_tech</t>
        </is>
      </c>
      <c r="L241" t="inlineStr">
        <is>
          <t>%</t>
        </is>
      </c>
      <c r="M241">
        <f t="array" ref="M241">INDEX([1]!annual_data,_xlfn.XMATCH(_xlfn.CONCAT(
SUBSTITUTE($A241,LEFT($A241,FIND($C241,$A241)+LEN($C241)-1),),
$F241,
$G241:$I241,
SUBSTITUTE($J241,LEFT($A241,FIND($C241,$A241)+LEN($C241)-1),)),
[1]!annual_index),_xlfn.XMATCH(M$2,[1]!annual_header))</f>
        <v/>
      </c>
    </row>
    <row r="242">
      <c r="A242" t="inlineStr">
        <is>
          <t>CIMS.CAN.MB.Commercial.Buildings.Shell.Educational (Cold)</t>
        </is>
      </c>
      <c r="B242" t="inlineStr">
        <is>
          <t>Service</t>
        </is>
      </c>
      <c r="C242" t="inlineStr">
        <is>
          <t>MB</t>
        </is>
      </c>
      <c r="D242" t="inlineStr">
        <is>
          <t>Commercial</t>
        </is>
      </c>
      <c r="E242" t="inlineStr">
        <is>
          <t>Educational (Cold)</t>
        </is>
      </c>
      <c r="F242" t="inlineStr">
        <is>
          <t>LEED Silver</t>
        </is>
      </c>
      <c r="G242" t="inlineStr">
        <is>
          <t>output</t>
        </is>
      </c>
      <c r="K242" t="inlineStr">
        <is>
          <t>constant_tech</t>
        </is>
      </c>
      <c r="L242" t="inlineStr">
        <is>
          <t>node unit</t>
        </is>
      </c>
      <c r="M242">
        <f t="array" ref="M242">INDEX([1]!constant_data,_xlfn.XMATCH(_xlfn.CONCAT(
SUBSTITUTE($A242,LEFT($A242,FIND($C242,$A242)+LEN($C242)-1),),
$F242,
$H242:$I242,
SUBSTITUTE($J242,LEFT($A242,FIND($C242,$A242)+LEN($C242)-1),)),
[1]!constant_index),_xlfn.XMATCH($G242,[1]!constant_header))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CIMS.CAN.MB.Commercial.Buildings.Shell.Educational (Cold)</t>
        </is>
      </c>
      <c r="B243" t="inlineStr">
        <is>
          <t>Service</t>
        </is>
      </c>
      <c r="C243" t="inlineStr">
        <is>
          <t>MB</t>
        </is>
      </c>
      <c r="D243" t="inlineStr">
        <is>
          <t>Commercial</t>
        </is>
      </c>
      <c r="E243" t="inlineStr">
        <is>
          <t>Educational (Cold)</t>
        </is>
      </c>
      <c r="F243" t="inlineStr">
        <is>
          <t>LEED Silver</t>
        </is>
      </c>
      <c r="G243" t="inlineStr">
        <is>
          <t>fcc</t>
        </is>
      </c>
      <c r="K243" t="inlineStr">
        <is>
          <t>constant_tech</t>
        </is>
      </c>
      <c r="L243" t="inlineStr">
        <is>
          <t>$</t>
        </is>
      </c>
      <c r="M243">
        <f t="array" ref="M243">INDEX([1]!constant_data,_xlfn.XMATCH(_xlfn.CONCAT(
SUBSTITUTE($A243,LEFT($A243,FIND($C243,$A243)+LEN($C243)-1),),
$F243,
$H243:$I243,
SUBSTITUTE($J243,LEFT($A243,FIND($C243,$A243)+LEN($C243)-1),)),
[1]!constant_index),_xlfn.XMATCH($G243,[1]!constant_header))</f>
        <v/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CIMS.CAN.MB.Commercial.Buildings.Shell.Educational (Cold)</t>
        </is>
      </c>
      <c r="B244" t="inlineStr">
        <is>
          <t>Service</t>
        </is>
      </c>
      <c r="C244" t="inlineStr">
        <is>
          <t>MB</t>
        </is>
      </c>
      <c r="D244" t="inlineStr">
        <is>
          <t>Commercial</t>
        </is>
      </c>
      <c r="E244" t="inlineStr">
        <is>
          <t>Educational (Cold)</t>
        </is>
      </c>
      <c r="F244" t="inlineStr">
        <is>
          <t>LEED Silver</t>
        </is>
      </c>
      <c r="G244" t="inlineStr">
        <is>
          <t>fom</t>
        </is>
      </c>
      <c r="K244" t="inlineStr">
        <is>
          <t>constant_tech</t>
        </is>
      </c>
      <c r="L244" t="inlineStr">
        <is>
          <t>$</t>
        </is>
      </c>
      <c r="M244">
        <f t="array" ref="M244">INDEX([1]!constant_data,_xlfn.XMATCH(_xlfn.CONCAT(
SUBSTITUTE($A244,LEFT($A244,FIND($C244,$A244)+LEN($C244)-1),),
$F244,
$H244:$I244,
SUBSTITUTE($J244,LEFT($A244,FIND($C244,$A244)+LEN($C244)-1),)),
[1]!constant_index),_xlfn.XMATCH($G244,[1]!constant_header))</f>
        <v/>
      </c>
      <c r="N244">
        <f>M244</f>
        <v/>
      </c>
      <c r="O244">
        <f>N244</f>
        <v/>
      </c>
      <c r="P244">
        <f>O244</f>
        <v/>
      </c>
      <c r="Q244">
        <f>P244</f>
        <v/>
      </c>
      <c r="R244">
        <f>Q244</f>
        <v/>
      </c>
      <c r="S244">
        <f>R244</f>
        <v/>
      </c>
      <c r="T244">
        <f>S244</f>
        <v/>
      </c>
      <c r="U244">
        <f>T244</f>
        <v/>
      </c>
      <c r="V244">
        <f>U244</f>
        <v/>
      </c>
      <c r="W244">
        <f>V244</f>
        <v/>
      </c>
    </row>
    <row r="245">
      <c r="A245" t="inlineStr">
        <is>
          <t>CIMS.CAN.MB.Commercial.Buildings.Shell.Educational (Cold)</t>
        </is>
      </c>
      <c r="B245" t="inlineStr">
        <is>
          <t>Service</t>
        </is>
      </c>
      <c r="C245" t="inlineStr">
        <is>
          <t>MB</t>
        </is>
      </c>
      <c r="D245" t="inlineStr">
        <is>
          <t>Commercial</t>
        </is>
      </c>
      <c r="E245" t="inlineStr">
        <is>
          <t>Educational (Cold)</t>
        </is>
      </c>
      <c r="F245" t="inlineStr">
        <is>
          <t>LEED Silver</t>
        </is>
      </c>
      <c r="G245" t="inlineStr">
        <is>
          <t>service_request</t>
        </is>
      </c>
      <c r="J245" t="inlineStr">
        <is>
          <t>CIMS.CAN.MB.Commercial.HVAC (Cold)</t>
        </is>
      </c>
      <c r="K245" t="inlineStr">
        <is>
          <t>annual_tech</t>
        </is>
      </c>
      <c r="L245">
        <f t="array" ref="L245">INDEX([1]!annual_data,_xlfn.XMATCH(_xlfn.CONCAT(
SUBSTITUTE($A245,LEFT($A245,FIND($C245,$A245)+LEN($C245)-1),),
$F245,
$G245:$I245,
SUBSTITUTE($J245,LEFT($A245,FIND($C245,$A245)+LEN($C245)-1),)),
[1]!annual_index),_xlfn.XMATCH(L$2,[1]!annual_header))</f>
        <v/>
      </c>
      <c r="M245">
        <f t="array" ref="M245">INDEX([1]!annual_data,_xlfn.XMATCH(_xlfn.CONCAT(
SUBSTITUTE($A245,LEFT($A245,FIND($C245,$A245)+LEN($C245)-1),),
$F245,
$G245:$I245,
SUBSTITUTE($J245,LEFT($A245,FIND($C245,$A245)+LEN($C245)-1),)),
[1]!annual_index),_xlfn.XMATCH(M$2,[1]!annual_header))</f>
        <v/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CIMS.CAN.MB.Commercial.Buildings.Shell.Educational (Cold)</t>
        </is>
      </c>
      <c r="B246" t="inlineStr">
        <is>
          <t>Service</t>
        </is>
      </c>
      <c r="C246" t="inlineStr">
        <is>
          <t>MB</t>
        </is>
      </c>
      <c r="D246" t="inlineStr">
        <is>
          <t>Commercial</t>
        </is>
      </c>
      <c r="E246" t="inlineStr">
        <is>
          <t>Educational (Cold)</t>
        </is>
      </c>
      <c r="F246" t="inlineStr">
        <is>
          <t>LEED Platinum</t>
        </is>
      </c>
      <c r="G246" t="inlineStr">
        <is>
          <t>technology</t>
        </is>
      </c>
    </row>
    <row r="247">
      <c r="A247" t="inlineStr">
        <is>
          <t>CIMS.CAN.MB.Commercial.Buildings.Shell.Educational (Cold)</t>
        </is>
      </c>
      <c r="B247" t="inlineStr">
        <is>
          <t>Service</t>
        </is>
      </c>
      <c r="C247" t="inlineStr">
        <is>
          <t>MB</t>
        </is>
      </c>
      <c r="D247" t="inlineStr">
        <is>
          <t>Commercial</t>
        </is>
      </c>
      <c r="E247" t="inlineStr">
        <is>
          <t>Educational (Cold)</t>
        </is>
      </c>
      <c r="F247" t="inlineStr">
        <is>
          <t>LEED Platinum</t>
        </is>
      </c>
      <c r="G247" t="inlineStr">
        <is>
          <t>available</t>
        </is>
      </c>
      <c r="K247" t="inlineStr">
        <is>
          <t>constant_tech</t>
        </is>
      </c>
      <c r="L247" t="inlineStr">
        <is>
          <t>Year</t>
        </is>
      </c>
      <c r="M247">
        <f t="array" ref="M247">INDEX([1]!constant_data,_xlfn.XMATCH(_xlfn.CONCAT(
SUBSTITUTE($A247,LEFT($A247,FIND($C247,$A247)+LEN($C247)-1),),
$F247,
$H247:$I247,
SUBSTITUTE($J247,LEFT($A247,FIND($C247,$A247)+LEN($C247)-1),)),
[1]!constant_index),_xlfn.XMATCH($G247,[1]!constant_header))</f>
        <v/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</row>
    <row r="248">
      <c r="A248" t="inlineStr">
        <is>
          <t>CIMS.CAN.MB.Commercial.Buildings.Shell.Educational (Cold)</t>
        </is>
      </c>
      <c r="B248" t="inlineStr">
        <is>
          <t>Service</t>
        </is>
      </c>
      <c r="C248" t="inlineStr">
        <is>
          <t>MB</t>
        </is>
      </c>
      <c r="D248" t="inlineStr">
        <is>
          <t>Commercial</t>
        </is>
      </c>
      <c r="E248" t="inlineStr">
        <is>
          <t>Educational (Cold)</t>
        </is>
      </c>
      <c r="F248" t="inlineStr">
        <is>
          <t>LEED Platinum</t>
        </is>
      </c>
      <c r="G248" t="inlineStr">
        <is>
          <t>unavailable</t>
        </is>
      </c>
      <c r="K248" t="inlineStr">
        <is>
          <t>constant_tech</t>
        </is>
      </c>
      <c r="L248" t="inlineStr">
        <is>
          <t>Year</t>
        </is>
      </c>
      <c r="M248">
        <f t="array" ref="M248">INDEX([1]!constant_data,_xlfn.XMATCH(_xlfn.CONCAT(
SUBSTITUTE($A248,LEFT($A248,FIND($C248,$A248)+LEN($C248)-1),),
$F248,
$H248:$I248,
SUBSTITUTE($J248,LEFT($A248,FIND($C248,$A248)+LEN($C248)-1),)),
[1]!constant_index),_xlfn.XMATCH($G248,[1]!constant_header))</f>
        <v/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CIMS.CAN.MB.Commercial.Buildings.Shell.Educational (Cold)</t>
        </is>
      </c>
      <c r="B249" t="inlineStr">
        <is>
          <t>Service</t>
        </is>
      </c>
      <c r="C249" t="inlineStr">
        <is>
          <t>MB</t>
        </is>
      </c>
      <c r="D249" t="inlineStr">
        <is>
          <t>Commercial</t>
        </is>
      </c>
      <c r="E249" t="inlineStr">
        <is>
          <t>Educational (Cold)</t>
        </is>
      </c>
      <c r="F249" t="inlineStr">
        <is>
          <t>LEED Platinum</t>
        </is>
      </c>
      <c r="G249" t="inlineStr">
        <is>
          <t>lifetime</t>
        </is>
      </c>
      <c r="K249" t="inlineStr">
        <is>
          <t>constant_tech</t>
        </is>
      </c>
      <c r="L249" t="inlineStr">
        <is>
          <t>Years</t>
        </is>
      </c>
      <c r="M249">
        <f t="array" ref="M249">INDEX([1]!constant_data,_xlfn.XMATCH(_xlfn.CONCAT(
SUBSTITUTE($A249,LEFT($A249,FIND($C249,$A249)+LEN($C249)-1),),
$F249,
$H249:$I249,
SUBSTITUTE($J249,LEFT($A249,FIND($C249,$A249)+LEN($C249)-1),)),
[1]!constant_index),_xlfn.XMATCH($G249,[1]!constant_header))</f>
        <v/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CIMS.CAN.MB.Commercial.Buildings.Shell.Educational (Cold)</t>
        </is>
      </c>
      <c r="B250" t="inlineStr">
        <is>
          <t>Service</t>
        </is>
      </c>
      <c r="C250" t="inlineStr">
        <is>
          <t>MB</t>
        </is>
      </c>
      <c r="D250" t="inlineStr">
        <is>
          <t>Commercial</t>
        </is>
      </c>
      <c r="E250" t="inlineStr">
        <is>
          <t>Educational (Cold)</t>
        </is>
      </c>
      <c r="F250" t="inlineStr">
        <is>
          <t>LEED Platinum</t>
        </is>
      </c>
      <c r="G250" t="inlineStr">
        <is>
          <t>market_share_total</t>
        </is>
      </c>
      <c r="K250" t="inlineStr">
        <is>
          <t>annual_tech</t>
        </is>
      </c>
      <c r="L250" t="inlineStr">
        <is>
          <t>%</t>
        </is>
      </c>
      <c r="M250">
        <f t="array" ref="M250">INDEX([1]!annual_data,_xlfn.XMATCH(_xlfn.CONCAT(
SUBSTITUTE($A250,LEFT($A250,FIND($C250,$A250)+LEN($C250)-1),),
$F250,
$G250:$I250,
SUBSTITUTE($J250,LEFT($A250,FIND($C250,$A250)+LEN($C250)-1),)),
[1]!annual_index),_xlfn.XMATCH(M$2,[1]!annual_header))</f>
        <v/>
      </c>
    </row>
    <row r="251">
      <c r="A251" t="inlineStr">
        <is>
          <t>CIMS.CAN.MB.Commercial.Buildings.Shell.Educational (Cold)</t>
        </is>
      </c>
      <c r="B251" t="inlineStr">
        <is>
          <t>Service</t>
        </is>
      </c>
      <c r="C251" t="inlineStr">
        <is>
          <t>MB</t>
        </is>
      </c>
      <c r="D251" t="inlineStr">
        <is>
          <t>Commercial</t>
        </is>
      </c>
      <c r="E251" t="inlineStr">
        <is>
          <t>Educational (Cold)</t>
        </is>
      </c>
      <c r="F251" t="inlineStr">
        <is>
          <t>LEED Platinum</t>
        </is>
      </c>
      <c r="G251" t="inlineStr">
        <is>
          <t>output</t>
        </is>
      </c>
      <c r="K251" t="inlineStr">
        <is>
          <t>constant_tech</t>
        </is>
      </c>
      <c r="L251" t="inlineStr">
        <is>
          <t>node unit</t>
        </is>
      </c>
      <c r="M251">
        <f t="array" ref="M251">INDEX([1]!constant_data,_xlfn.XMATCH(_xlfn.CONCAT(
SUBSTITUTE($A251,LEFT($A251,FIND($C251,$A251)+LEN($C251)-1),),
$F251,
$H251:$I251,
SUBSTITUTE($J251,LEFT($A251,FIND($C251,$A251)+LEN($C251)-1),)),
[1]!constant_index),_xlfn.XMATCH($G251,[1]!constant_header))</f>
        <v/>
      </c>
      <c r="N251">
        <f>M251</f>
        <v/>
      </c>
      <c r="O251">
        <f>N251</f>
        <v/>
      </c>
      <c r="P251">
        <f>O251</f>
        <v/>
      </c>
      <c r="Q251">
        <f>P251</f>
        <v/>
      </c>
      <c r="R251">
        <f>Q251</f>
        <v/>
      </c>
      <c r="S251">
        <f>R251</f>
        <v/>
      </c>
      <c r="T251">
        <f>S251</f>
        <v/>
      </c>
      <c r="U251">
        <f>T251</f>
        <v/>
      </c>
      <c r="V251">
        <f>U251</f>
        <v/>
      </c>
      <c r="W251">
        <f>V251</f>
        <v/>
      </c>
    </row>
    <row r="252">
      <c r="A252" t="inlineStr">
        <is>
          <t>CIMS.CAN.MB.Commercial.Buildings.Shell.Educational (Cold)</t>
        </is>
      </c>
      <c r="B252" t="inlineStr">
        <is>
          <t>Service</t>
        </is>
      </c>
      <c r="C252" t="inlineStr">
        <is>
          <t>MB</t>
        </is>
      </c>
      <c r="D252" t="inlineStr">
        <is>
          <t>Commercial</t>
        </is>
      </c>
      <c r="E252" t="inlineStr">
        <is>
          <t>Educational (Cold)</t>
        </is>
      </c>
      <c r="F252" t="inlineStr">
        <is>
          <t>LEED Platinum</t>
        </is>
      </c>
      <c r="G252" t="inlineStr">
        <is>
          <t>fcc</t>
        </is>
      </c>
      <c r="K252" t="inlineStr">
        <is>
          <t>constant_tech</t>
        </is>
      </c>
      <c r="L252" t="inlineStr">
        <is>
          <t>$</t>
        </is>
      </c>
      <c r="M252">
        <f t="array" ref="M252">INDEX([1]!constant_data,_xlfn.XMATCH(_xlfn.CONCAT(
SUBSTITUTE($A252,LEFT($A252,FIND($C252,$A252)+LEN($C252)-1),),
$F252,
$H252:$I252,
SUBSTITUTE($J252,LEFT($A252,FIND($C252,$A252)+LEN($C252)-1),)),
[1]!constant_index),_xlfn.XMATCH($G252,[1]!constant_header))</f>
        <v/>
      </c>
      <c r="N252">
        <f>M252</f>
        <v/>
      </c>
      <c r="O252">
        <f>N252</f>
        <v/>
      </c>
      <c r="P252">
        <f>O252</f>
        <v/>
      </c>
      <c r="Q252">
        <f>P252</f>
        <v/>
      </c>
      <c r="R252">
        <f>Q252</f>
        <v/>
      </c>
      <c r="S252">
        <f>R252</f>
        <v/>
      </c>
      <c r="T252">
        <f>S252</f>
        <v/>
      </c>
      <c r="U252">
        <f>T252</f>
        <v/>
      </c>
      <c r="V252">
        <f>U252</f>
        <v/>
      </c>
      <c r="W252">
        <f>V252</f>
        <v/>
      </c>
    </row>
    <row r="253">
      <c r="A253" t="inlineStr">
        <is>
          <t>CIMS.CAN.MB.Commercial.Buildings.Shell.Educational (Cold)</t>
        </is>
      </c>
      <c r="B253" t="inlineStr">
        <is>
          <t>Service</t>
        </is>
      </c>
      <c r="C253" t="inlineStr">
        <is>
          <t>MB</t>
        </is>
      </c>
      <c r="D253" t="inlineStr">
        <is>
          <t>Commercial</t>
        </is>
      </c>
      <c r="E253" t="inlineStr">
        <is>
          <t>Educational (Cold)</t>
        </is>
      </c>
      <c r="F253" t="inlineStr">
        <is>
          <t>LEED Platinum</t>
        </is>
      </c>
      <c r="G253" t="inlineStr">
        <is>
          <t>fom</t>
        </is>
      </c>
      <c r="K253" t="inlineStr">
        <is>
          <t>constant_tech</t>
        </is>
      </c>
      <c r="L253" t="inlineStr">
        <is>
          <t>$</t>
        </is>
      </c>
      <c r="M253">
        <f t="array" ref="M253">INDEX([1]!constant_data,_xlfn.XMATCH(_xlfn.CONCAT(
SUBSTITUTE($A253,LEFT($A253,FIND($C253,$A253)+LEN($C253)-1),),
$F253,
$H253:$I253,
SUBSTITUTE($J253,LEFT($A253,FIND($C253,$A253)+LEN($C253)-1),)),
[1]!constant_index),_xlfn.XMATCH($G253,[1]!constant_header))</f>
        <v/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CIMS.CAN.MB.Commercial.Buildings.Shell.Educational (Cold)</t>
        </is>
      </c>
      <c r="B254" t="inlineStr">
        <is>
          <t>Service</t>
        </is>
      </c>
      <c r="C254" t="inlineStr">
        <is>
          <t>MB</t>
        </is>
      </c>
      <c r="D254" t="inlineStr">
        <is>
          <t>Commercial</t>
        </is>
      </c>
      <c r="E254" t="inlineStr">
        <is>
          <t>Educational (Cold)</t>
        </is>
      </c>
      <c r="F254" t="inlineStr">
        <is>
          <t>LEED Platinum</t>
        </is>
      </c>
      <c r="G254" t="inlineStr">
        <is>
          <t>service_request</t>
        </is>
      </c>
      <c r="J254" t="inlineStr">
        <is>
          <t>CIMS.CAN.MB.Commercial.HVAC (Cold)</t>
        </is>
      </c>
      <c r="K254" t="inlineStr">
        <is>
          <t>annual_tech</t>
        </is>
      </c>
      <c r="L254">
        <f t="array" ref="L254">INDEX([1]!annual_data,_xlfn.XMATCH(_xlfn.CONCAT(
SUBSTITUTE($A254,LEFT($A254,FIND($C254,$A254)+LEN($C254)-1),),
$F254,
$G254:$I254,
SUBSTITUTE($J254,LEFT($A254,FIND($C254,$A254)+LEN($C254)-1),)),
[1]!annual_index),_xlfn.XMATCH(L$2,[1]!annual_header))</f>
        <v/>
      </c>
      <c r="M254">
        <f t="array" ref="M254">INDEX([1]!annual_data,_xlfn.XMATCH(_xlfn.CONCAT(
SUBSTITUTE($A254,LEFT($A254,FIND($C254,$A254)+LEN($C254)-1),),
$F254,
$G254:$I254,
SUBSTITUTE($J254,LEFT($A254,FIND($C254,$A254)+LEN($C254)-1),)),
[1]!annual_index),_xlfn.XMATCH(M$2,[1]!annual_header))</f>
        <v/>
      </c>
      <c r="N254">
        <f>M254</f>
        <v/>
      </c>
      <c r="O254">
        <f>N254</f>
        <v/>
      </c>
      <c r="P254">
        <f>O254</f>
        <v/>
      </c>
      <c r="Q254">
        <f>P254</f>
        <v/>
      </c>
      <c r="R254">
        <f>Q254</f>
        <v/>
      </c>
      <c r="S254">
        <f>R254</f>
        <v/>
      </c>
      <c r="T254">
        <f>S254</f>
        <v/>
      </c>
      <c r="U254">
        <f>T254</f>
        <v/>
      </c>
      <c r="V254">
        <f>U254</f>
        <v/>
      </c>
      <c r="W254">
        <f>V254</f>
        <v/>
      </c>
    </row>
    <row r="255">
      <c r="A255" t="inlineStr">
        <is>
          <t>CIMS.CAN.MB.Commercial.Buildings.Shell.Healthcare and Social Assistance (Cold)</t>
        </is>
      </c>
      <c r="B255" t="inlineStr">
        <is>
          <t>Service</t>
        </is>
      </c>
      <c r="C255" t="inlineStr">
        <is>
          <t>MB</t>
        </is>
      </c>
      <c r="D255" t="inlineStr">
        <is>
          <t>Commercial</t>
        </is>
      </c>
      <c r="E255" t="inlineStr">
        <is>
          <t>Healthcare and Social Assistance (Cold)</t>
        </is>
      </c>
      <c r="G255" t="inlineStr">
        <is>
          <t>service_provide</t>
        </is>
      </c>
      <c r="K255" t="inlineStr">
        <is>
          <t>constant_tech</t>
        </is>
      </c>
      <c r="L255">
        <f t="array" ref="L255">INDEX([1]!constant_data,_xlfn.XMATCH(_xlfn.CONCAT(
SUBSTITUTE($A255,LEFT($A255,FIND($C255,$A255)+LEN($C255)-1),),
$F255,
$H255:$I255,
SUBSTITUTE($J255,LEFT($A255,FIND($C255,$A255)+LEN($C255)-1),)),
[1]!constant_index),_xlfn.XMATCH($G255,[1]!constant_header))</f>
        <v/>
      </c>
    </row>
    <row r="256">
      <c r="A256" t="inlineStr">
        <is>
          <t>CIMS.CAN.MB.Commercial.Buildings.Shell.Healthcare and Social Assistance (Cold)</t>
        </is>
      </c>
      <c r="B256" t="inlineStr">
        <is>
          <t>Service</t>
        </is>
      </c>
      <c r="C256" t="inlineStr">
        <is>
          <t>MB</t>
        </is>
      </c>
      <c r="D256" t="inlineStr">
        <is>
          <t>Commercial</t>
        </is>
      </c>
      <c r="E256" t="inlineStr">
        <is>
          <t>Healthcare and Social Assistance (Cold)</t>
        </is>
      </c>
      <c r="G256" t="inlineStr">
        <is>
          <t>competition</t>
        </is>
      </c>
      <c r="H256" t="inlineStr">
        <is>
          <t>Tech Compete</t>
        </is>
      </c>
    </row>
    <row r="257">
      <c r="A257" t="inlineStr">
        <is>
          <t>CIMS.CAN.MB.Commercial.Buildings.Shell.Healthcare and Social Assistance (Cold)</t>
        </is>
      </c>
      <c r="B257" t="inlineStr">
        <is>
          <t>Service</t>
        </is>
      </c>
      <c r="C257" t="inlineStr">
        <is>
          <t>MB</t>
        </is>
      </c>
      <c r="D257" t="inlineStr">
        <is>
          <t>Commercial</t>
        </is>
      </c>
      <c r="E257" t="inlineStr">
        <is>
          <t>Healthcare and Social Assistance (Cold)</t>
        </is>
      </c>
      <c r="G257" t="inlineStr">
        <is>
          <t>discount_rate_financial</t>
        </is>
      </c>
      <c r="K257" t="inlineStr">
        <is>
          <t>constant_tech</t>
        </is>
      </c>
      <c r="L257" t="inlineStr">
        <is>
          <t>%</t>
        </is>
      </c>
      <c r="M257">
        <f t="array" ref="M257">INDEX([1]!constant_data,_xlfn.XMATCH(_xlfn.CONCAT(
SUBSTITUTE($A257,LEFT($A257,FIND($C257,$A257)+LEN($C257)-1),),
$F257,
$H257:$I257,
SUBSTITUTE($J257,LEFT($A257,FIND($C257,$A257)+LEN($C257)-1),)),
[1]!constant_index),_xlfn.XMATCH($G257,[1]!constant_header))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CIMS.CAN.MB.Commercial.Buildings.Shell.Healthcare and Social Assistance (Cold)</t>
        </is>
      </c>
      <c r="B258" t="inlineStr">
        <is>
          <t>Service</t>
        </is>
      </c>
      <c r="C258" t="inlineStr">
        <is>
          <t>MB</t>
        </is>
      </c>
      <c r="D258" t="inlineStr">
        <is>
          <t>Commercial</t>
        </is>
      </c>
      <c r="E258" t="inlineStr">
        <is>
          <t>Healthcare and Social Assistance (Cold)</t>
        </is>
      </c>
      <c r="G258" t="inlineStr">
        <is>
          <t>discount_rate_retrofit</t>
        </is>
      </c>
      <c r="K258" t="inlineStr">
        <is>
          <t>constant_tech</t>
        </is>
      </c>
      <c r="L258" t="inlineStr">
        <is>
          <t>%</t>
        </is>
      </c>
      <c r="M258">
        <f t="array" ref="M258">INDEX([1]!constant_data,_xlfn.XMATCH(_xlfn.CONCAT(
SUBSTITUTE($A258,LEFT($A258,FIND($C258,$A258)+LEN($C258)-1),),
$F258,
$H258:$I258,
SUBSTITUTE($J258,LEFT($A258,FIND($C258,$A258)+LEN($C258)-1),)),
[1]!constant_index),_xlfn.XMATCH($G258,[1]!constant_header))</f>
        <v/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CIMS.CAN.MB.Commercial.Buildings.Shell.Healthcare and Social Assistance (Cold)</t>
        </is>
      </c>
      <c r="B259" t="inlineStr">
        <is>
          <t>Service</t>
        </is>
      </c>
      <c r="C259" t="inlineStr">
        <is>
          <t>MB</t>
        </is>
      </c>
      <c r="D259" t="inlineStr">
        <is>
          <t>Commercial</t>
        </is>
      </c>
      <c r="E259" t="inlineStr">
        <is>
          <t>Healthcare and Social Assistance (Cold)</t>
        </is>
      </c>
      <c r="G259" t="inlineStr">
        <is>
          <t>heterogeneity</t>
        </is>
      </c>
      <c r="K259" t="inlineStr">
        <is>
          <t>constant_tech</t>
        </is>
      </c>
      <c r="M259">
        <f t="array" ref="M259">INDEX([1]!constant_data,_xlfn.XMATCH(_xlfn.CONCAT(
SUBSTITUTE($A259,LEFT($A259,FIND($C259,$A259)+LEN($C259)-1),),
$F259,
$H259:$I259,
SUBSTITUTE($J259,LEFT($A259,FIND($C259,$A259)+LEN($C259)-1),)),
[1]!constant_index),_xlfn.XMATCH($G259,[1]!constant_header))</f>
        <v/>
      </c>
      <c r="N259">
        <f>M259</f>
        <v/>
      </c>
      <c r="O259">
        <f>N259</f>
        <v/>
      </c>
      <c r="P259">
        <f>O259</f>
        <v/>
      </c>
      <c r="Q259">
        <f>P259</f>
        <v/>
      </c>
      <c r="R259">
        <f>Q259</f>
        <v/>
      </c>
      <c r="S259">
        <f>R259</f>
        <v/>
      </c>
      <c r="T259">
        <f>S259</f>
        <v/>
      </c>
      <c r="U259">
        <f>T259</f>
        <v/>
      </c>
      <c r="V259">
        <f>U259</f>
        <v/>
      </c>
      <c r="W259">
        <f>V259</f>
        <v/>
      </c>
    </row>
    <row r="260">
      <c r="A260" t="inlineStr">
        <is>
          <t>CIMS.CAN.MB.Commercial.Buildings.Shell.Healthcare and Social Assistance (Cold)</t>
        </is>
      </c>
      <c r="B260" t="inlineStr">
        <is>
          <t>Service</t>
        </is>
      </c>
      <c r="C260" t="inlineStr">
        <is>
          <t>MB</t>
        </is>
      </c>
      <c r="D260" t="inlineStr">
        <is>
          <t>Commercial</t>
        </is>
      </c>
      <c r="E260" t="inlineStr">
        <is>
          <t>Healthcare and Social Assistance (Cold)</t>
        </is>
      </c>
      <c r="F260" t="inlineStr">
        <is>
          <t>Std</t>
        </is>
      </c>
      <c r="G260" t="inlineStr">
        <is>
          <t>technology</t>
        </is>
      </c>
    </row>
    <row r="261">
      <c r="A261" t="inlineStr">
        <is>
          <t>CIMS.CAN.MB.Commercial.Buildings.Shell.Healthcare and Social Assistance (Cold)</t>
        </is>
      </c>
      <c r="B261" t="inlineStr">
        <is>
          <t>Service</t>
        </is>
      </c>
      <c r="C261" t="inlineStr">
        <is>
          <t>MB</t>
        </is>
      </c>
      <c r="D261" t="inlineStr">
        <is>
          <t>Commercial</t>
        </is>
      </c>
      <c r="E261" t="inlineStr">
        <is>
          <t>Healthcare and Social Assistance (Cold)</t>
        </is>
      </c>
      <c r="F261" t="inlineStr">
        <is>
          <t>Std</t>
        </is>
      </c>
      <c r="G261" t="inlineStr">
        <is>
          <t>available</t>
        </is>
      </c>
      <c r="K261" t="inlineStr">
        <is>
          <t>constant_tech</t>
        </is>
      </c>
      <c r="L261" t="inlineStr">
        <is>
          <t>Year</t>
        </is>
      </c>
      <c r="M261">
        <f t="array" ref="M261">INDEX([1]!constant_data,_xlfn.XMATCH(_xlfn.CONCAT(
SUBSTITUTE($A261,LEFT($A261,FIND($C261,$A261)+LEN($C261)-1),),
$F261,
$H261:$I261,
SUBSTITUTE($J261,LEFT($A261,FIND($C261,$A261)+LEN($C261)-1),)),
[1]!constant_index),_xlfn.XMATCH($G261,[1]!constant_header))</f>
        <v/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</row>
    <row r="262">
      <c r="A262" t="inlineStr">
        <is>
          <t>CIMS.CAN.MB.Commercial.Buildings.Shell.Healthcare and Social Assistance (Cold)</t>
        </is>
      </c>
      <c r="B262" t="inlineStr">
        <is>
          <t>Service</t>
        </is>
      </c>
      <c r="C262" t="inlineStr">
        <is>
          <t>MB</t>
        </is>
      </c>
      <c r="D262" t="inlineStr">
        <is>
          <t>Commercial</t>
        </is>
      </c>
      <c r="E262" t="inlineStr">
        <is>
          <t>Healthcare and Social Assistance (Cold)</t>
        </is>
      </c>
      <c r="F262" t="inlineStr">
        <is>
          <t>Std</t>
        </is>
      </c>
      <c r="G262" t="inlineStr">
        <is>
          <t>unavailable</t>
        </is>
      </c>
      <c r="K262" t="inlineStr">
        <is>
          <t>constant_tech</t>
        </is>
      </c>
      <c r="L262" t="inlineStr">
        <is>
          <t>Year</t>
        </is>
      </c>
      <c r="M262">
        <f t="array" ref="M262">INDEX([1]!constant_data,_xlfn.XMATCH(_xlfn.CONCAT(
SUBSTITUTE($A262,LEFT($A262,FIND($C262,$A262)+LEN($C262)-1),),
$F262,
$H262:$I262,
SUBSTITUTE($J262,LEFT($A262,FIND($C262,$A262)+LEN($C262)-1),)),
[1]!constant_index),_xlfn.XMATCH($G262,[1]!constant_header))</f>
        <v/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</row>
    <row r="263">
      <c r="A263" t="inlineStr">
        <is>
          <t>CIMS.CAN.MB.Commercial.Buildings.Shell.Healthcare and Social Assistance (Cold)</t>
        </is>
      </c>
      <c r="B263" t="inlineStr">
        <is>
          <t>Service</t>
        </is>
      </c>
      <c r="C263" t="inlineStr">
        <is>
          <t>MB</t>
        </is>
      </c>
      <c r="D263" t="inlineStr">
        <is>
          <t>Commercial</t>
        </is>
      </c>
      <c r="E263" t="inlineStr">
        <is>
          <t>Healthcare and Social Assistance (Cold)</t>
        </is>
      </c>
      <c r="F263" t="inlineStr">
        <is>
          <t>Std</t>
        </is>
      </c>
      <c r="G263" t="inlineStr">
        <is>
          <t>lifetime</t>
        </is>
      </c>
      <c r="K263" t="inlineStr">
        <is>
          <t>constant_tech</t>
        </is>
      </c>
      <c r="L263" t="inlineStr">
        <is>
          <t>Years</t>
        </is>
      </c>
      <c r="M263">
        <f t="array" ref="M263">INDEX([1]!constant_data,_xlfn.XMATCH(_xlfn.CONCAT(
SUBSTITUTE($A263,LEFT($A263,FIND($C263,$A263)+LEN($C263)-1),),
$F263,
$H263:$I263,
SUBSTITUTE($J263,LEFT($A263,FIND($C263,$A263)+LEN($C263)-1),)),
[1]!constant_index),_xlfn.XMATCH($G263,[1]!constant_header))</f>
        <v/>
      </c>
      <c r="N263">
        <f>M263</f>
        <v/>
      </c>
      <c r="O263">
        <f>N263</f>
        <v/>
      </c>
      <c r="P263">
        <f>O263</f>
        <v/>
      </c>
      <c r="Q263">
        <f>P263</f>
        <v/>
      </c>
      <c r="R263">
        <f>Q263</f>
        <v/>
      </c>
      <c r="S263">
        <f>R263</f>
        <v/>
      </c>
      <c r="T263">
        <f>S263</f>
        <v/>
      </c>
      <c r="U263">
        <f>T263</f>
        <v/>
      </c>
      <c r="V263">
        <f>U263</f>
        <v/>
      </c>
      <c r="W263">
        <f>V263</f>
        <v/>
      </c>
    </row>
    <row r="264">
      <c r="A264" t="inlineStr">
        <is>
          <t>CIMS.CAN.MB.Commercial.Buildings.Shell.Healthcare and Social Assistance (Cold)</t>
        </is>
      </c>
      <c r="B264" t="inlineStr">
        <is>
          <t>Service</t>
        </is>
      </c>
      <c r="C264" t="inlineStr">
        <is>
          <t>MB</t>
        </is>
      </c>
      <c r="D264" t="inlineStr">
        <is>
          <t>Commercial</t>
        </is>
      </c>
      <c r="E264" t="inlineStr">
        <is>
          <t>Healthcare and Social Assistance (Cold)</t>
        </is>
      </c>
      <c r="F264" t="inlineStr">
        <is>
          <t>Std</t>
        </is>
      </c>
      <c r="G264" t="inlineStr">
        <is>
          <t>market_share_total</t>
        </is>
      </c>
      <c r="K264" t="inlineStr">
        <is>
          <t>annual_tech</t>
        </is>
      </c>
      <c r="L264" t="inlineStr">
        <is>
          <t>%</t>
        </is>
      </c>
      <c r="M264">
        <f t="array" ref="M264">INDEX([1]!annual_data,_xlfn.XMATCH(_xlfn.CONCAT(
SUBSTITUTE($A264,LEFT($A264,FIND($C264,$A264)+LEN($C264)-1),),
$F264,
$G264:$I264,
SUBSTITUTE($J264,LEFT($A264,FIND($C264,$A264)+LEN($C264)-1),)),
[1]!annual_index),_xlfn.XMATCH(M$2,[1]!annual_header))</f>
        <v/>
      </c>
    </row>
    <row r="265">
      <c r="A265" t="inlineStr">
        <is>
          <t>CIMS.CAN.MB.Commercial.Buildings.Shell.Healthcare and Social Assistance (Cold)</t>
        </is>
      </c>
      <c r="B265" t="inlineStr">
        <is>
          <t>Service</t>
        </is>
      </c>
      <c r="C265" t="inlineStr">
        <is>
          <t>MB</t>
        </is>
      </c>
      <c r="D265" t="inlineStr">
        <is>
          <t>Commercial</t>
        </is>
      </c>
      <c r="E265" t="inlineStr">
        <is>
          <t>Healthcare and Social Assistance (Cold)</t>
        </is>
      </c>
      <c r="F265" t="inlineStr">
        <is>
          <t>Std</t>
        </is>
      </c>
      <c r="G265" t="inlineStr">
        <is>
          <t>output</t>
        </is>
      </c>
      <c r="K265" t="inlineStr">
        <is>
          <t>constant_tech</t>
        </is>
      </c>
      <c r="L265" t="inlineStr">
        <is>
          <t>node unit</t>
        </is>
      </c>
      <c r="M265">
        <f t="array" ref="M265">INDEX([1]!constant_data,_xlfn.XMATCH(_xlfn.CONCAT(
SUBSTITUTE($A265,LEFT($A265,FIND($C265,$A265)+LEN($C265)-1),),
$F265,
$H265:$I265,
SUBSTITUTE($J265,LEFT($A265,FIND($C265,$A265)+LEN($C265)-1),)),
[1]!constant_index),_xlfn.XMATCH($G265,[1]!constant_header))</f>
        <v/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</row>
    <row r="266">
      <c r="A266" t="inlineStr">
        <is>
          <t>CIMS.CAN.MB.Commercial.Buildings.Shell.Healthcare and Social Assistance (Cold)</t>
        </is>
      </c>
      <c r="B266" t="inlineStr">
        <is>
          <t>Service</t>
        </is>
      </c>
      <c r="C266" t="inlineStr">
        <is>
          <t>MB</t>
        </is>
      </c>
      <c r="D266" t="inlineStr">
        <is>
          <t>Commercial</t>
        </is>
      </c>
      <c r="E266" t="inlineStr">
        <is>
          <t>Healthcare and Social Assistance (Cold)</t>
        </is>
      </c>
      <c r="F266" t="inlineStr">
        <is>
          <t>Std</t>
        </is>
      </c>
      <c r="G266" t="inlineStr">
        <is>
          <t>fcc</t>
        </is>
      </c>
      <c r="K266" t="inlineStr">
        <is>
          <t>constant_tech</t>
        </is>
      </c>
      <c r="L266" t="inlineStr">
        <is>
          <t>$</t>
        </is>
      </c>
      <c r="M266">
        <f t="array" ref="M266">INDEX([1]!constant_data,_xlfn.XMATCH(_xlfn.CONCAT(
SUBSTITUTE($A266,LEFT($A266,FIND($C266,$A266)+LEN($C266)-1),),
$F266,
$H266:$I266,
SUBSTITUTE($J266,LEFT($A266,FIND($C266,$A266)+LEN($C266)-1),)),
[1]!constant_index),_xlfn.XMATCH($G266,[1]!constant_header))</f>
        <v/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CIMS.CAN.MB.Commercial.Buildings.Shell.Healthcare and Social Assistance (Cold)</t>
        </is>
      </c>
      <c r="B267" t="inlineStr">
        <is>
          <t>Service</t>
        </is>
      </c>
      <c r="C267" t="inlineStr">
        <is>
          <t>MB</t>
        </is>
      </c>
      <c r="D267" t="inlineStr">
        <is>
          <t>Commercial</t>
        </is>
      </c>
      <c r="E267" t="inlineStr">
        <is>
          <t>Healthcare and Social Assistance (Cold)</t>
        </is>
      </c>
      <c r="F267" t="inlineStr">
        <is>
          <t>Std</t>
        </is>
      </c>
      <c r="G267" t="inlineStr">
        <is>
          <t>capital_recovery</t>
        </is>
      </c>
      <c r="K267" t="inlineStr">
        <is>
          <t>constant_tech</t>
        </is>
      </c>
      <c r="L267" t="inlineStr">
        <is>
          <t>Years</t>
        </is>
      </c>
      <c r="M267">
        <f t="array" ref="M267">INDEX([1]!constant_data,_xlfn.XMATCH(_xlfn.CONCAT(
SUBSTITUTE($A267,LEFT($A267,FIND($C267,$A267)+LEN($C267)-1),),
$F267,
$H267:$I267,
SUBSTITUTE($J267,LEFT($A267,FIND($C267,$A267)+LEN($C267)-1),)),
[1]!constant_index),_xlfn.XMATCH($G267,[1]!constant_header))</f>
        <v/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CIMS.CAN.MB.Commercial.Buildings.Shell.Healthcare and Social Assistance (Cold)</t>
        </is>
      </c>
      <c r="B268" t="inlineStr">
        <is>
          <t>Service</t>
        </is>
      </c>
      <c r="C268" t="inlineStr">
        <is>
          <t>MB</t>
        </is>
      </c>
      <c r="D268" t="inlineStr">
        <is>
          <t>Commercial</t>
        </is>
      </c>
      <c r="E268" t="inlineStr">
        <is>
          <t>Healthcare and Social Assistance (Cold)</t>
        </is>
      </c>
      <c r="F268" t="inlineStr">
        <is>
          <t>Std</t>
        </is>
      </c>
      <c r="G268" t="inlineStr">
        <is>
          <t>fom</t>
        </is>
      </c>
      <c r="K268" t="inlineStr">
        <is>
          <t>constant_tech</t>
        </is>
      </c>
      <c r="L268" t="inlineStr">
        <is>
          <t>$</t>
        </is>
      </c>
      <c r="M268">
        <f t="array" ref="M268">INDEX([1]!constant_data,_xlfn.XMATCH(_xlfn.CONCAT(
SUBSTITUTE($A268,LEFT($A268,FIND($C268,$A268)+LEN($C268)-1),),
$F268,
$H268:$I268,
SUBSTITUTE($J268,LEFT($A268,FIND($C268,$A268)+LEN($C268)-1),)),
[1]!constant_index),_xlfn.XMATCH($G268,[1]!constant_header))</f>
        <v/>
      </c>
      <c r="N268">
        <f>M268</f>
        <v/>
      </c>
      <c r="O268">
        <f>N268</f>
        <v/>
      </c>
      <c r="P268">
        <f>O268</f>
        <v/>
      </c>
      <c r="Q268">
        <f>P268</f>
        <v/>
      </c>
      <c r="R268">
        <f>Q268</f>
        <v/>
      </c>
      <c r="S268">
        <f>R268</f>
        <v/>
      </c>
      <c r="T268">
        <f>S268</f>
        <v/>
      </c>
      <c r="U268">
        <f>T268</f>
        <v/>
      </c>
      <c r="V268">
        <f>U268</f>
        <v/>
      </c>
      <c r="W268">
        <f>V268</f>
        <v/>
      </c>
    </row>
    <row r="269">
      <c r="A269" t="inlineStr">
        <is>
          <t>CIMS.CAN.MB.Commercial.Buildings.Shell.Healthcare and Social Assistance (Cold)</t>
        </is>
      </c>
      <c r="B269" t="inlineStr">
        <is>
          <t>Service</t>
        </is>
      </c>
      <c r="C269" t="inlineStr">
        <is>
          <t>MB</t>
        </is>
      </c>
      <c r="D269" t="inlineStr">
        <is>
          <t>Commercial</t>
        </is>
      </c>
      <c r="E269" t="inlineStr">
        <is>
          <t>Healthcare and Social Assistance (Cold)</t>
        </is>
      </c>
      <c r="F269" t="inlineStr">
        <is>
          <t>Std</t>
        </is>
      </c>
      <c r="G269" t="inlineStr">
        <is>
          <t>service_request</t>
        </is>
      </c>
      <c r="J269" t="inlineStr">
        <is>
          <t>CIMS.CAN.MB.Commercial.HVAC (Cold)</t>
        </is>
      </c>
      <c r="K269" t="inlineStr">
        <is>
          <t>annual_tech</t>
        </is>
      </c>
      <c r="L269">
        <f t="array" ref="L269">INDEX([1]!annual_data,_xlfn.XMATCH(_xlfn.CONCAT(
SUBSTITUTE($A269,LEFT($A269,FIND($C269,$A269)+LEN($C269)-1),),
$F269,
$G269:$I269,
SUBSTITUTE($J269,LEFT($A269,FIND($C269,$A269)+LEN($C269)-1),)),
[1]!annual_index),_xlfn.XMATCH(L$2,[1]!annual_header))</f>
        <v/>
      </c>
      <c r="M269">
        <f t="array" ref="M269">INDEX([1]!annual_data,_xlfn.XMATCH(_xlfn.CONCAT(
SUBSTITUTE($A269,LEFT($A269,FIND($C269,$A269)+LEN($C269)-1),),
$F269,
$G269:$I269,
SUBSTITUTE($J269,LEFT($A269,FIND($C269,$A269)+LEN($C269)-1),)),
[1]!annual_index),_xlfn.XMATCH(M$2,[1]!annual_header))</f>
        <v/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CIMS.CAN.MB.Commercial.Buildings.Shell.Healthcare and Social Assistance (Cold)</t>
        </is>
      </c>
      <c r="B270" t="inlineStr">
        <is>
          <t>Service</t>
        </is>
      </c>
      <c r="C270" t="inlineStr">
        <is>
          <t>MB</t>
        </is>
      </c>
      <c r="D270" t="inlineStr">
        <is>
          <t>Commercial</t>
        </is>
      </c>
      <c r="E270" t="inlineStr">
        <is>
          <t>Healthcare and Social Assistance (Cold)</t>
        </is>
      </c>
      <c r="F270" t="inlineStr">
        <is>
          <t>LEED Silver</t>
        </is>
      </c>
      <c r="G270" t="inlineStr">
        <is>
          <t>technology</t>
        </is>
      </c>
    </row>
    <row r="271">
      <c r="A271" t="inlineStr">
        <is>
          <t>CIMS.CAN.MB.Commercial.Buildings.Shell.Healthcare and Social Assistance (Cold)</t>
        </is>
      </c>
      <c r="B271" t="inlineStr">
        <is>
          <t>Service</t>
        </is>
      </c>
      <c r="C271" t="inlineStr">
        <is>
          <t>MB</t>
        </is>
      </c>
      <c r="D271" t="inlineStr">
        <is>
          <t>Commercial</t>
        </is>
      </c>
      <c r="E271" t="inlineStr">
        <is>
          <t>Healthcare and Social Assistance (Cold)</t>
        </is>
      </c>
      <c r="F271" t="inlineStr">
        <is>
          <t>LEED Silver</t>
        </is>
      </c>
      <c r="G271" t="inlineStr">
        <is>
          <t>available</t>
        </is>
      </c>
      <c r="K271" t="inlineStr">
        <is>
          <t>constant_tech</t>
        </is>
      </c>
      <c r="L271" t="inlineStr">
        <is>
          <t>Year</t>
        </is>
      </c>
      <c r="M271">
        <f t="array" ref="M271">INDEX([1]!constant_data,_xlfn.XMATCH(_xlfn.CONCAT(
SUBSTITUTE($A271,LEFT($A271,FIND($C271,$A271)+LEN($C271)-1),),
$F271,
$H271:$I271,
SUBSTITUTE($J271,LEFT($A271,FIND($C271,$A271)+LEN($C271)-1),)),
[1]!constant_index),_xlfn.XMATCH($G271,[1]!constant_header))</f>
        <v/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</row>
    <row r="272">
      <c r="A272" t="inlineStr">
        <is>
          <t>CIMS.CAN.MB.Commercial.Buildings.Shell.Healthcare and Social Assistance (Cold)</t>
        </is>
      </c>
      <c r="B272" t="inlineStr">
        <is>
          <t>Service</t>
        </is>
      </c>
      <c r="C272" t="inlineStr">
        <is>
          <t>MB</t>
        </is>
      </c>
      <c r="D272" t="inlineStr">
        <is>
          <t>Commercial</t>
        </is>
      </c>
      <c r="E272" t="inlineStr">
        <is>
          <t>Healthcare and Social Assistance (Cold)</t>
        </is>
      </c>
      <c r="F272" t="inlineStr">
        <is>
          <t>LEED Silver</t>
        </is>
      </c>
      <c r="G272" t="inlineStr">
        <is>
          <t>unavailable</t>
        </is>
      </c>
      <c r="K272" t="inlineStr">
        <is>
          <t>constant_tech</t>
        </is>
      </c>
      <c r="L272" t="inlineStr">
        <is>
          <t>Year</t>
        </is>
      </c>
      <c r="M272">
        <f t="array" ref="M272">INDEX([1]!constant_data,_xlfn.XMATCH(_xlfn.CONCAT(
SUBSTITUTE($A272,LEFT($A272,FIND($C272,$A272)+LEN($C272)-1),),
$F272,
$H272:$I272,
SUBSTITUTE($J272,LEFT($A272,FIND($C272,$A272)+LEN($C272)-1),)),
[1]!constant_index),_xlfn.XMATCH($G272,[1]!constant_header))</f>
        <v/>
      </c>
      <c r="N272">
        <f>M272</f>
        <v/>
      </c>
      <c r="O272">
        <f>N272</f>
        <v/>
      </c>
      <c r="P272">
        <f>O272</f>
        <v/>
      </c>
      <c r="Q272">
        <f>P272</f>
        <v/>
      </c>
      <c r="R272">
        <f>Q272</f>
        <v/>
      </c>
      <c r="S272">
        <f>R272</f>
        <v/>
      </c>
      <c r="T272">
        <f>S272</f>
        <v/>
      </c>
      <c r="U272">
        <f>T272</f>
        <v/>
      </c>
      <c r="V272">
        <f>U272</f>
        <v/>
      </c>
      <c r="W272">
        <f>V272</f>
        <v/>
      </c>
    </row>
    <row r="273">
      <c r="A273" t="inlineStr">
        <is>
          <t>CIMS.CAN.MB.Commercial.Buildings.Shell.Healthcare and Social Assistance (Cold)</t>
        </is>
      </c>
      <c r="B273" t="inlineStr">
        <is>
          <t>Service</t>
        </is>
      </c>
      <c r="C273" t="inlineStr">
        <is>
          <t>MB</t>
        </is>
      </c>
      <c r="D273" t="inlineStr">
        <is>
          <t>Commercial</t>
        </is>
      </c>
      <c r="E273" t="inlineStr">
        <is>
          <t>Healthcare and Social Assistance (Cold)</t>
        </is>
      </c>
      <c r="F273" t="inlineStr">
        <is>
          <t>LEED Silver</t>
        </is>
      </c>
      <c r="G273" t="inlineStr">
        <is>
          <t>lifetime</t>
        </is>
      </c>
      <c r="K273" t="inlineStr">
        <is>
          <t>constant_tech</t>
        </is>
      </c>
      <c r="L273" t="inlineStr">
        <is>
          <t>Years</t>
        </is>
      </c>
      <c r="M273">
        <f t="array" ref="M273">INDEX([1]!constant_data,_xlfn.XMATCH(_xlfn.CONCAT(
SUBSTITUTE($A273,LEFT($A273,FIND($C273,$A273)+LEN($C273)-1),),
$F273,
$H273:$I273,
SUBSTITUTE($J273,LEFT($A273,FIND($C273,$A273)+LEN($C273)-1),)),
[1]!constant_index),_xlfn.XMATCH($G273,[1]!constant_header))</f>
        <v/>
      </c>
      <c r="N273">
        <f>M273</f>
        <v/>
      </c>
      <c r="O273">
        <f>N273</f>
        <v/>
      </c>
      <c r="P273">
        <f>O273</f>
        <v/>
      </c>
      <c r="Q273">
        <f>P273</f>
        <v/>
      </c>
      <c r="R273">
        <f>Q273</f>
        <v/>
      </c>
      <c r="S273">
        <f>R273</f>
        <v/>
      </c>
      <c r="T273">
        <f>S273</f>
        <v/>
      </c>
      <c r="U273">
        <f>T273</f>
        <v/>
      </c>
      <c r="V273">
        <f>U273</f>
        <v/>
      </c>
      <c r="W273">
        <f>V273</f>
        <v/>
      </c>
    </row>
    <row r="274">
      <c r="A274" t="inlineStr">
        <is>
          <t>CIMS.CAN.MB.Commercial.Buildings.Shell.Healthcare and Social Assistance (Cold)</t>
        </is>
      </c>
      <c r="B274" t="inlineStr">
        <is>
          <t>Service</t>
        </is>
      </c>
      <c r="C274" t="inlineStr">
        <is>
          <t>MB</t>
        </is>
      </c>
      <c r="D274" t="inlineStr">
        <is>
          <t>Commercial</t>
        </is>
      </c>
      <c r="E274" t="inlineStr">
        <is>
          <t>Healthcare and Social Assistance (Cold)</t>
        </is>
      </c>
      <c r="F274" t="inlineStr">
        <is>
          <t>LEED Silver</t>
        </is>
      </c>
      <c r="G274" t="inlineStr">
        <is>
          <t>market_share_total</t>
        </is>
      </c>
      <c r="K274" t="inlineStr">
        <is>
          <t>annual_tech</t>
        </is>
      </c>
      <c r="L274" t="inlineStr">
        <is>
          <t>%</t>
        </is>
      </c>
      <c r="M274">
        <f t="array" ref="M274">INDEX([1]!annual_data,_xlfn.XMATCH(_xlfn.CONCAT(
SUBSTITUTE($A274,LEFT($A274,FIND($C274,$A274)+LEN($C274)-1),),
$F274,
$G274:$I274,
SUBSTITUTE($J274,LEFT($A274,FIND($C274,$A274)+LEN($C274)-1),)),
[1]!annual_index),_xlfn.XMATCH(M$2,[1]!annual_header))</f>
        <v/>
      </c>
    </row>
    <row r="275">
      <c r="A275" t="inlineStr">
        <is>
          <t>CIMS.CAN.MB.Commercial.Buildings.Shell.Healthcare and Social Assistance (Cold)</t>
        </is>
      </c>
      <c r="B275" t="inlineStr">
        <is>
          <t>Service</t>
        </is>
      </c>
      <c r="C275" t="inlineStr">
        <is>
          <t>MB</t>
        </is>
      </c>
      <c r="D275" t="inlineStr">
        <is>
          <t>Commercial</t>
        </is>
      </c>
      <c r="E275" t="inlineStr">
        <is>
          <t>Healthcare and Social Assistance (Cold)</t>
        </is>
      </c>
      <c r="F275" t="inlineStr">
        <is>
          <t>LEED Silver</t>
        </is>
      </c>
      <c r="G275" t="inlineStr">
        <is>
          <t>output</t>
        </is>
      </c>
      <c r="K275" t="inlineStr">
        <is>
          <t>constant_tech</t>
        </is>
      </c>
      <c r="L275" t="inlineStr">
        <is>
          <t>node unit</t>
        </is>
      </c>
      <c r="M275">
        <f t="array" ref="M275">INDEX([1]!constant_data,_xlfn.XMATCH(_xlfn.CONCAT(
SUBSTITUTE($A275,LEFT($A275,FIND($C275,$A275)+LEN($C275)-1),),
$F275,
$H275:$I275,
SUBSTITUTE($J275,LEFT($A275,FIND($C275,$A275)+LEN($C275)-1),)),
[1]!constant_index),_xlfn.XMATCH($G275,[1]!constant_header))</f>
        <v/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CIMS.CAN.MB.Commercial.Buildings.Shell.Healthcare and Social Assistance (Cold)</t>
        </is>
      </c>
      <c r="B276" t="inlineStr">
        <is>
          <t>Service</t>
        </is>
      </c>
      <c r="C276" t="inlineStr">
        <is>
          <t>MB</t>
        </is>
      </c>
      <c r="D276" t="inlineStr">
        <is>
          <t>Commercial</t>
        </is>
      </c>
      <c r="E276" t="inlineStr">
        <is>
          <t>Healthcare and Social Assistance (Cold)</t>
        </is>
      </c>
      <c r="F276" t="inlineStr">
        <is>
          <t>LEED Silver</t>
        </is>
      </c>
      <c r="G276" t="inlineStr">
        <is>
          <t>fcc</t>
        </is>
      </c>
      <c r="K276" t="inlineStr">
        <is>
          <t>constant_tech</t>
        </is>
      </c>
      <c r="L276" t="inlineStr">
        <is>
          <t>$</t>
        </is>
      </c>
      <c r="M276">
        <f t="array" ref="M276">INDEX([1]!constant_data,_xlfn.XMATCH(_xlfn.CONCAT(
SUBSTITUTE($A276,LEFT($A276,FIND($C276,$A276)+LEN($C276)-1),),
$F276,
$H276:$I276,
SUBSTITUTE($J276,LEFT($A276,FIND($C276,$A276)+LEN($C276)-1),)),
[1]!constant_index),_xlfn.XMATCH($G276,[1]!constant_header))</f>
        <v/>
      </c>
      <c r="N276">
        <f>M276</f>
        <v/>
      </c>
      <c r="O276">
        <f>N276</f>
        <v/>
      </c>
      <c r="P276">
        <f>O276</f>
        <v/>
      </c>
      <c r="Q276">
        <f>P276</f>
        <v/>
      </c>
      <c r="R276">
        <f>Q276</f>
        <v/>
      </c>
      <c r="S276">
        <f>R276</f>
        <v/>
      </c>
      <c r="T276">
        <f>S276</f>
        <v/>
      </c>
      <c r="U276">
        <f>T276</f>
        <v/>
      </c>
      <c r="V276">
        <f>U276</f>
        <v/>
      </c>
      <c r="W276">
        <f>V276</f>
        <v/>
      </c>
    </row>
    <row r="277">
      <c r="A277" t="inlineStr">
        <is>
          <t>CIMS.CAN.MB.Commercial.Buildings.Shell.Healthcare and Social Assistance (Cold)</t>
        </is>
      </c>
      <c r="B277" t="inlineStr">
        <is>
          <t>Service</t>
        </is>
      </c>
      <c r="C277" t="inlineStr">
        <is>
          <t>MB</t>
        </is>
      </c>
      <c r="D277" t="inlineStr">
        <is>
          <t>Commercial</t>
        </is>
      </c>
      <c r="E277" t="inlineStr">
        <is>
          <t>Healthcare and Social Assistance (Cold)</t>
        </is>
      </c>
      <c r="F277" t="inlineStr">
        <is>
          <t>LEED Silver</t>
        </is>
      </c>
      <c r="G277" t="inlineStr">
        <is>
          <t>capital_recovery</t>
        </is>
      </c>
      <c r="K277" t="inlineStr">
        <is>
          <t>constant_tech</t>
        </is>
      </c>
      <c r="L277" t="inlineStr">
        <is>
          <t>Years</t>
        </is>
      </c>
      <c r="M277">
        <f t="array" ref="M277">INDEX([1]!constant_data,_xlfn.XMATCH(_xlfn.CONCAT(
SUBSTITUTE($A277,LEFT($A277,FIND($C277,$A277)+LEN($C277)-1),),
$F277,
$H277:$I277,
SUBSTITUTE($J277,LEFT($A277,FIND($C277,$A277)+LEN($C277)-1),)),
[1]!constant_index),_xlfn.XMATCH($G277,[1]!constant_header))</f>
        <v/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CIMS.CAN.MB.Commercial.Buildings.Shell.Healthcare and Social Assistance (Cold)</t>
        </is>
      </c>
      <c r="B278" t="inlineStr">
        <is>
          <t>Service</t>
        </is>
      </c>
      <c r="C278" t="inlineStr">
        <is>
          <t>MB</t>
        </is>
      </c>
      <c r="D278" t="inlineStr">
        <is>
          <t>Commercial</t>
        </is>
      </c>
      <c r="E278" t="inlineStr">
        <is>
          <t>Healthcare and Social Assistance (Cold)</t>
        </is>
      </c>
      <c r="F278" t="inlineStr">
        <is>
          <t>LEED Silver</t>
        </is>
      </c>
      <c r="G278" t="inlineStr">
        <is>
          <t>fom</t>
        </is>
      </c>
      <c r="K278" t="inlineStr">
        <is>
          <t>constant_tech</t>
        </is>
      </c>
      <c r="L278" t="inlineStr">
        <is>
          <t>$</t>
        </is>
      </c>
      <c r="M278">
        <f t="array" ref="M278">INDEX([1]!constant_data,_xlfn.XMATCH(_xlfn.CONCAT(
SUBSTITUTE($A278,LEFT($A278,FIND($C278,$A278)+LEN($C278)-1),),
$F278,
$H278:$I278,
SUBSTITUTE($J278,LEFT($A278,FIND($C278,$A278)+LEN($C278)-1),)),
[1]!constant_index),_xlfn.XMATCH($G278,[1]!constant_header))</f>
        <v/>
      </c>
      <c r="N278">
        <f>M278</f>
        <v/>
      </c>
      <c r="O278">
        <f>N278</f>
        <v/>
      </c>
      <c r="P278">
        <f>O278</f>
        <v/>
      </c>
      <c r="Q278">
        <f>P278</f>
        <v/>
      </c>
      <c r="R278">
        <f>Q278</f>
        <v/>
      </c>
      <c r="S278">
        <f>R278</f>
        <v/>
      </c>
      <c r="T278">
        <f>S278</f>
        <v/>
      </c>
      <c r="U278">
        <f>T278</f>
        <v/>
      </c>
      <c r="V278">
        <f>U278</f>
        <v/>
      </c>
      <c r="W278">
        <f>V278</f>
        <v/>
      </c>
    </row>
    <row r="279">
      <c r="A279" t="inlineStr">
        <is>
          <t>CIMS.CAN.MB.Commercial.Buildings.Shell.Healthcare and Social Assistance (Cold)</t>
        </is>
      </c>
      <c r="B279" t="inlineStr">
        <is>
          <t>Service</t>
        </is>
      </c>
      <c r="C279" t="inlineStr">
        <is>
          <t>MB</t>
        </is>
      </c>
      <c r="D279" t="inlineStr">
        <is>
          <t>Commercial</t>
        </is>
      </c>
      <c r="E279" t="inlineStr">
        <is>
          <t>Healthcare and Social Assistance (Cold)</t>
        </is>
      </c>
      <c r="F279" t="inlineStr">
        <is>
          <t>LEED Silver</t>
        </is>
      </c>
      <c r="G279" t="inlineStr">
        <is>
          <t>service_request</t>
        </is>
      </c>
      <c r="J279" t="inlineStr">
        <is>
          <t>CIMS.CAN.MB.Commercial.HVAC (Cold)</t>
        </is>
      </c>
      <c r="K279" t="inlineStr">
        <is>
          <t>annual_tech</t>
        </is>
      </c>
      <c r="L279">
        <f t="array" ref="L279">INDEX([1]!annual_data,_xlfn.XMATCH(_xlfn.CONCAT(
SUBSTITUTE($A279,LEFT($A279,FIND($C279,$A279)+LEN($C279)-1),),
$F279,
$G279:$I279,
SUBSTITUTE($J279,LEFT($A279,FIND($C279,$A279)+LEN($C279)-1),)),
[1]!annual_index),_xlfn.XMATCH(L$2,[1]!annual_header))</f>
        <v/>
      </c>
      <c r="M279">
        <f t="array" ref="M279">INDEX([1]!annual_data,_xlfn.XMATCH(_xlfn.CONCAT(
SUBSTITUTE($A279,LEFT($A279,FIND($C279,$A279)+LEN($C279)-1),),
$F279,
$G279:$I279,
SUBSTITUTE($J279,LEFT($A279,FIND($C279,$A279)+LEN($C279)-1),)),
[1]!annual_index),_xlfn.XMATCH(M$2,[1]!annual_header))</f>
        <v/>
      </c>
      <c r="N279">
        <f>M279</f>
        <v/>
      </c>
      <c r="O279">
        <f>N279</f>
        <v/>
      </c>
      <c r="P279">
        <f>O279</f>
        <v/>
      </c>
      <c r="Q279">
        <f>P279</f>
        <v/>
      </c>
      <c r="R279">
        <f>Q279</f>
        <v/>
      </c>
      <c r="S279">
        <f>R279</f>
        <v/>
      </c>
      <c r="T279">
        <f>S279</f>
        <v/>
      </c>
      <c r="U279">
        <f>T279</f>
        <v/>
      </c>
      <c r="V279">
        <f>U279</f>
        <v/>
      </c>
      <c r="W279">
        <f>V279</f>
        <v/>
      </c>
    </row>
    <row r="280">
      <c r="A280" t="inlineStr">
        <is>
          <t>CIMS.CAN.MB.Commercial.Buildings.Shell.Healthcare and Social Assistance (Cold)</t>
        </is>
      </c>
      <c r="B280" t="inlineStr">
        <is>
          <t>Service</t>
        </is>
      </c>
      <c r="C280" t="inlineStr">
        <is>
          <t>MB</t>
        </is>
      </c>
      <c r="D280" t="inlineStr">
        <is>
          <t>Commercial</t>
        </is>
      </c>
      <c r="E280" t="inlineStr">
        <is>
          <t>Healthcare and Social Assistance (Cold)</t>
        </is>
      </c>
      <c r="F280" t="inlineStr">
        <is>
          <t>LEED Platinum</t>
        </is>
      </c>
      <c r="G280" t="inlineStr">
        <is>
          <t>technology</t>
        </is>
      </c>
    </row>
    <row r="281">
      <c r="A281" t="inlineStr">
        <is>
          <t>CIMS.CAN.MB.Commercial.Buildings.Shell.Healthcare and Social Assistance (Cold)</t>
        </is>
      </c>
      <c r="B281" t="inlineStr">
        <is>
          <t>Service</t>
        </is>
      </c>
      <c r="C281" t="inlineStr">
        <is>
          <t>MB</t>
        </is>
      </c>
      <c r="D281" t="inlineStr">
        <is>
          <t>Commercial</t>
        </is>
      </c>
      <c r="E281" t="inlineStr">
        <is>
          <t>Healthcare and Social Assistance (Cold)</t>
        </is>
      </c>
      <c r="F281" t="inlineStr">
        <is>
          <t>LEED Platinum</t>
        </is>
      </c>
      <c r="G281" t="inlineStr">
        <is>
          <t>available</t>
        </is>
      </c>
      <c r="K281" t="inlineStr">
        <is>
          <t>constant_tech</t>
        </is>
      </c>
      <c r="L281" t="inlineStr">
        <is>
          <t>Year</t>
        </is>
      </c>
      <c r="M281">
        <f t="array" ref="M281">INDEX([1]!constant_data,_xlfn.XMATCH(_xlfn.CONCAT(
SUBSTITUTE($A281,LEFT($A281,FIND($C281,$A281)+LEN($C281)-1),),
$F281,
$H281:$I281,
SUBSTITUTE($J281,LEFT($A281,FIND($C281,$A281)+LEN($C281)-1),)),
[1]!constant_index),_xlfn.XMATCH($G281,[1]!constant_header))</f>
        <v/>
      </c>
      <c r="N281">
        <f>M281</f>
        <v/>
      </c>
      <c r="O281">
        <f>N281</f>
        <v/>
      </c>
      <c r="P281">
        <f>O281</f>
        <v/>
      </c>
      <c r="Q281">
        <f>P281</f>
        <v/>
      </c>
      <c r="R281">
        <f>Q281</f>
        <v/>
      </c>
      <c r="S281">
        <f>R281</f>
        <v/>
      </c>
      <c r="T281">
        <f>S281</f>
        <v/>
      </c>
      <c r="U281">
        <f>T281</f>
        <v/>
      </c>
      <c r="V281">
        <f>U281</f>
        <v/>
      </c>
      <c r="W281">
        <f>V281</f>
        <v/>
      </c>
    </row>
    <row r="282">
      <c r="A282" t="inlineStr">
        <is>
          <t>CIMS.CAN.MB.Commercial.Buildings.Shell.Healthcare and Social Assistance (Cold)</t>
        </is>
      </c>
      <c r="B282" t="inlineStr">
        <is>
          <t>Service</t>
        </is>
      </c>
      <c r="C282" t="inlineStr">
        <is>
          <t>MB</t>
        </is>
      </c>
      <c r="D282" t="inlineStr">
        <is>
          <t>Commercial</t>
        </is>
      </c>
      <c r="E282" t="inlineStr">
        <is>
          <t>Healthcare and Social Assistance (Cold)</t>
        </is>
      </c>
      <c r="F282" t="inlineStr">
        <is>
          <t>LEED Platinum</t>
        </is>
      </c>
      <c r="G282" t="inlineStr">
        <is>
          <t>unavailable</t>
        </is>
      </c>
      <c r="K282" t="inlineStr">
        <is>
          <t>constant_tech</t>
        </is>
      </c>
      <c r="L282" t="inlineStr">
        <is>
          <t>Year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CIMS.CAN.MB.Commercial.Buildings.Shell.Healthcare and Social Assistance (Cold)</t>
        </is>
      </c>
      <c r="B283" t="inlineStr">
        <is>
          <t>Service</t>
        </is>
      </c>
      <c r="C283" t="inlineStr">
        <is>
          <t>MB</t>
        </is>
      </c>
      <c r="D283" t="inlineStr">
        <is>
          <t>Commercial</t>
        </is>
      </c>
      <c r="E283" t="inlineStr">
        <is>
          <t>Healthcare and Social Assistance (Cold)</t>
        </is>
      </c>
      <c r="F283" t="inlineStr">
        <is>
          <t>LEED Platinum</t>
        </is>
      </c>
      <c r="G283" t="inlineStr">
        <is>
          <t>lifetime</t>
        </is>
      </c>
      <c r="K283" t="inlineStr">
        <is>
          <t>constant_tech</t>
        </is>
      </c>
      <c r="L283" t="inlineStr">
        <is>
          <t>Years</t>
        </is>
      </c>
      <c r="M283">
        <f t="array" ref="M283">INDEX([1]!constant_data,_xlfn.XMATCH(_xlfn.CONCAT(
SUBSTITUTE($A283,LEFT($A283,FIND($C283,$A283)+LEN($C283)-1),),
$F283,
$H283:$I283,
SUBSTITUTE($J283,LEFT($A283,FIND($C283,$A283)+LEN($C283)-1),)),
[1]!constant_index),_xlfn.XMATCH($G283,[1]!constant_header))</f>
        <v/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</row>
    <row r="284">
      <c r="A284" t="inlineStr">
        <is>
          <t>CIMS.CAN.MB.Commercial.Buildings.Shell.Healthcare and Social Assistance (Cold)</t>
        </is>
      </c>
      <c r="B284" t="inlineStr">
        <is>
          <t>Service</t>
        </is>
      </c>
      <c r="C284" t="inlineStr">
        <is>
          <t>MB</t>
        </is>
      </c>
      <c r="D284" t="inlineStr">
        <is>
          <t>Commercial</t>
        </is>
      </c>
      <c r="E284" t="inlineStr">
        <is>
          <t>Healthcare and Social Assistance (Cold)</t>
        </is>
      </c>
      <c r="F284" t="inlineStr">
        <is>
          <t>LEED Platinum</t>
        </is>
      </c>
      <c r="G284" t="inlineStr">
        <is>
          <t>market_share_total</t>
        </is>
      </c>
      <c r="K284" t="inlineStr">
        <is>
          <t>annual_tech</t>
        </is>
      </c>
      <c r="L284" t="inlineStr">
        <is>
          <t>%</t>
        </is>
      </c>
      <c r="M284">
        <f t="array" ref="M284">INDEX([1]!annual_data,_xlfn.XMATCH(_xlfn.CONCAT(
SUBSTITUTE($A284,LEFT($A284,FIND($C284,$A284)+LEN($C284)-1),),
$F284,
$G284:$I284,
SUBSTITUTE($J284,LEFT($A284,FIND($C284,$A284)+LEN($C284)-1),)),
[1]!annual_index),_xlfn.XMATCH(M$2,[1]!annual_header))</f>
        <v/>
      </c>
    </row>
    <row r="285">
      <c r="A285" t="inlineStr">
        <is>
          <t>CIMS.CAN.MB.Commercial.Buildings.Shell.Healthcare and Social Assistance (Cold)</t>
        </is>
      </c>
      <c r="B285" t="inlineStr">
        <is>
          <t>Service</t>
        </is>
      </c>
      <c r="C285" t="inlineStr">
        <is>
          <t>MB</t>
        </is>
      </c>
      <c r="D285" t="inlineStr">
        <is>
          <t>Commercial</t>
        </is>
      </c>
      <c r="E285" t="inlineStr">
        <is>
          <t>Healthcare and Social Assistance (Cold)</t>
        </is>
      </c>
      <c r="F285" t="inlineStr">
        <is>
          <t>LEED Platinum</t>
        </is>
      </c>
      <c r="G285" t="inlineStr">
        <is>
          <t>output</t>
        </is>
      </c>
      <c r="K285" t="inlineStr">
        <is>
          <t>constant_tech</t>
        </is>
      </c>
      <c r="L285" t="inlineStr">
        <is>
          <t>node unit</t>
        </is>
      </c>
      <c r="M285">
        <f t="array" ref="M285">INDEX([1]!constant_data,_xlfn.XMATCH(_xlfn.CONCAT(
SUBSTITUTE($A285,LEFT($A285,FIND($C285,$A285)+LEN($C285)-1),),
$F285,
$H285:$I285,
SUBSTITUTE($J285,LEFT($A285,FIND($C285,$A285)+LEN($C285)-1),)),
[1]!constant_index),_xlfn.XMATCH($G285,[1]!constant_header))</f>
        <v/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CIMS.CAN.MB.Commercial.Buildings.Shell.Healthcare and Social Assistance (Cold)</t>
        </is>
      </c>
      <c r="B286" t="inlineStr">
        <is>
          <t>Service</t>
        </is>
      </c>
      <c r="C286" t="inlineStr">
        <is>
          <t>MB</t>
        </is>
      </c>
      <c r="D286" t="inlineStr">
        <is>
          <t>Commercial</t>
        </is>
      </c>
      <c r="E286" t="inlineStr">
        <is>
          <t>Healthcare and Social Assistance (Cold)</t>
        </is>
      </c>
      <c r="F286" t="inlineStr">
        <is>
          <t>LEED Platinum</t>
        </is>
      </c>
      <c r="G286" t="inlineStr">
        <is>
          <t>fcc</t>
        </is>
      </c>
      <c r="K286" t="inlineStr">
        <is>
          <t>constant_tech</t>
        </is>
      </c>
      <c r="L286" t="inlineStr">
        <is>
          <t>$</t>
        </is>
      </c>
      <c r="M286">
        <f t="array" ref="M286">INDEX([1]!constant_data,_xlfn.XMATCH(_xlfn.CONCAT(
SUBSTITUTE($A286,LEFT($A286,FIND($C286,$A286)+LEN($C286)-1),),
$F286,
$H286:$I286,
SUBSTITUTE($J286,LEFT($A286,FIND($C286,$A286)+LEN($C286)-1),)),
[1]!constant_index),_xlfn.XMATCH($G286,[1]!constant_header))</f>
        <v/>
      </c>
      <c r="N286">
        <f>M286</f>
        <v/>
      </c>
      <c r="O286">
        <f>N286</f>
        <v/>
      </c>
      <c r="P286">
        <f>O286</f>
        <v/>
      </c>
      <c r="Q286">
        <f>P286</f>
        <v/>
      </c>
      <c r="R286">
        <f>Q286</f>
        <v/>
      </c>
      <c r="S286">
        <f>R286</f>
        <v/>
      </c>
      <c r="T286">
        <f>S286</f>
        <v/>
      </c>
      <c r="U286">
        <f>T286</f>
        <v/>
      </c>
      <c r="V286">
        <f>U286</f>
        <v/>
      </c>
      <c r="W286">
        <f>V286</f>
        <v/>
      </c>
    </row>
    <row r="287">
      <c r="A287" t="inlineStr">
        <is>
          <t>CIMS.CAN.MB.Commercial.Buildings.Shell.Healthcare and Social Assistance (Cold)</t>
        </is>
      </c>
      <c r="B287" t="inlineStr">
        <is>
          <t>Service</t>
        </is>
      </c>
      <c r="C287" t="inlineStr">
        <is>
          <t>MB</t>
        </is>
      </c>
      <c r="D287" t="inlineStr">
        <is>
          <t>Commercial</t>
        </is>
      </c>
      <c r="E287" t="inlineStr">
        <is>
          <t>Healthcare and Social Assistance (Cold)</t>
        </is>
      </c>
      <c r="F287" t="inlineStr">
        <is>
          <t>LEED Platinum</t>
        </is>
      </c>
      <c r="G287" t="inlineStr">
        <is>
          <t>capital_recovery</t>
        </is>
      </c>
      <c r="K287" t="inlineStr">
        <is>
          <t>constant_tech</t>
        </is>
      </c>
      <c r="L287" t="inlineStr">
        <is>
          <t>Years</t>
        </is>
      </c>
      <c r="M287">
        <f t="array" ref="M287">INDEX([1]!constant_data,_xlfn.XMATCH(_xlfn.CONCAT(
SUBSTITUTE($A287,LEFT($A287,FIND($C287,$A287)+LEN($C287)-1),),
$F287,
$H287:$I287,
SUBSTITUTE($J287,LEFT($A287,FIND($C287,$A287)+LEN($C287)-1),)),
[1]!constant_index),_xlfn.XMATCH($G287,[1]!constant_header))</f>
        <v/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</row>
    <row r="288">
      <c r="A288" t="inlineStr">
        <is>
          <t>CIMS.CAN.MB.Commercial.Buildings.Shell.Healthcare and Social Assistance (Cold)</t>
        </is>
      </c>
      <c r="B288" t="inlineStr">
        <is>
          <t>Service</t>
        </is>
      </c>
      <c r="C288" t="inlineStr">
        <is>
          <t>MB</t>
        </is>
      </c>
      <c r="D288" t="inlineStr">
        <is>
          <t>Commercial</t>
        </is>
      </c>
      <c r="E288" t="inlineStr">
        <is>
          <t>Healthcare and Social Assistance (Cold)</t>
        </is>
      </c>
      <c r="F288" t="inlineStr">
        <is>
          <t>LEED Platinum</t>
        </is>
      </c>
      <c r="G288" t="inlineStr">
        <is>
          <t>fom</t>
        </is>
      </c>
      <c r="K288" t="inlineStr">
        <is>
          <t>constant_tech</t>
        </is>
      </c>
      <c r="L288" t="inlineStr">
        <is>
          <t>$</t>
        </is>
      </c>
      <c r="M288">
        <f t="array" ref="M288">INDEX([1]!constant_data,_xlfn.XMATCH(_xlfn.CONCAT(
SUBSTITUTE($A288,LEFT($A288,FIND($C288,$A288)+LEN($C288)-1),),
$F288,
$H288:$I288,
SUBSTITUTE($J288,LEFT($A288,FIND($C288,$A288)+LEN($C288)-1),)),
[1]!constant_index),_xlfn.XMATCH($G288,[1]!constant_header))</f>
        <v/>
      </c>
      <c r="N288">
        <f>M288</f>
        <v/>
      </c>
      <c r="O288">
        <f>N288</f>
        <v/>
      </c>
      <c r="P288">
        <f>O288</f>
        <v/>
      </c>
      <c r="Q288">
        <f>P288</f>
        <v/>
      </c>
      <c r="R288">
        <f>Q288</f>
        <v/>
      </c>
      <c r="S288">
        <f>R288</f>
        <v/>
      </c>
      <c r="T288">
        <f>S288</f>
        <v/>
      </c>
      <c r="U288">
        <f>T288</f>
        <v/>
      </c>
      <c r="V288">
        <f>U288</f>
        <v/>
      </c>
      <c r="W288">
        <f>V288</f>
        <v/>
      </c>
    </row>
    <row r="289">
      <c r="A289" t="inlineStr">
        <is>
          <t>CIMS.CAN.MB.Commercial.Buildings.Shell.Healthcare and Social Assistance (Cold)</t>
        </is>
      </c>
      <c r="B289" t="inlineStr">
        <is>
          <t>Service</t>
        </is>
      </c>
      <c r="C289" t="inlineStr">
        <is>
          <t>MB</t>
        </is>
      </c>
      <c r="D289" t="inlineStr">
        <is>
          <t>Commercial</t>
        </is>
      </c>
      <c r="E289" t="inlineStr">
        <is>
          <t>Healthcare and Social Assistance (Cold)</t>
        </is>
      </c>
      <c r="F289" t="inlineStr">
        <is>
          <t>LEED Platinum</t>
        </is>
      </c>
      <c r="G289" t="inlineStr">
        <is>
          <t>service_request</t>
        </is>
      </c>
      <c r="J289" t="inlineStr">
        <is>
          <t>CIMS.CAN.MB.Commercial.HVAC (Cold)</t>
        </is>
      </c>
      <c r="K289" t="inlineStr">
        <is>
          <t>annual_tech</t>
        </is>
      </c>
      <c r="L289">
        <f t="array" ref="L289">INDEX([1]!annual_data,_xlfn.XMATCH(_xlfn.CONCAT(
SUBSTITUTE($A289,LEFT($A289,FIND($C289,$A289)+LEN($C289)-1),),
$F289,
$G289:$I289,
SUBSTITUTE($J289,LEFT($A289,FIND($C289,$A289)+LEN($C289)-1),)),
[1]!annual_index),_xlfn.XMATCH(L$2,[1]!annual_header))</f>
        <v/>
      </c>
      <c r="M289">
        <f t="array" ref="M289">INDEX([1]!annual_data,_xlfn.XMATCH(_xlfn.CONCAT(
SUBSTITUTE($A289,LEFT($A289,FIND($C289,$A289)+LEN($C289)-1),),
$F289,
$G289:$I289,
SUBSTITUTE($J289,LEFT($A289,FIND($C289,$A289)+LEN($C289)-1),)),
[1]!annual_index),_xlfn.XMATCH(M$2,[1]!annual_header))</f>
        <v/>
      </c>
      <c r="N289">
        <f>M289</f>
        <v/>
      </c>
      <c r="O289">
        <f>N289</f>
        <v/>
      </c>
      <c r="P289">
        <f>O289</f>
        <v/>
      </c>
      <c r="Q289">
        <f>P289</f>
        <v/>
      </c>
      <c r="R289">
        <f>Q289</f>
        <v/>
      </c>
      <c r="S289">
        <f>R289</f>
        <v/>
      </c>
      <c r="T289">
        <f>S289</f>
        <v/>
      </c>
      <c r="U289">
        <f>T289</f>
        <v/>
      </c>
      <c r="V289">
        <f>U289</f>
        <v/>
      </c>
      <c r="W289">
        <f>V289</f>
        <v/>
      </c>
    </row>
    <row r="290">
      <c r="A290" t="inlineStr">
        <is>
          <t>CIMS.CAN.MB.Commercial.Buildings.Shell.Arts Entertainment and Recreation (Cold)</t>
        </is>
      </c>
      <c r="B290" t="inlineStr">
        <is>
          <t>Service</t>
        </is>
      </c>
      <c r="C290" t="inlineStr">
        <is>
          <t>MB</t>
        </is>
      </c>
      <c r="D290" t="inlineStr">
        <is>
          <t>Commercial</t>
        </is>
      </c>
      <c r="E290" t="inlineStr">
        <is>
          <t>Arts Entertainment and Recreation (Cold)</t>
        </is>
      </c>
      <c r="G290" t="inlineStr">
        <is>
          <t>service_provide</t>
        </is>
      </c>
      <c r="K290" t="inlineStr">
        <is>
          <t>constant_tech</t>
        </is>
      </c>
      <c r="L290">
        <f t="array" ref="L290">INDEX([1]!constant_data,_xlfn.XMATCH(_xlfn.CONCAT(
SUBSTITUTE($A290,LEFT($A290,FIND($C290,$A290)+LEN($C290)-1),),
$F290,
$H290:$I290,
SUBSTITUTE($J290,LEFT($A290,FIND($C290,$A290)+LEN($C290)-1),)),
[1]!constant_index),_xlfn.XMATCH($G290,[1]!constant_header))</f>
        <v/>
      </c>
    </row>
    <row r="291">
      <c r="A291" t="inlineStr">
        <is>
          <t>CIMS.CAN.MB.Commercial.Buildings.Shell.Arts Entertainment and Recreation (Cold)</t>
        </is>
      </c>
      <c r="B291" t="inlineStr">
        <is>
          <t>Service</t>
        </is>
      </c>
      <c r="C291" t="inlineStr">
        <is>
          <t>MB</t>
        </is>
      </c>
      <c r="D291" t="inlineStr">
        <is>
          <t>Commercial</t>
        </is>
      </c>
      <c r="E291" t="inlineStr">
        <is>
          <t>Arts Entertainment and Recreation (Cold)</t>
        </is>
      </c>
      <c r="G291" t="inlineStr">
        <is>
          <t>competition</t>
        </is>
      </c>
      <c r="H291" t="inlineStr">
        <is>
          <t>Tech Compete</t>
        </is>
      </c>
    </row>
    <row r="292">
      <c r="A292" t="inlineStr">
        <is>
          <t>CIMS.CAN.MB.Commercial.Buildings.Shell.Arts Entertainment and Recreation (Cold)</t>
        </is>
      </c>
      <c r="B292" t="inlineStr">
        <is>
          <t>Service</t>
        </is>
      </c>
      <c r="C292" t="inlineStr">
        <is>
          <t>MB</t>
        </is>
      </c>
      <c r="D292" t="inlineStr">
        <is>
          <t>Commercial</t>
        </is>
      </c>
      <c r="E292" t="inlineStr">
        <is>
          <t>Arts Entertainment and Recreation (Cold)</t>
        </is>
      </c>
      <c r="G292" t="inlineStr">
        <is>
          <t>discount_rate_financial</t>
        </is>
      </c>
      <c r="K292" t="inlineStr">
        <is>
          <t>constant_tech</t>
        </is>
      </c>
      <c r="L292" t="inlineStr">
        <is>
          <t>%</t>
        </is>
      </c>
      <c r="M292">
        <f t="array" ref="M292">INDEX([1]!constant_data,_xlfn.XMATCH(_xlfn.CONCAT(
SUBSTITUTE($A292,LEFT($A292,FIND($C292,$A292)+LEN($C292)-1),),
$F292,
$H292:$I292,
SUBSTITUTE($J292,LEFT($A292,FIND($C292,$A292)+LEN($C292)-1),)),
[1]!constant_index),_xlfn.XMATCH($G292,[1]!constant_header))</f>
        <v/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</row>
    <row r="293">
      <c r="A293" t="inlineStr">
        <is>
          <t>CIMS.CAN.MB.Commercial.Buildings.Shell.Arts Entertainment and Recreation (Cold)</t>
        </is>
      </c>
      <c r="B293" t="inlineStr">
        <is>
          <t>Service</t>
        </is>
      </c>
      <c r="C293" t="inlineStr">
        <is>
          <t>MB</t>
        </is>
      </c>
      <c r="D293" t="inlineStr">
        <is>
          <t>Commercial</t>
        </is>
      </c>
      <c r="E293" t="inlineStr">
        <is>
          <t>Arts Entertainment and Recreation (Cold)</t>
        </is>
      </c>
      <c r="G293" t="inlineStr">
        <is>
          <t>discount_rate_retrofit</t>
        </is>
      </c>
      <c r="K293" t="inlineStr">
        <is>
          <t>constant_tech</t>
        </is>
      </c>
      <c r="L293" t="inlineStr">
        <is>
          <t>%</t>
        </is>
      </c>
      <c r="M293">
        <f t="array" ref="M293">INDEX([1]!constant_data,_xlfn.XMATCH(_xlfn.CONCAT(
SUBSTITUTE($A293,LEFT($A293,FIND($C293,$A293)+LEN($C293)-1),),
$F293,
$H293:$I293,
SUBSTITUTE($J293,LEFT($A293,FIND($C293,$A293)+LEN($C293)-1),)),
[1]!constant_index),_xlfn.XMATCH($G293,[1]!constant_header))</f>
        <v/>
      </c>
      <c r="N293">
        <f>M293</f>
        <v/>
      </c>
      <c r="O293">
        <f>N293</f>
        <v/>
      </c>
      <c r="P293">
        <f>O293</f>
        <v/>
      </c>
      <c r="Q293">
        <f>P293</f>
        <v/>
      </c>
      <c r="R293">
        <f>Q293</f>
        <v/>
      </c>
      <c r="S293">
        <f>R293</f>
        <v/>
      </c>
      <c r="T293">
        <f>S293</f>
        <v/>
      </c>
      <c r="U293">
        <f>T293</f>
        <v/>
      </c>
      <c r="V293">
        <f>U293</f>
        <v/>
      </c>
      <c r="W293">
        <f>V293</f>
        <v/>
      </c>
    </row>
    <row r="294">
      <c r="A294" t="inlineStr">
        <is>
          <t>CIMS.CAN.MB.Commercial.Buildings.Shell.Arts Entertainment and Recreation (Cold)</t>
        </is>
      </c>
      <c r="B294" t="inlineStr">
        <is>
          <t>Service</t>
        </is>
      </c>
      <c r="C294" t="inlineStr">
        <is>
          <t>MB</t>
        </is>
      </c>
      <c r="D294" t="inlineStr">
        <is>
          <t>Commercial</t>
        </is>
      </c>
      <c r="E294" t="inlineStr">
        <is>
          <t>Arts Entertainment and Recreation (Cold)</t>
        </is>
      </c>
      <c r="G294" t="inlineStr">
        <is>
          <t>heterogeneity</t>
        </is>
      </c>
      <c r="K294" t="inlineStr">
        <is>
          <t>constant_tech</t>
        </is>
      </c>
      <c r="M294">
        <f t="array" ref="M294">INDEX([1]!constant_data,_xlfn.XMATCH(_xlfn.CONCAT(
SUBSTITUTE($A294,LEFT($A294,FIND($C294,$A294)+LEN($C294)-1),),
$F294,
$H294:$I294,
SUBSTITUTE($J294,LEFT($A294,FIND($C294,$A294)+LEN($C294)-1),)),
[1]!constant_index),_xlfn.XMATCH($G294,[1]!constant_header))</f>
        <v/>
      </c>
      <c r="N294">
        <f>M294</f>
        <v/>
      </c>
      <c r="O294">
        <f>N294</f>
        <v/>
      </c>
      <c r="P294">
        <f>O294</f>
        <v/>
      </c>
      <c r="Q294">
        <f>P294</f>
        <v/>
      </c>
      <c r="R294">
        <f>Q294</f>
        <v/>
      </c>
      <c r="S294">
        <f>R294</f>
        <v/>
      </c>
      <c r="T294">
        <f>S294</f>
        <v/>
      </c>
      <c r="U294">
        <f>T294</f>
        <v/>
      </c>
      <c r="V294">
        <f>U294</f>
        <v/>
      </c>
      <c r="W294">
        <f>V294</f>
        <v/>
      </c>
    </row>
    <row r="295">
      <c r="A295" t="inlineStr">
        <is>
          <t>CIMS.CAN.MB.Commercial.Buildings.Shell.Arts Entertainment and Recreation (Cold)</t>
        </is>
      </c>
      <c r="B295" t="inlineStr">
        <is>
          <t>Service</t>
        </is>
      </c>
      <c r="C295" t="inlineStr">
        <is>
          <t>MB</t>
        </is>
      </c>
      <c r="D295" t="inlineStr">
        <is>
          <t>Commercial</t>
        </is>
      </c>
      <c r="E295" t="inlineStr">
        <is>
          <t>Arts Entertainment and Recreation (Cold)</t>
        </is>
      </c>
      <c r="F295" t="inlineStr">
        <is>
          <t>Std</t>
        </is>
      </c>
      <c r="G295" t="inlineStr">
        <is>
          <t>technology</t>
        </is>
      </c>
    </row>
    <row r="296">
      <c r="A296" t="inlineStr">
        <is>
          <t>CIMS.CAN.MB.Commercial.Buildings.Shell.Arts Entertainment and Recreation (Cold)</t>
        </is>
      </c>
      <c r="B296" t="inlineStr">
        <is>
          <t>Service</t>
        </is>
      </c>
      <c r="C296" t="inlineStr">
        <is>
          <t>MB</t>
        </is>
      </c>
      <c r="D296" t="inlineStr">
        <is>
          <t>Commercial</t>
        </is>
      </c>
      <c r="E296" t="inlineStr">
        <is>
          <t>Arts Entertainment and Recreation (Cold)</t>
        </is>
      </c>
      <c r="F296" t="inlineStr">
        <is>
          <t>Std</t>
        </is>
      </c>
      <c r="G296" t="inlineStr">
        <is>
          <t>available</t>
        </is>
      </c>
      <c r="K296" t="inlineStr">
        <is>
          <t>constant_tech</t>
        </is>
      </c>
      <c r="L296" t="inlineStr">
        <is>
          <t>Year</t>
        </is>
      </c>
      <c r="M296">
        <f t="array" ref="M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CIMS.CAN.MB.Commercial.Buildings.Shell.Arts Entertainment and Recreation (Cold)</t>
        </is>
      </c>
      <c r="B297" t="inlineStr">
        <is>
          <t>Service</t>
        </is>
      </c>
      <c r="C297" t="inlineStr">
        <is>
          <t>MB</t>
        </is>
      </c>
      <c r="D297" t="inlineStr">
        <is>
          <t>Commercial</t>
        </is>
      </c>
      <c r="E297" t="inlineStr">
        <is>
          <t>Arts Entertainment and Recreation (Cold)</t>
        </is>
      </c>
      <c r="F297" t="inlineStr">
        <is>
          <t>Std</t>
        </is>
      </c>
      <c r="G297" t="inlineStr">
        <is>
          <t>unavailable</t>
        </is>
      </c>
      <c r="K297" t="inlineStr">
        <is>
          <t>constant_tech</t>
        </is>
      </c>
      <c r="L297" t="inlineStr">
        <is>
          <t>Year</t>
        </is>
      </c>
      <c r="M297">
        <f t="array" ref="M297">INDEX([1]!constant_data,_xlfn.XMATCH(_xlfn.CONCAT(
SUBSTITUTE($A297,LEFT($A297,FIND($C297,$A297)+LEN($C297)-1),),
$F297,
$H297:$I297,
SUBSTITUTE($J297,LEFT($A297,FIND($C297,$A297)+LEN($C297)-1),)),
[1]!constant_index),_xlfn.XMATCH($G297,[1]!constant_header))</f>
        <v/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</row>
    <row r="298">
      <c r="A298" t="inlineStr">
        <is>
          <t>CIMS.CAN.MB.Commercial.Buildings.Shell.Arts Entertainment and Recreation (Cold)</t>
        </is>
      </c>
      <c r="B298" t="inlineStr">
        <is>
          <t>Service</t>
        </is>
      </c>
      <c r="C298" t="inlineStr">
        <is>
          <t>MB</t>
        </is>
      </c>
      <c r="D298" t="inlineStr">
        <is>
          <t>Commercial</t>
        </is>
      </c>
      <c r="E298" t="inlineStr">
        <is>
          <t>Arts Entertainment and Recreation (Cold)</t>
        </is>
      </c>
      <c r="F298" t="inlineStr">
        <is>
          <t>Std</t>
        </is>
      </c>
      <c r="G298" t="inlineStr">
        <is>
          <t>lifetime</t>
        </is>
      </c>
      <c r="K298" t="inlineStr">
        <is>
          <t>constant_tech</t>
        </is>
      </c>
      <c r="L298" t="inlineStr">
        <is>
          <t>Years</t>
        </is>
      </c>
      <c r="M298">
        <f t="array" ref="M298">INDEX([1]!constant_data,_xlfn.XMATCH(_xlfn.CONCAT(
SUBSTITUTE($A298,LEFT($A298,FIND($C298,$A298)+LEN($C298)-1),),
$F298,
$H298:$I298,
SUBSTITUTE($J298,LEFT($A298,FIND($C298,$A298)+LEN($C298)-1),)),
[1]!constant_index),_xlfn.XMATCH($G298,[1]!constant_header))</f>
        <v/>
      </c>
      <c r="N298">
        <f>M298</f>
        <v/>
      </c>
      <c r="O298">
        <f>N298</f>
        <v/>
      </c>
      <c r="P298">
        <f>O298</f>
        <v/>
      </c>
      <c r="Q298">
        <f>P298</f>
        <v/>
      </c>
      <c r="R298">
        <f>Q298</f>
        <v/>
      </c>
      <c r="S298">
        <f>R298</f>
        <v/>
      </c>
      <c r="T298">
        <f>S298</f>
        <v/>
      </c>
      <c r="U298">
        <f>T298</f>
        <v/>
      </c>
      <c r="V298">
        <f>U298</f>
        <v/>
      </c>
      <c r="W298">
        <f>V298</f>
        <v/>
      </c>
    </row>
    <row r="299">
      <c r="A299" t="inlineStr">
        <is>
          <t>CIMS.CAN.MB.Commercial.Buildings.Shell.Arts Entertainment and Recreation (Cold)</t>
        </is>
      </c>
      <c r="B299" t="inlineStr">
        <is>
          <t>Service</t>
        </is>
      </c>
      <c r="C299" t="inlineStr">
        <is>
          <t>MB</t>
        </is>
      </c>
      <c r="D299" t="inlineStr">
        <is>
          <t>Commercial</t>
        </is>
      </c>
      <c r="E299" t="inlineStr">
        <is>
          <t>Arts Entertainment and Recreation (Cold)</t>
        </is>
      </c>
      <c r="F299" t="inlineStr">
        <is>
          <t>Std</t>
        </is>
      </c>
      <c r="G299" t="inlineStr">
        <is>
          <t>market_share_total</t>
        </is>
      </c>
      <c r="K299" t="inlineStr">
        <is>
          <t>annual_tech</t>
        </is>
      </c>
      <c r="L299" t="inlineStr">
        <is>
          <t>%</t>
        </is>
      </c>
      <c r="M299">
        <f t="array" ref="M299">INDEX([1]!annual_data,_xlfn.XMATCH(_xlfn.CONCAT(
SUBSTITUTE($A299,LEFT($A299,FIND($C299,$A299)+LEN($C299)-1),),
$F299,
$G299:$I299,
SUBSTITUTE($J299,LEFT($A299,FIND($C299,$A299)+LEN($C299)-1),)),
[1]!annual_index),_xlfn.XMATCH(M$2,[1]!annual_header))</f>
        <v/>
      </c>
    </row>
    <row r="300">
      <c r="A300" t="inlineStr">
        <is>
          <t>CIMS.CAN.MB.Commercial.Buildings.Shell.Arts Entertainment and Recreation (Cold)</t>
        </is>
      </c>
      <c r="B300" t="inlineStr">
        <is>
          <t>Service</t>
        </is>
      </c>
      <c r="C300" t="inlineStr">
        <is>
          <t>MB</t>
        </is>
      </c>
      <c r="D300" t="inlineStr">
        <is>
          <t>Commercial</t>
        </is>
      </c>
      <c r="E300" t="inlineStr">
        <is>
          <t>Arts Entertainment and Recreation (Cold)</t>
        </is>
      </c>
      <c r="F300" t="inlineStr">
        <is>
          <t>Std</t>
        </is>
      </c>
      <c r="G300" t="inlineStr">
        <is>
          <t>output</t>
        </is>
      </c>
      <c r="K300" t="inlineStr">
        <is>
          <t>constant_tech</t>
        </is>
      </c>
      <c r="L300" t="inlineStr">
        <is>
          <t>node unit</t>
        </is>
      </c>
      <c r="M300">
        <f t="array" ref="M300">INDEX([1]!constant_data,_xlfn.XMATCH(_xlfn.CONCAT(
SUBSTITUTE($A300,LEFT($A300,FIND($C300,$A300)+LEN($C300)-1),),
$F300,
$H300:$I300,
SUBSTITUTE($J300,LEFT($A300,FIND($C300,$A300)+LEN($C300)-1),)),
[1]!constant_index),_xlfn.XMATCH($G300,[1]!constant_header))</f>
        <v/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</row>
    <row r="301">
      <c r="A301" t="inlineStr">
        <is>
          <t>CIMS.CAN.MB.Commercial.Buildings.Shell.Arts Entertainment and Recreation (Cold)</t>
        </is>
      </c>
      <c r="B301" t="inlineStr">
        <is>
          <t>Service</t>
        </is>
      </c>
      <c r="C301" t="inlineStr">
        <is>
          <t>MB</t>
        </is>
      </c>
      <c r="D301" t="inlineStr">
        <is>
          <t>Commercial</t>
        </is>
      </c>
      <c r="E301" t="inlineStr">
        <is>
          <t>Arts Entertainment and Recreation (Cold)</t>
        </is>
      </c>
      <c r="F301" t="inlineStr">
        <is>
          <t>Std</t>
        </is>
      </c>
      <c r="G301" t="inlineStr">
        <is>
          <t>fcc</t>
        </is>
      </c>
      <c r="K301" t="inlineStr">
        <is>
          <t>constant_tech</t>
        </is>
      </c>
      <c r="L301" t="inlineStr">
        <is>
          <t>$</t>
        </is>
      </c>
      <c r="M301">
        <f t="array" ref="M301">INDEX([1]!constant_data,_xlfn.XMATCH(_xlfn.CONCAT(
SUBSTITUTE($A301,LEFT($A301,FIND($C301,$A301)+LEN($C301)-1),),
$F301,
$H301:$I301,
SUBSTITUTE($J301,LEFT($A301,FIND($C301,$A301)+LEN($C301)-1),)),
[1]!constant_index),_xlfn.XMATCH($G301,[1]!constant_header))</f>
        <v/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</row>
    <row r="302">
      <c r="A302" t="inlineStr">
        <is>
          <t>CIMS.CAN.MB.Commercial.Buildings.Shell.Arts Entertainment and Recreation (Cold)</t>
        </is>
      </c>
      <c r="B302" t="inlineStr">
        <is>
          <t>Service</t>
        </is>
      </c>
      <c r="C302" t="inlineStr">
        <is>
          <t>MB</t>
        </is>
      </c>
      <c r="D302" t="inlineStr">
        <is>
          <t>Commercial</t>
        </is>
      </c>
      <c r="E302" t="inlineStr">
        <is>
          <t>Arts Entertainment and Recreation (Cold)</t>
        </is>
      </c>
      <c r="F302" t="inlineStr">
        <is>
          <t>Std</t>
        </is>
      </c>
      <c r="G302" t="inlineStr">
        <is>
          <t>capital_recovery</t>
        </is>
      </c>
      <c r="K302" t="inlineStr">
        <is>
          <t>constant_tech</t>
        </is>
      </c>
      <c r="L302" t="inlineStr">
        <is>
          <t>Years</t>
        </is>
      </c>
      <c r="M302">
        <f t="array" ref="M302">INDEX([1]!constant_data,_xlfn.XMATCH(_xlfn.CONCAT(
SUBSTITUTE($A302,LEFT($A302,FIND($C302,$A302)+LEN($C302)-1),),
$F302,
$H302:$I302,
SUBSTITUTE($J302,LEFT($A302,FIND($C302,$A302)+LEN($C302)-1),)),
[1]!constant_index),_xlfn.XMATCH($G302,[1]!constant_header))</f>
        <v/>
      </c>
      <c r="N302">
        <f>M302</f>
        <v/>
      </c>
      <c r="O302">
        <f>N302</f>
        <v/>
      </c>
      <c r="P302">
        <f>O302</f>
        <v/>
      </c>
      <c r="Q302">
        <f>P302</f>
        <v/>
      </c>
      <c r="R302">
        <f>Q302</f>
        <v/>
      </c>
      <c r="S302">
        <f>R302</f>
        <v/>
      </c>
      <c r="T302">
        <f>S302</f>
        <v/>
      </c>
      <c r="U302">
        <f>T302</f>
        <v/>
      </c>
      <c r="V302">
        <f>U302</f>
        <v/>
      </c>
      <c r="W302">
        <f>V302</f>
        <v/>
      </c>
    </row>
    <row r="303">
      <c r="A303" t="inlineStr">
        <is>
          <t>CIMS.CAN.MB.Commercial.Buildings.Shell.Arts Entertainment and Recreation (Cold)</t>
        </is>
      </c>
      <c r="B303" t="inlineStr">
        <is>
          <t>Service</t>
        </is>
      </c>
      <c r="C303" t="inlineStr">
        <is>
          <t>MB</t>
        </is>
      </c>
      <c r="D303" t="inlineStr">
        <is>
          <t>Commercial</t>
        </is>
      </c>
      <c r="E303" t="inlineStr">
        <is>
          <t>Arts Entertainment and Recreation (Cold)</t>
        </is>
      </c>
      <c r="F303" t="inlineStr">
        <is>
          <t>Std</t>
        </is>
      </c>
      <c r="G303" t="inlineStr">
        <is>
          <t>fom</t>
        </is>
      </c>
      <c r="K303" t="inlineStr">
        <is>
          <t>constant_tech</t>
        </is>
      </c>
      <c r="L303" t="inlineStr">
        <is>
          <t>$</t>
        </is>
      </c>
      <c r="M303">
        <f t="array" ref="M303">INDEX([1]!constant_data,_xlfn.XMATCH(_xlfn.CONCAT(
SUBSTITUTE($A303,LEFT($A303,FIND($C303,$A303)+LEN($C303)-1),),
$F303,
$H303:$I303,
SUBSTITUTE($J303,LEFT($A303,FIND($C303,$A303)+LEN($C303)-1),)),
[1]!constant_index),_xlfn.XMATCH($G303,[1]!constant_header))</f>
        <v/>
      </c>
      <c r="N303">
        <f>M303</f>
        <v/>
      </c>
      <c r="O303">
        <f>N303</f>
        <v/>
      </c>
      <c r="P303">
        <f>O303</f>
        <v/>
      </c>
      <c r="Q303">
        <f>P303</f>
        <v/>
      </c>
      <c r="R303">
        <f>Q303</f>
        <v/>
      </c>
      <c r="S303">
        <f>R303</f>
        <v/>
      </c>
      <c r="T303">
        <f>S303</f>
        <v/>
      </c>
      <c r="U303">
        <f>T303</f>
        <v/>
      </c>
      <c r="V303">
        <f>U303</f>
        <v/>
      </c>
      <c r="W303">
        <f>V303</f>
        <v/>
      </c>
    </row>
    <row r="304">
      <c r="A304" t="inlineStr">
        <is>
          <t>CIMS.CAN.MB.Commercial.Buildings.Shell.Arts Entertainment and Recreation (Cold)</t>
        </is>
      </c>
      <c r="B304" t="inlineStr">
        <is>
          <t>Service</t>
        </is>
      </c>
      <c r="C304" t="inlineStr">
        <is>
          <t>MB</t>
        </is>
      </c>
      <c r="D304" t="inlineStr">
        <is>
          <t>Commercial</t>
        </is>
      </c>
      <c r="E304" t="inlineStr">
        <is>
          <t>Arts Entertainment and Recreation (Cold)</t>
        </is>
      </c>
      <c r="F304" t="inlineStr">
        <is>
          <t>Std</t>
        </is>
      </c>
      <c r="G304" t="inlineStr">
        <is>
          <t>service_request</t>
        </is>
      </c>
      <c r="J304" t="inlineStr">
        <is>
          <t>CIMS.CAN.MB.Commercial.HVAC (Cold)</t>
        </is>
      </c>
      <c r="K304" t="inlineStr">
        <is>
          <t>annual_tech</t>
        </is>
      </c>
      <c r="L304">
        <f t="array" ref="L304">INDEX([1]!annual_data,_xlfn.XMATCH(_xlfn.CONCAT(
SUBSTITUTE($A304,LEFT($A304,FIND($C304,$A304)+LEN($C304)-1),),
$F304,
$G304:$I304,
SUBSTITUTE($J304,LEFT($A304,FIND($C304,$A304)+LEN($C304)-1),)),
[1]!annual_index),_xlfn.XMATCH(L$2,[1]!annual_header))</f>
        <v/>
      </c>
      <c r="M304">
        <f t="array" ref="M304">INDEX([1]!annual_data,_xlfn.XMATCH(_xlfn.CONCAT(
SUBSTITUTE($A304,LEFT($A304,FIND($C304,$A304)+LEN($C304)-1),),
$F304,
$G304:$I304,
SUBSTITUTE($J304,LEFT($A304,FIND($C304,$A304)+LEN($C304)-1),)),
[1]!annual_index),_xlfn.XMATCH(M$2,[1]!annual_header))</f>
        <v/>
      </c>
      <c r="N304">
        <f>M304</f>
        <v/>
      </c>
      <c r="O304">
        <f>N304</f>
        <v/>
      </c>
      <c r="P304">
        <f>O304</f>
        <v/>
      </c>
      <c r="Q304">
        <f>P304</f>
        <v/>
      </c>
      <c r="R304">
        <f>Q304</f>
        <v/>
      </c>
      <c r="S304">
        <f>R304</f>
        <v/>
      </c>
      <c r="T304">
        <f>S304</f>
        <v/>
      </c>
      <c r="U304">
        <f>T304</f>
        <v/>
      </c>
      <c r="V304">
        <f>U304</f>
        <v/>
      </c>
      <c r="W304">
        <f>V304</f>
        <v/>
      </c>
    </row>
    <row r="305">
      <c r="A305" t="inlineStr">
        <is>
          <t>CIMS.CAN.MB.Commercial.Buildings.Shell.Arts Entertainment and Recreation (Cold)</t>
        </is>
      </c>
      <c r="B305" t="inlineStr">
        <is>
          <t>Service</t>
        </is>
      </c>
      <c r="C305" t="inlineStr">
        <is>
          <t>MB</t>
        </is>
      </c>
      <c r="D305" t="inlineStr">
        <is>
          <t>Commercial</t>
        </is>
      </c>
      <c r="E305" t="inlineStr">
        <is>
          <t>Arts Entertainment and Recreation (Cold)</t>
        </is>
      </c>
      <c r="F305" t="inlineStr">
        <is>
          <t>LEED Silver</t>
        </is>
      </c>
      <c r="G305" t="inlineStr">
        <is>
          <t>technology</t>
        </is>
      </c>
    </row>
    <row r="306">
      <c r="A306" t="inlineStr">
        <is>
          <t>CIMS.CAN.MB.Commercial.Buildings.Shell.Arts Entertainment and Recreation (Cold)</t>
        </is>
      </c>
      <c r="B306" t="inlineStr">
        <is>
          <t>Service</t>
        </is>
      </c>
      <c r="C306" t="inlineStr">
        <is>
          <t>MB</t>
        </is>
      </c>
      <c r="D306" t="inlineStr">
        <is>
          <t>Commercial</t>
        </is>
      </c>
      <c r="E306" t="inlineStr">
        <is>
          <t>Arts Entertainment and Recreation (Cold)</t>
        </is>
      </c>
      <c r="F306" t="inlineStr">
        <is>
          <t>LEED Silver</t>
        </is>
      </c>
      <c r="G306" t="inlineStr">
        <is>
          <t>available</t>
        </is>
      </c>
      <c r="K306" t="inlineStr">
        <is>
          <t>constant_tech</t>
        </is>
      </c>
      <c r="L306" t="inlineStr">
        <is>
          <t>Year</t>
        </is>
      </c>
      <c r="M306">
        <f t="array" ref="M306">INDEX([1]!constant_data,_xlfn.XMATCH(_xlfn.CONCAT(
SUBSTITUTE($A306,LEFT($A306,FIND($C306,$A306)+LEN($C306)-1),),
$F306,
$H306:$I306,
SUBSTITUTE($J306,LEFT($A306,FIND($C306,$A306)+LEN($C306)-1),)),
[1]!constant_index),_xlfn.XMATCH($G306,[1]!constant_header))</f>
        <v/>
      </c>
      <c r="N306">
        <f>M306</f>
        <v/>
      </c>
      <c r="O306">
        <f>N306</f>
        <v/>
      </c>
      <c r="P306">
        <f>O306</f>
        <v/>
      </c>
      <c r="Q306">
        <f>P306</f>
        <v/>
      </c>
      <c r="R306">
        <f>Q306</f>
        <v/>
      </c>
      <c r="S306">
        <f>R306</f>
        <v/>
      </c>
      <c r="T306">
        <f>S306</f>
        <v/>
      </c>
      <c r="U306">
        <f>T306</f>
        <v/>
      </c>
      <c r="V306">
        <f>U306</f>
        <v/>
      </c>
      <c r="W306">
        <f>V306</f>
        <v/>
      </c>
    </row>
    <row r="307">
      <c r="A307" t="inlineStr">
        <is>
          <t>CIMS.CAN.MB.Commercial.Buildings.Shell.Arts Entertainment and Recreation (Cold)</t>
        </is>
      </c>
      <c r="B307" t="inlineStr">
        <is>
          <t>Service</t>
        </is>
      </c>
      <c r="C307" t="inlineStr">
        <is>
          <t>MB</t>
        </is>
      </c>
      <c r="D307" t="inlineStr">
        <is>
          <t>Commercial</t>
        </is>
      </c>
      <c r="E307" t="inlineStr">
        <is>
          <t>Arts Entertainment and Recreation (Cold)</t>
        </is>
      </c>
      <c r="F307" t="inlineStr">
        <is>
          <t>LEED Silver</t>
        </is>
      </c>
      <c r="G307" t="inlineStr">
        <is>
          <t>unavailable</t>
        </is>
      </c>
      <c r="K307" t="inlineStr">
        <is>
          <t>constant_tech</t>
        </is>
      </c>
      <c r="L307" t="inlineStr">
        <is>
          <t>Year</t>
        </is>
      </c>
      <c r="M307">
        <f t="array" ref="M307">INDEX([1]!constant_data,_xlfn.XMATCH(_xlfn.CONCAT(
SUBSTITUTE($A307,LEFT($A307,FIND($C307,$A307)+LEN($C307)-1),),
$F307,
$H307:$I307,
SUBSTITUTE($J307,LEFT($A307,FIND($C307,$A307)+LEN($C307)-1),)),
[1]!constant_index),_xlfn.XMATCH($G307,[1]!constant_header))</f>
        <v/>
      </c>
      <c r="N307">
        <f>M307</f>
        <v/>
      </c>
      <c r="O307">
        <f>N307</f>
        <v/>
      </c>
      <c r="P307">
        <f>O307</f>
        <v/>
      </c>
      <c r="Q307">
        <f>P307</f>
        <v/>
      </c>
      <c r="R307">
        <f>Q307</f>
        <v/>
      </c>
      <c r="S307">
        <f>R307</f>
        <v/>
      </c>
      <c r="T307">
        <f>S307</f>
        <v/>
      </c>
      <c r="U307">
        <f>T307</f>
        <v/>
      </c>
      <c r="V307">
        <f>U307</f>
        <v/>
      </c>
      <c r="W307">
        <f>V307</f>
        <v/>
      </c>
    </row>
    <row r="308">
      <c r="A308" t="inlineStr">
        <is>
          <t>CIMS.CAN.MB.Commercial.Buildings.Shell.Arts Entertainment and Recreation (Cold)</t>
        </is>
      </c>
      <c r="B308" t="inlineStr">
        <is>
          <t>Service</t>
        </is>
      </c>
      <c r="C308" t="inlineStr">
        <is>
          <t>MB</t>
        </is>
      </c>
      <c r="D308" t="inlineStr">
        <is>
          <t>Commercial</t>
        </is>
      </c>
      <c r="E308" t="inlineStr">
        <is>
          <t>Arts Entertainment and Recreation (Cold)</t>
        </is>
      </c>
      <c r="F308" t="inlineStr">
        <is>
          <t>LEED Silver</t>
        </is>
      </c>
      <c r="G308" t="inlineStr">
        <is>
          <t>lifetime</t>
        </is>
      </c>
      <c r="K308" t="inlineStr">
        <is>
          <t>constant_tech</t>
        </is>
      </c>
      <c r="L308" t="inlineStr">
        <is>
          <t>Years</t>
        </is>
      </c>
      <c r="M308">
        <f t="array" ref="M308">INDEX([1]!constant_data,_xlfn.XMATCH(_xlfn.CONCAT(
SUBSTITUTE($A308,LEFT($A308,FIND($C308,$A308)+LEN($C308)-1),),
$F308,
$H308:$I308,
SUBSTITUTE($J308,LEFT($A308,FIND($C308,$A308)+LEN($C308)-1),)),
[1]!constant_index),_xlfn.XMATCH($G308,[1]!constant_header))</f>
        <v/>
      </c>
      <c r="N308">
        <f>M308</f>
        <v/>
      </c>
      <c r="O308">
        <f>N308</f>
        <v/>
      </c>
      <c r="P308">
        <f>O308</f>
        <v/>
      </c>
      <c r="Q308">
        <f>P308</f>
        <v/>
      </c>
      <c r="R308">
        <f>Q308</f>
        <v/>
      </c>
      <c r="S308">
        <f>R308</f>
        <v/>
      </c>
      <c r="T308">
        <f>S308</f>
        <v/>
      </c>
      <c r="U308">
        <f>T308</f>
        <v/>
      </c>
      <c r="V308">
        <f>U308</f>
        <v/>
      </c>
      <c r="W308">
        <f>V308</f>
        <v/>
      </c>
    </row>
    <row r="309">
      <c r="A309" t="inlineStr">
        <is>
          <t>CIMS.CAN.MB.Commercial.Buildings.Shell.Arts Entertainment and Recreation (Cold)</t>
        </is>
      </c>
      <c r="B309" t="inlineStr">
        <is>
          <t>Service</t>
        </is>
      </c>
      <c r="C309" t="inlineStr">
        <is>
          <t>MB</t>
        </is>
      </c>
      <c r="D309" t="inlineStr">
        <is>
          <t>Commercial</t>
        </is>
      </c>
      <c r="E309" t="inlineStr">
        <is>
          <t>Arts Entertainment and Recreation (Cold)</t>
        </is>
      </c>
      <c r="F309" t="inlineStr">
        <is>
          <t>LEED Silver</t>
        </is>
      </c>
      <c r="G309" t="inlineStr">
        <is>
          <t>market_share_total</t>
        </is>
      </c>
      <c r="K309" t="inlineStr">
        <is>
          <t>annual_tech</t>
        </is>
      </c>
      <c r="L309" t="inlineStr">
        <is>
          <t>%</t>
        </is>
      </c>
      <c r="M309">
        <f t="array" ref="M309">INDEX([1]!annual_data,_xlfn.XMATCH(_xlfn.CONCAT(
SUBSTITUTE($A309,LEFT($A309,FIND($C309,$A309)+LEN($C309)-1),),
$F309,
$G309:$I309,
SUBSTITUTE($J309,LEFT($A309,FIND($C309,$A309)+LEN($C309)-1),)),
[1]!annual_index),_xlfn.XMATCH(M$2,[1]!annual_header))</f>
        <v/>
      </c>
    </row>
    <row r="310">
      <c r="A310" t="inlineStr">
        <is>
          <t>CIMS.CAN.MB.Commercial.Buildings.Shell.Arts Entertainment and Recreation (Cold)</t>
        </is>
      </c>
      <c r="B310" t="inlineStr">
        <is>
          <t>Service</t>
        </is>
      </c>
      <c r="C310" t="inlineStr">
        <is>
          <t>MB</t>
        </is>
      </c>
      <c r="D310" t="inlineStr">
        <is>
          <t>Commercial</t>
        </is>
      </c>
      <c r="E310" t="inlineStr">
        <is>
          <t>Arts Entertainment and Recreation (Cold)</t>
        </is>
      </c>
      <c r="F310" t="inlineStr">
        <is>
          <t>LEED Silver</t>
        </is>
      </c>
      <c r="G310" t="inlineStr">
        <is>
          <t>output</t>
        </is>
      </c>
      <c r="K310" t="inlineStr">
        <is>
          <t>constant_tech</t>
        </is>
      </c>
      <c r="L310" t="inlineStr">
        <is>
          <t>node unit</t>
        </is>
      </c>
      <c r="M310">
        <f t="array" ref="M310">INDEX([1]!constant_data,_xlfn.XMATCH(_xlfn.CONCAT(
SUBSTITUTE($A310,LEFT($A310,FIND($C310,$A310)+LEN($C310)-1),),
$F310,
$H310:$I310,
SUBSTITUTE($J310,LEFT($A310,FIND($C310,$A310)+LEN($C310)-1),)),
[1]!constant_index),_xlfn.XMATCH($G310,[1]!constant_header))</f>
        <v/>
      </c>
      <c r="N310">
        <f>M310</f>
        <v/>
      </c>
      <c r="O310">
        <f>N310</f>
        <v/>
      </c>
      <c r="P310">
        <f>O310</f>
        <v/>
      </c>
      <c r="Q310">
        <f>P310</f>
        <v/>
      </c>
      <c r="R310">
        <f>Q310</f>
        <v/>
      </c>
      <c r="S310">
        <f>R310</f>
        <v/>
      </c>
      <c r="T310">
        <f>S310</f>
        <v/>
      </c>
      <c r="U310">
        <f>T310</f>
        <v/>
      </c>
      <c r="V310">
        <f>U310</f>
        <v/>
      </c>
      <c r="W310">
        <f>V310</f>
        <v/>
      </c>
    </row>
    <row r="311">
      <c r="A311" t="inlineStr">
        <is>
          <t>CIMS.CAN.MB.Commercial.Buildings.Shell.Arts Entertainment and Recreation (Cold)</t>
        </is>
      </c>
      <c r="B311" t="inlineStr">
        <is>
          <t>Service</t>
        </is>
      </c>
      <c r="C311" t="inlineStr">
        <is>
          <t>MB</t>
        </is>
      </c>
      <c r="D311" t="inlineStr">
        <is>
          <t>Commercial</t>
        </is>
      </c>
      <c r="E311" t="inlineStr">
        <is>
          <t>Arts Entertainment and Recreation (Cold)</t>
        </is>
      </c>
      <c r="F311" t="inlineStr">
        <is>
          <t>LEED Silver</t>
        </is>
      </c>
      <c r="G311" t="inlineStr">
        <is>
          <t>fcc</t>
        </is>
      </c>
      <c r="K311" t="inlineStr">
        <is>
          <t>constant_tech</t>
        </is>
      </c>
      <c r="L311" t="inlineStr">
        <is>
          <t>$</t>
        </is>
      </c>
      <c r="M311">
        <f t="array" ref="M311">INDEX([1]!constant_data,_xlfn.XMATCH(_xlfn.CONCAT(
SUBSTITUTE($A311,LEFT($A311,FIND($C311,$A311)+LEN($C311)-1),),
$F311,
$H311:$I311,
SUBSTITUTE($J311,LEFT($A311,FIND($C311,$A311)+LEN($C311)-1),)),
[1]!constant_index),_xlfn.XMATCH($G311,[1]!constant_header))</f>
        <v/>
      </c>
      <c r="N311">
        <f>M311</f>
        <v/>
      </c>
      <c r="O311">
        <f>N311</f>
        <v/>
      </c>
      <c r="P311">
        <f>O311</f>
        <v/>
      </c>
      <c r="Q311">
        <f>P311</f>
        <v/>
      </c>
      <c r="R311">
        <f>Q311</f>
        <v/>
      </c>
      <c r="S311">
        <f>R311</f>
        <v/>
      </c>
      <c r="T311">
        <f>S311</f>
        <v/>
      </c>
      <c r="U311">
        <f>T311</f>
        <v/>
      </c>
      <c r="V311">
        <f>U311</f>
        <v/>
      </c>
      <c r="W311">
        <f>V311</f>
        <v/>
      </c>
    </row>
    <row r="312">
      <c r="A312" t="inlineStr">
        <is>
          <t>CIMS.CAN.MB.Commercial.Buildings.Shell.Arts Entertainment and Recreation (Cold)</t>
        </is>
      </c>
      <c r="B312" t="inlineStr">
        <is>
          <t>Service</t>
        </is>
      </c>
      <c r="C312" t="inlineStr">
        <is>
          <t>MB</t>
        </is>
      </c>
      <c r="D312" t="inlineStr">
        <is>
          <t>Commercial</t>
        </is>
      </c>
      <c r="E312" t="inlineStr">
        <is>
          <t>Arts Entertainment and Recreation (Cold)</t>
        </is>
      </c>
      <c r="F312" t="inlineStr">
        <is>
          <t>LEED Silver</t>
        </is>
      </c>
      <c r="G312" t="inlineStr">
        <is>
          <t>capital_recovery</t>
        </is>
      </c>
      <c r="K312" t="inlineStr">
        <is>
          <t>constant_tech</t>
        </is>
      </c>
      <c r="L312" t="inlineStr">
        <is>
          <t>Years</t>
        </is>
      </c>
      <c r="M312">
        <f t="array" ref="M312">INDEX([1]!constant_data,_xlfn.XMATCH(_xlfn.CONCAT(
SUBSTITUTE($A312,LEFT($A312,FIND($C312,$A312)+LEN($C312)-1),),
$F312,
$H312:$I312,
SUBSTITUTE($J312,LEFT($A312,FIND($C312,$A312)+LEN($C312)-1),)),
[1]!constant_index),_xlfn.XMATCH($G312,[1]!constant_header))</f>
        <v/>
      </c>
      <c r="N312">
        <f>M312</f>
        <v/>
      </c>
      <c r="O312">
        <f>N312</f>
        <v/>
      </c>
      <c r="P312">
        <f>O312</f>
        <v/>
      </c>
      <c r="Q312">
        <f>P312</f>
        <v/>
      </c>
      <c r="R312">
        <f>Q312</f>
        <v/>
      </c>
      <c r="S312">
        <f>R312</f>
        <v/>
      </c>
      <c r="T312">
        <f>S312</f>
        <v/>
      </c>
      <c r="U312">
        <f>T312</f>
        <v/>
      </c>
      <c r="V312">
        <f>U312</f>
        <v/>
      </c>
      <c r="W312">
        <f>V312</f>
        <v/>
      </c>
    </row>
    <row r="313">
      <c r="A313" t="inlineStr">
        <is>
          <t>CIMS.CAN.MB.Commercial.Buildings.Shell.Arts Entertainment and Recreation (Cold)</t>
        </is>
      </c>
      <c r="B313" t="inlineStr">
        <is>
          <t>Service</t>
        </is>
      </c>
      <c r="C313" t="inlineStr">
        <is>
          <t>MB</t>
        </is>
      </c>
      <c r="D313" t="inlineStr">
        <is>
          <t>Commercial</t>
        </is>
      </c>
      <c r="E313" t="inlineStr">
        <is>
          <t>Arts Entertainment and Recreation (Cold)</t>
        </is>
      </c>
      <c r="F313" t="inlineStr">
        <is>
          <t>LEED Silver</t>
        </is>
      </c>
      <c r="G313" t="inlineStr">
        <is>
          <t>fom</t>
        </is>
      </c>
      <c r="K313" t="inlineStr">
        <is>
          <t>constant_tech</t>
        </is>
      </c>
      <c r="L313" t="inlineStr">
        <is>
          <t>$</t>
        </is>
      </c>
      <c r="M313">
        <f t="array" ref="M313">INDEX([1]!constant_data,_xlfn.XMATCH(_xlfn.CONCAT(
SUBSTITUTE($A313,LEFT($A313,FIND($C313,$A313)+LEN($C313)-1),),
$F313,
$H313:$I313,
SUBSTITUTE($J313,LEFT($A313,FIND($C313,$A313)+LEN($C313)-1),)),
[1]!constant_index),_xlfn.XMATCH($G313,[1]!constant_header))</f>
        <v/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CIMS.CAN.MB.Commercial.Buildings.Shell.Arts Entertainment and Recreation (Cold)</t>
        </is>
      </c>
      <c r="B314" t="inlineStr">
        <is>
          <t>Service</t>
        </is>
      </c>
      <c r="C314" t="inlineStr">
        <is>
          <t>MB</t>
        </is>
      </c>
      <c r="D314" t="inlineStr">
        <is>
          <t>Commercial</t>
        </is>
      </c>
      <c r="E314" t="inlineStr">
        <is>
          <t>Arts Entertainment and Recreation (Cold)</t>
        </is>
      </c>
      <c r="F314" t="inlineStr">
        <is>
          <t>LEED Silver</t>
        </is>
      </c>
      <c r="G314" t="inlineStr">
        <is>
          <t>service_request</t>
        </is>
      </c>
      <c r="J314" t="inlineStr">
        <is>
          <t>CIMS.CAN.MB.Commercial.HVAC (Cold)</t>
        </is>
      </c>
      <c r="K314" t="inlineStr">
        <is>
          <t>annual_tech</t>
        </is>
      </c>
      <c r="L314">
        <f t="array" ref="L314">INDEX([1]!annual_data,_xlfn.XMATCH(_xlfn.CONCAT(
SUBSTITUTE($A314,LEFT($A314,FIND($C314,$A314)+LEN($C314)-1),),
$F314,
$G314:$I314,
SUBSTITUTE($J314,LEFT($A314,FIND($C314,$A314)+LEN($C314)-1),)),
[1]!annual_index),_xlfn.XMATCH(L$2,[1]!annual_header))</f>
        <v/>
      </c>
      <c r="M314">
        <f t="array" ref="M314">INDEX([1]!annual_data,_xlfn.XMATCH(_xlfn.CONCAT(
SUBSTITUTE($A314,LEFT($A314,FIND($C314,$A314)+LEN($C314)-1),),
$F314,
$G314:$I314,
SUBSTITUTE($J314,LEFT($A314,FIND($C314,$A314)+LEN($C314)-1),)),
[1]!annual_index),_xlfn.XMATCH(M$2,[1]!annual_header))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CIMS.CAN.MB.Commercial.Buildings.Shell.Arts Entertainment and Recreation (Cold)</t>
        </is>
      </c>
      <c r="B315" t="inlineStr">
        <is>
          <t>Service</t>
        </is>
      </c>
      <c r="C315" t="inlineStr">
        <is>
          <t>MB</t>
        </is>
      </c>
      <c r="D315" t="inlineStr">
        <is>
          <t>Commercial</t>
        </is>
      </c>
      <c r="E315" t="inlineStr">
        <is>
          <t>Arts Entertainment and Recreation (Cold)</t>
        </is>
      </c>
      <c r="F315" t="inlineStr">
        <is>
          <t>LEED Platinum</t>
        </is>
      </c>
      <c r="G315" t="inlineStr">
        <is>
          <t>technology</t>
        </is>
      </c>
    </row>
    <row r="316">
      <c r="A316" t="inlineStr">
        <is>
          <t>CIMS.CAN.MB.Commercial.Buildings.Shell.Arts Entertainment and Recreation (Cold)</t>
        </is>
      </c>
      <c r="B316" t="inlineStr">
        <is>
          <t>Service</t>
        </is>
      </c>
      <c r="C316" t="inlineStr">
        <is>
          <t>MB</t>
        </is>
      </c>
      <c r="D316" t="inlineStr">
        <is>
          <t>Commercial</t>
        </is>
      </c>
      <c r="E316" t="inlineStr">
        <is>
          <t>Arts Entertainment and Recreation (Cold)</t>
        </is>
      </c>
      <c r="F316" t="inlineStr">
        <is>
          <t>LEED Platinum</t>
        </is>
      </c>
      <c r="G316" t="inlineStr">
        <is>
          <t>available</t>
        </is>
      </c>
      <c r="K316" t="inlineStr">
        <is>
          <t>constant_tech</t>
        </is>
      </c>
      <c r="L316" t="inlineStr">
        <is>
          <t>Year</t>
        </is>
      </c>
      <c r="M316">
        <f t="array" ref="M316">INDEX([1]!constant_data,_xlfn.XMATCH(_xlfn.CONCAT(
SUBSTITUTE($A316,LEFT($A316,FIND($C316,$A316)+LEN($C316)-1),),
$F316,
$H316:$I316,
SUBSTITUTE($J316,LEFT($A316,FIND($C316,$A316)+LEN($C316)-1),)),
[1]!constant_index),_xlfn.XMATCH($G316,[1]!constant_header))</f>
        <v/>
      </c>
      <c r="N316">
        <f>M316</f>
        <v/>
      </c>
      <c r="O316">
        <f>N316</f>
        <v/>
      </c>
      <c r="P316">
        <f>O316</f>
        <v/>
      </c>
      <c r="Q316">
        <f>P316</f>
        <v/>
      </c>
      <c r="R316">
        <f>Q316</f>
        <v/>
      </c>
      <c r="S316">
        <f>R316</f>
        <v/>
      </c>
      <c r="T316">
        <f>S316</f>
        <v/>
      </c>
      <c r="U316">
        <f>T316</f>
        <v/>
      </c>
      <c r="V316">
        <f>U316</f>
        <v/>
      </c>
      <c r="W316">
        <f>V316</f>
        <v/>
      </c>
    </row>
    <row r="317">
      <c r="A317" t="inlineStr">
        <is>
          <t>CIMS.CAN.MB.Commercial.Buildings.Shell.Arts Entertainment and Recreation (Cold)</t>
        </is>
      </c>
      <c r="B317" t="inlineStr">
        <is>
          <t>Service</t>
        </is>
      </c>
      <c r="C317" t="inlineStr">
        <is>
          <t>MB</t>
        </is>
      </c>
      <c r="D317" t="inlineStr">
        <is>
          <t>Commercial</t>
        </is>
      </c>
      <c r="E317" t="inlineStr">
        <is>
          <t>Arts Entertainment and Recreation (Cold)</t>
        </is>
      </c>
      <c r="F317" t="inlineStr">
        <is>
          <t>LEED Platinum</t>
        </is>
      </c>
      <c r="G317" t="inlineStr">
        <is>
          <t>unavailable</t>
        </is>
      </c>
      <c r="K317" t="inlineStr">
        <is>
          <t>constant_tech</t>
        </is>
      </c>
      <c r="L317" t="inlineStr">
        <is>
          <t>Year</t>
        </is>
      </c>
      <c r="M317">
        <f t="array" ref="M317">INDEX([1]!constant_data,_xlfn.XMATCH(_xlfn.CONCAT(
SUBSTITUTE($A317,LEFT($A317,FIND($C317,$A317)+LEN($C317)-1),),
$F317,
$H317:$I317,
SUBSTITUTE($J317,LEFT($A317,FIND($C317,$A317)+LEN($C317)-1),)),
[1]!constant_index),_xlfn.XMATCH($G317,[1]!constant_header))</f>
        <v/>
      </c>
      <c r="N317">
        <f>M317</f>
        <v/>
      </c>
      <c r="O317">
        <f>N317</f>
        <v/>
      </c>
      <c r="P317">
        <f>O317</f>
        <v/>
      </c>
      <c r="Q317">
        <f>P317</f>
        <v/>
      </c>
      <c r="R317">
        <f>Q317</f>
        <v/>
      </c>
      <c r="S317">
        <f>R317</f>
        <v/>
      </c>
      <c r="T317">
        <f>S317</f>
        <v/>
      </c>
      <c r="U317">
        <f>T317</f>
        <v/>
      </c>
      <c r="V317">
        <f>U317</f>
        <v/>
      </c>
      <c r="W317">
        <f>V317</f>
        <v/>
      </c>
    </row>
    <row r="318">
      <c r="A318" t="inlineStr">
        <is>
          <t>CIMS.CAN.MB.Commercial.Buildings.Shell.Arts Entertainment and Recreation (Cold)</t>
        </is>
      </c>
      <c r="B318" t="inlineStr">
        <is>
          <t>Service</t>
        </is>
      </c>
      <c r="C318" t="inlineStr">
        <is>
          <t>MB</t>
        </is>
      </c>
      <c r="D318" t="inlineStr">
        <is>
          <t>Commercial</t>
        </is>
      </c>
      <c r="E318" t="inlineStr">
        <is>
          <t>Arts Entertainment and Recreation (Cold)</t>
        </is>
      </c>
      <c r="F318" t="inlineStr">
        <is>
          <t>LEED Platinum</t>
        </is>
      </c>
      <c r="G318" t="inlineStr">
        <is>
          <t>lifetime</t>
        </is>
      </c>
      <c r="K318" t="inlineStr">
        <is>
          <t>constant_tech</t>
        </is>
      </c>
      <c r="L318" t="inlineStr">
        <is>
          <t>Years</t>
        </is>
      </c>
      <c r="M318">
        <f t="array" ref="M318">INDEX([1]!constant_data,_xlfn.XMATCH(_xlfn.CONCAT(
SUBSTITUTE($A318,LEFT($A318,FIND($C318,$A318)+LEN($C318)-1),),
$F318,
$H318:$I318,
SUBSTITUTE($J318,LEFT($A318,FIND($C318,$A318)+LEN($C318)-1),)),
[1]!constant_index),_xlfn.XMATCH($G318,[1]!constant_header))</f>
        <v/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</row>
    <row r="319">
      <c r="A319" t="inlineStr">
        <is>
          <t>CIMS.CAN.MB.Commercial.Buildings.Shell.Arts Entertainment and Recreation (Cold)</t>
        </is>
      </c>
      <c r="B319" t="inlineStr">
        <is>
          <t>Service</t>
        </is>
      </c>
      <c r="C319" t="inlineStr">
        <is>
          <t>MB</t>
        </is>
      </c>
      <c r="D319" t="inlineStr">
        <is>
          <t>Commercial</t>
        </is>
      </c>
      <c r="E319" t="inlineStr">
        <is>
          <t>Arts Entertainment and Recreation (Cold)</t>
        </is>
      </c>
      <c r="F319" t="inlineStr">
        <is>
          <t>LEED Platinum</t>
        </is>
      </c>
      <c r="G319" t="inlineStr">
        <is>
          <t>market_share_total</t>
        </is>
      </c>
      <c r="K319" t="inlineStr">
        <is>
          <t>annual_tech</t>
        </is>
      </c>
      <c r="L319" t="inlineStr">
        <is>
          <t>%</t>
        </is>
      </c>
      <c r="M319">
        <f t="array" ref="M319">INDEX([1]!annual_data,_xlfn.XMATCH(_xlfn.CONCAT(
SUBSTITUTE($A319,LEFT($A319,FIND($C319,$A319)+LEN($C319)-1),),
$F319,
$G319:$I319,
SUBSTITUTE($J319,LEFT($A319,FIND($C319,$A319)+LEN($C319)-1),)),
[1]!annual_index),_xlfn.XMATCH(M$2,[1]!annual_header))</f>
        <v/>
      </c>
    </row>
    <row r="320">
      <c r="A320" t="inlineStr">
        <is>
          <t>CIMS.CAN.MB.Commercial.Buildings.Shell.Arts Entertainment and Recreation (Cold)</t>
        </is>
      </c>
      <c r="B320" t="inlineStr">
        <is>
          <t>Service</t>
        </is>
      </c>
      <c r="C320" t="inlineStr">
        <is>
          <t>MB</t>
        </is>
      </c>
      <c r="D320" t="inlineStr">
        <is>
          <t>Commercial</t>
        </is>
      </c>
      <c r="E320" t="inlineStr">
        <is>
          <t>Arts Entertainment and Recreation (Cold)</t>
        </is>
      </c>
      <c r="F320" t="inlineStr">
        <is>
          <t>LEED Platinum</t>
        </is>
      </c>
      <c r="G320" t="inlineStr">
        <is>
          <t>output</t>
        </is>
      </c>
      <c r="K320" t="inlineStr">
        <is>
          <t>constant_tech</t>
        </is>
      </c>
      <c r="L320" t="inlineStr">
        <is>
          <t>node unit</t>
        </is>
      </c>
      <c r="M320">
        <f t="array" ref="M320">INDEX([1]!constant_data,_xlfn.XMATCH(_xlfn.CONCAT(
SUBSTITUTE($A320,LEFT($A320,FIND($C320,$A320)+LEN($C320)-1),),
$F320,
$H320:$I320,
SUBSTITUTE($J320,LEFT($A320,FIND($C320,$A320)+LEN($C320)-1),)),
[1]!constant_index),_xlfn.XMATCH($G320,[1]!constant_header))</f>
        <v/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</row>
    <row r="321">
      <c r="A321" t="inlineStr">
        <is>
          <t>CIMS.CAN.MB.Commercial.Buildings.Shell.Arts Entertainment and Recreation (Cold)</t>
        </is>
      </c>
      <c r="B321" t="inlineStr">
        <is>
          <t>Service</t>
        </is>
      </c>
      <c r="C321" t="inlineStr">
        <is>
          <t>MB</t>
        </is>
      </c>
      <c r="D321" t="inlineStr">
        <is>
          <t>Commercial</t>
        </is>
      </c>
      <c r="E321" t="inlineStr">
        <is>
          <t>Arts Entertainment and Recreation (Cold)</t>
        </is>
      </c>
      <c r="F321" t="inlineStr">
        <is>
          <t>LEED Platinum</t>
        </is>
      </c>
      <c r="G321" t="inlineStr">
        <is>
          <t>fcc</t>
        </is>
      </c>
      <c r="K321" t="inlineStr">
        <is>
          <t>constant_tech</t>
        </is>
      </c>
      <c r="L321" t="inlineStr">
        <is>
          <t>$</t>
        </is>
      </c>
      <c r="M321">
        <f t="array" ref="M321">INDEX([1]!constant_data,_xlfn.XMATCH(_xlfn.CONCAT(
SUBSTITUTE($A321,LEFT($A321,FIND($C321,$A321)+LEN($C321)-1),),
$F321,
$H321:$I321,
SUBSTITUTE($J321,LEFT($A321,FIND($C321,$A321)+LEN($C321)-1),)),
[1]!constant_index),_xlfn.XMATCH($G321,[1]!constant_header))</f>
        <v/>
      </c>
      <c r="N321">
        <f>M321</f>
        <v/>
      </c>
      <c r="O321">
        <f>N321</f>
        <v/>
      </c>
      <c r="P321">
        <f>O321</f>
        <v/>
      </c>
      <c r="Q321">
        <f>P321</f>
        <v/>
      </c>
      <c r="R321">
        <f>Q321</f>
        <v/>
      </c>
      <c r="S321">
        <f>R321</f>
        <v/>
      </c>
      <c r="T321">
        <f>S321</f>
        <v/>
      </c>
      <c r="U321">
        <f>T321</f>
        <v/>
      </c>
      <c r="V321">
        <f>U321</f>
        <v/>
      </c>
      <c r="W321">
        <f>V321</f>
        <v/>
      </c>
    </row>
    <row r="322">
      <c r="A322" t="inlineStr">
        <is>
          <t>CIMS.CAN.MB.Commercial.Buildings.Shell.Arts Entertainment and Recreation (Cold)</t>
        </is>
      </c>
      <c r="B322" t="inlineStr">
        <is>
          <t>Service</t>
        </is>
      </c>
      <c r="C322" t="inlineStr">
        <is>
          <t>MB</t>
        </is>
      </c>
      <c r="D322" t="inlineStr">
        <is>
          <t>Commercial</t>
        </is>
      </c>
      <c r="E322" t="inlineStr">
        <is>
          <t>Arts Entertainment and Recreation (Cold)</t>
        </is>
      </c>
      <c r="F322" t="inlineStr">
        <is>
          <t>LEED Platinum</t>
        </is>
      </c>
      <c r="G322" t="inlineStr">
        <is>
          <t>capital_recovery</t>
        </is>
      </c>
      <c r="K322" t="inlineStr">
        <is>
          <t>constant_tech</t>
        </is>
      </c>
      <c r="L322" t="inlineStr">
        <is>
          <t>Years</t>
        </is>
      </c>
      <c r="M322">
        <f t="array" ref="M322">INDEX([1]!constant_data,_xlfn.XMATCH(_xlfn.CONCAT(
SUBSTITUTE($A322,LEFT($A322,FIND($C322,$A322)+LEN($C322)-1),),
$F322,
$H322:$I322,
SUBSTITUTE($J322,LEFT($A322,FIND($C322,$A322)+LEN($C322)-1),)),
[1]!constant_index),_xlfn.XMATCH($G322,[1]!constant_header))</f>
        <v/>
      </c>
      <c r="N322">
        <f>M322</f>
        <v/>
      </c>
      <c r="O322">
        <f>N322</f>
        <v/>
      </c>
      <c r="P322">
        <f>O322</f>
        <v/>
      </c>
      <c r="Q322">
        <f>P322</f>
        <v/>
      </c>
      <c r="R322">
        <f>Q322</f>
        <v/>
      </c>
      <c r="S322">
        <f>R322</f>
        <v/>
      </c>
      <c r="T322">
        <f>S322</f>
        <v/>
      </c>
      <c r="U322">
        <f>T322</f>
        <v/>
      </c>
      <c r="V322">
        <f>U322</f>
        <v/>
      </c>
      <c r="W322">
        <f>V322</f>
        <v/>
      </c>
    </row>
    <row r="323">
      <c r="A323" t="inlineStr">
        <is>
          <t>CIMS.CAN.MB.Commercial.Buildings.Shell.Arts Entertainment and Recreation (Cold)</t>
        </is>
      </c>
      <c r="B323" t="inlineStr">
        <is>
          <t>Service</t>
        </is>
      </c>
      <c r="C323" t="inlineStr">
        <is>
          <t>MB</t>
        </is>
      </c>
      <c r="D323" t="inlineStr">
        <is>
          <t>Commercial</t>
        </is>
      </c>
      <c r="E323" t="inlineStr">
        <is>
          <t>Arts Entertainment and Recreation (Cold)</t>
        </is>
      </c>
      <c r="F323" t="inlineStr">
        <is>
          <t>LEED Platinum</t>
        </is>
      </c>
      <c r="G323" t="inlineStr">
        <is>
          <t>fom</t>
        </is>
      </c>
      <c r="K323" t="inlineStr">
        <is>
          <t>constant_tech</t>
        </is>
      </c>
      <c r="L323" t="inlineStr">
        <is>
          <t>$</t>
        </is>
      </c>
      <c r="M323">
        <f t="array" ref="M323">INDEX([1]!constant_data,_xlfn.XMATCH(_xlfn.CONCAT(
SUBSTITUTE($A323,LEFT($A323,FIND($C323,$A323)+LEN($C323)-1),),
$F323,
$H323:$I323,
SUBSTITUTE($J323,LEFT($A323,FIND($C323,$A323)+LEN($C323)-1),)),
[1]!constant_index),_xlfn.XMATCH($G323,[1]!constant_header))</f>
        <v/>
      </c>
      <c r="N323">
        <f>M323</f>
        <v/>
      </c>
      <c r="O323">
        <f>N323</f>
        <v/>
      </c>
      <c r="P323">
        <f>O323</f>
        <v/>
      </c>
      <c r="Q323">
        <f>P323</f>
        <v/>
      </c>
      <c r="R323">
        <f>Q323</f>
        <v/>
      </c>
      <c r="S323">
        <f>R323</f>
        <v/>
      </c>
      <c r="T323">
        <f>S323</f>
        <v/>
      </c>
      <c r="U323">
        <f>T323</f>
        <v/>
      </c>
      <c r="V323">
        <f>U323</f>
        <v/>
      </c>
      <c r="W323">
        <f>V323</f>
        <v/>
      </c>
    </row>
    <row r="324">
      <c r="A324" t="inlineStr">
        <is>
          <t>CIMS.CAN.MB.Commercial.Buildings.Shell.Arts Entertainment and Recreation (Cold)</t>
        </is>
      </c>
      <c r="B324" t="inlineStr">
        <is>
          <t>Service</t>
        </is>
      </c>
      <c r="C324" t="inlineStr">
        <is>
          <t>MB</t>
        </is>
      </c>
      <c r="D324" t="inlineStr">
        <is>
          <t>Commercial</t>
        </is>
      </c>
      <c r="E324" t="inlineStr">
        <is>
          <t>Arts Entertainment and Recreation (Cold)</t>
        </is>
      </c>
      <c r="F324" t="inlineStr">
        <is>
          <t>LEED Platinum</t>
        </is>
      </c>
      <c r="G324" t="inlineStr">
        <is>
          <t>service_request</t>
        </is>
      </c>
      <c r="J324" t="inlineStr">
        <is>
          <t>CIMS.CAN.MB.Commercial.HVAC (Cold)</t>
        </is>
      </c>
      <c r="K324" t="inlineStr">
        <is>
          <t>annual_tech</t>
        </is>
      </c>
      <c r="L324">
        <f t="array" ref="L324">INDEX([1]!annual_data,_xlfn.XMATCH(_xlfn.CONCAT(
SUBSTITUTE($A324,LEFT($A324,FIND($C324,$A324)+LEN($C324)-1),),
$F324,
$G324:$I324,
SUBSTITUTE($J324,LEFT($A324,FIND($C324,$A324)+LEN($C324)-1),)),
[1]!annual_index),_xlfn.XMATCH(L$2,[1]!annual_header))</f>
        <v/>
      </c>
      <c r="M324">
        <f t="array" ref="M324">INDEX([1]!annual_data,_xlfn.XMATCH(_xlfn.CONCAT(
SUBSTITUTE($A324,LEFT($A324,FIND($C324,$A324)+LEN($C324)-1),),
$F324,
$G324:$I324,
SUBSTITUTE($J324,LEFT($A324,FIND($C324,$A324)+LEN($C324)-1),)),
[1]!annual_index),_xlfn.XMATCH(M$2,[1]!annual_header))</f>
        <v/>
      </c>
      <c r="N324">
        <f>M324</f>
        <v/>
      </c>
      <c r="O324">
        <f>N324</f>
        <v/>
      </c>
      <c r="P324">
        <f>O324</f>
        <v/>
      </c>
      <c r="Q324">
        <f>P324</f>
        <v/>
      </c>
      <c r="R324">
        <f>Q324</f>
        <v/>
      </c>
      <c r="S324">
        <f>R324</f>
        <v/>
      </c>
      <c r="T324">
        <f>S324</f>
        <v/>
      </c>
      <c r="U324">
        <f>T324</f>
        <v/>
      </c>
      <c r="V324">
        <f>U324</f>
        <v/>
      </c>
      <c r="W324">
        <f>V324</f>
        <v/>
      </c>
    </row>
    <row r="325">
      <c r="A325" t="inlineStr">
        <is>
          <t>CIMS.CAN.MB.Commercial.Buildings.Shell.Accommodation and Food services (Cold)</t>
        </is>
      </c>
      <c r="B325" t="inlineStr">
        <is>
          <t>Service</t>
        </is>
      </c>
      <c r="C325" t="inlineStr">
        <is>
          <t>MB</t>
        </is>
      </c>
      <c r="D325" t="inlineStr">
        <is>
          <t>Commercial</t>
        </is>
      </c>
      <c r="E325" t="inlineStr">
        <is>
          <t>Accommodation and Food services (Cold)</t>
        </is>
      </c>
      <c r="G325" t="inlineStr">
        <is>
          <t>service_provide</t>
        </is>
      </c>
      <c r="K325" t="inlineStr">
        <is>
          <t>constant_tech</t>
        </is>
      </c>
      <c r="L325">
        <f t="array" ref="L325">INDEX([1]!constant_data,_xlfn.XMATCH(_xlfn.CONCAT(
SUBSTITUTE($A325,LEFT($A325,FIND($C325,$A325)+LEN($C325)-1),),
$F325,
$H325:$I325,
SUBSTITUTE($J325,LEFT($A325,FIND($C325,$A325)+LEN($C325)-1),)),
[1]!constant_index),_xlfn.XMATCH($G325,[1]!constant_header))</f>
        <v/>
      </c>
    </row>
    <row r="326">
      <c r="A326" t="inlineStr">
        <is>
          <t>CIMS.CAN.MB.Commercial.Buildings.Shell.Accommodation and Food services (Cold)</t>
        </is>
      </c>
      <c r="B326" t="inlineStr">
        <is>
          <t>Service</t>
        </is>
      </c>
      <c r="C326" t="inlineStr">
        <is>
          <t>MB</t>
        </is>
      </c>
      <c r="D326" t="inlineStr">
        <is>
          <t>Commercial</t>
        </is>
      </c>
      <c r="E326" t="inlineStr">
        <is>
          <t>Accommodation and Food services (Cold)</t>
        </is>
      </c>
      <c r="G326" t="inlineStr">
        <is>
          <t>competition</t>
        </is>
      </c>
      <c r="H326" t="inlineStr">
        <is>
          <t>Tech Compete</t>
        </is>
      </c>
    </row>
    <row r="327">
      <c r="A327" t="inlineStr">
        <is>
          <t>CIMS.CAN.MB.Commercial.Buildings.Shell.Accommodation and Food services (Cold)</t>
        </is>
      </c>
      <c r="B327" t="inlineStr">
        <is>
          <t>Service</t>
        </is>
      </c>
      <c r="C327" t="inlineStr">
        <is>
          <t>MB</t>
        </is>
      </c>
      <c r="D327" t="inlineStr">
        <is>
          <t>Commercial</t>
        </is>
      </c>
      <c r="E327" t="inlineStr">
        <is>
          <t>Accommodation and Food services (Cold)</t>
        </is>
      </c>
      <c r="G327" t="inlineStr">
        <is>
          <t>discount_rate_financial</t>
        </is>
      </c>
      <c r="K327" t="inlineStr">
        <is>
          <t>constant_tech</t>
        </is>
      </c>
      <c r="L327" t="inlineStr">
        <is>
          <t>%</t>
        </is>
      </c>
      <c r="M327">
        <f t="array" ref="M327">INDEX([1]!constant_data,_xlfn.XMATCH(_xlfn.CONCAT(
SUBSTITUTE($A327,LEFT($A327,FIND($C327,$A327)+LEN($C327)-1),),
$F327,
$H327:$I327,
SUBSTITUTE($J327,LEFT($A327,FIND($C327,$A327)+LEN($C327)-1),)),
[1]!constant_index),_xlfn.XMATCH($G327,[1]!constant_header))</f>
        <v/>
      </c>
      <c r="N327">
        <f>M327</f>
        <v/>
      </c>
      <c r="O327">
        <f>N327</f>
        <v/>
      </c>
      <c r="P327">
        <f>O327</f>
        <v/>
      </c>
      <c r="Q327">
        <f>P327</f>
        <v/>
      </c>
      <c r="R327">
        <f>Q327</f>
        <v/>
      </c>
      <c r="S327">
        <f>R327</f>
        <v/>
      </c>
      <c r="T327">
        <f>S327</f>
        <v/>
      </c>
      <c r="U327">
        <f>T327</f>
        <v/>
      </c>
      <c r="V327">
        <f>U327</f>
        <v/>
      </c>
      <c r="W327">
        <f>V327</f>
        <v/>
      </c>
    </row>
    <row r="328">
      <c r="A328" t="inlineStr">
        <is>
          <t>CIMS.CAN.MB.Commercial.Buildings.Shell.Accommodation and Food services (Cold)</t>
        </is>
      </c>
      <c r="B328" t="inlineStr">
        <is>
          <t>Service</t>
        </is>
      </c>
      <c r="C328" t="inlineStr">
        <is>
          <t>MB</t>
        </is>
      </c>
      <c r="D328" t="inlineStr">
        <is>
          <t>Commercial</t>
        </is>
      </c>
      <c r="E328" t="inlineStr">
        <is>
          <t>Accommodation and Food services (Cold)</t>
        </is>
      </c>
      <c r="G328" t="inlineStr">
        <is>
          <t>discount_rate_retrofit</t>
        </is>
      </c>
      <c r="K328" t="inlineStr">
        <is>
          <t>constant_tech</t>
        </is>
      </c>
      <c r="L328" t="inlineStr">
        <is>
          <t>%</t>
        </is>
      </c>
      <c r="M328">
        <f t="array" ref="M328">INDEX([1]!constant_data,_xlfn.XMATCH(_xlfn.CONCAT(
SUBSTITUTE($A328,LEFT($A328,FIND($C328,$A328)+LEN($C328)-1),),
$F328,
$H328:$I328,
SUBSTITUTE($J328,LEFT($A328,FIND($C328,$A328)+LEN($C328)-1),)),
[1]!constant_index),_xlfn.XMATCH($G328,[1]!constant_header))</f>
        <v/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CIMS.CAN.MB.Commercial.Buildings.Shell.Accommodation and Food services (Cold)</t>
        </is>
      </c>
      <c r="B329" t="inlineStr">
        <is>
          <t>Service</t>
        </is>
      </c>
      <c r="C329" t="inlineStr">
        <is>
          <t>MB</t>
        </is>
      </c>
      <c r="D329" t="inlineStr">
        <is>
          <t>Commercial</t>
        </is>
      </c>
      <c r="E329" t="inlineStr">
        <is>
          <t>Accommodation and Food services (Cold)</t>
        </is>
      </c>
      <c r="G329" t="inlineStr">
        <is>
          <t>heterogeneity</t>
        </is>
      </c>
      <c r="K329" t="inlineStr">
        <is>
          <t>constant_tech</t>
        </is>
      </c>
      <c r="M329">
        <f t="array" ref="M329">INDEX([1]!constant_data,_xlfn.XMATCH(_xlfn.CONCAT(
SUBSTITUTE($A329,LEFT($A329,FIND($C329,$A329)+LEN($C329)-1),),
$F329,
$H329:$I329,
SUBSTITUTE($J329,LEFT($A329,FIND($C329,$A329)+LEN($C329)-1),)),
[1]!constant_index),_xlfn.XMATCH($G329,[1]!constant_header))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CIMS.CAN.MB.Commercial.Buildings.Shell.Accommodation and Food services (Cold)</t>
        </is>
      </c>
      <c r="B330" t="inlineStr">
        <is>
          <t>Service</t>
        </is>
      </c>
      <c r="C330" t="inlineStr">
        <is>
          <t>MB</t>
        </is>
      </c>
      <c r="D330" t="inlineStr">
        <is>
          <t>Commercial</t>
        </is>
      </c>
      <c r="E330" t="inlineStr">
        <is>
          <t>Accommodation and Food services (Cold)</t>
        </is>
      </c>
      <c r="F330" t="inlineStr">
        <is>
          <t>Std</t>
        </is>
      </c>
      <c r="G330" t="inlineStr">
        <is>
          <t>technology</t>
        </is>
      </c>
    </row>
    <row r="331">
      <c r="A331" t="inlineStr">
        <is>
          <t>CIMS.CAN.MB.Commercial.Buildings.Shell.Accommodation and Food services (Cold)</t>
        </is>
      </c>
      <c r="B331" t="inlineStr">
        <is>
          <t>Service</t>
        </is>
      </c>
      <c r="C331" t="inlineStr">
        <is>
          <t>MB</t>
        </is>
      </c>
      <c r="D331" t="inlineStr">
        <is>
          <t>Commercial</t>
        </is>
      </c>
      <c r="E331" t="inlineStr">
        <is>
          <t>Accommodation and Food services (Cold)</t>
        </is>
      </c>
      <c r="F331" t="inlineStr">
        <is>
          <t>Std</t>
        </is>
      </c>
      <c r="G331" t="inlineStr">
        <is>
          <t>available</t>
        </is>
      </c>
      <c r="K331" t="inlineStr">
        <is>
          <t>constant_tech</t>
        </is>
      </c>
      <c r="L331" t="inlineStr">
        <is>
          <t>Year</t>
        </is>
      </c>
      <c r="M331">
        <f t="array" ref="M331">INDEX([1]!constant_data,_xlfn.XMATCH(_xlfn.CONCAT(
SUBSTITUTE($A331,LEFT($A331,FIND($C331,$A331)+LEN($C331)-1),),
$F331,
$H331:$I331,
SUBSTITUTE($J331,LEFT($A331,FIND($C331,$A331)+LEN($C331)-1),)),
[1]!constant_index),_xlfn.XMATCH($G331,[1]!constant_header))</f>
        <v/>
      </c>
      <c r="N331">
        <f>M331</f>
        <v/>
      </c>
      <c r="O331">
        <f>N331</f>
        <v/>
      </c>
      <c r="P331">
        <f>O331</f>
        <v/>
      </c>
      <c r="Q331">
        <f>P331</f>
        <v/>
      </c>
      <c r="R331">
        <f>Q331</f>
        <v/>
      </c>
      <c r="S331">
        <f>R331</f>
        <v/>
      </c>
      <c r="T331">
        <f>S331</f>
        <v/>
      </c>
      <c r="U331">
        <f>T331</f>
        <v/>
      </c>
      <c r="V331">
        <f>U331</f>
        <v/>
      </c>
      <c r="W331">
        <f>V331</f>
        <v/>
      </c>
    </row>
    <row r="332">
      <c r="A332" t="inlineStr">
        <is>
          <t>CIMS.CAN.MB.Commercial.Buildings.Shell.Accommodation and Food services (Cold)</t>
        </is>
      </c>
      <c r="B332" t="inlineStr">
        <is>
          <t>Service</t>
        </is>
      </c>
      <c r="C332" t="inlineStr">
        <is>
          <t>MB</t>
        </is>
      </c>
      <c r="D332" t="inlineStr">
        <is>
          <t>Commercial</t>
        </is>
      </c>
      <c r="E332" t="inlineStr">
        <is>
          <t>Accommodation and Food services (Cold)</t>
        </is>
      </c>
      <c r="F332" t="inlineStr">
        <is>
          <t>Std</t>
        </is>
      </c>
      <c r="G332" t="inlineStr">
        <is>
          <t>unavailable</t>
        </is>
      </c>
      <c r="K332" t="inlineStr">
        <is>
          <t>constant_tech</t>
        </is>
      </c>
      <c r="L332" t="inlineStr">
        <is>
          <t>Year</t>
        </is>
      </c>
      <c r="M332">
        <f t="array" ref="M332">INDEX([1]!constant_data,_xlfn.XMATCH(_xlfn.CONCAT(
SUBSTITUTE($A332,LEFT($A332,FIND($C332,$A332)+LEN($C332)-1),),
$F332,
$H332:$I332,
SUBSTITUTE($J332,LEFT($A332,FIND($C332,$A332)+LEN($C332)-1),)),
[1]!constant_index),_xlfn.XMATCH($G332,[1]!constant_header))</f>
        <v/>
      </c>
      <c r="N332">
        <f>M332</f>
        <v/>
      </c>
      <c r="O332">
        <f>N332</f>
        <v/>
      </c>
      <c r="P332">
        <f>O332</f>
        <v/>
      </c>
      <c r="Q332">
        <f>P332</f>
        <v/>
      </c>
      <c r="R332">
        <f>Q332</f>
        <v/>
      </c>
      <c r="S332">
        <f>R332</f>
        <v/>
      </c>
      <c r="T332">
        <f>S332</f>
        <v/>
      </c>
      <c r="U332">
        <f>T332</f>
        <v/>
      </c>
      <c r="V332">
        <f>U332</f>
        <v/>
      </c>
      <c r="W332">
        <f>V332</f>
        <v/>
      </c>
    </row>
    <row r="333">
      <c r="A333" t="inlineStr">
        <is>
          <t>CIMS.CAN.MB.Commercial.Buildings.Shell.Accommodation and Food services (Cold)</t>
        </is>
      </c>
      <c r="B333" t="inlineStr">
        <is>
          <t>Service</t>
        </is>
      </c>
      <c r="C333" t="inlineStr">
        <is>
          <t>MB</t>
        </is>
      </c>
      <c r="D333" t="inlineStr">
        <is>
          <t>Commercial</t>
        </is>
      </c>
      <c r="E333" t="inlineStr">
        <is>
          <t>Accommodation and Food services (Cold)</t>
        </is>
      </c>
      <c r="F333" t="inlineStr">
        <is>
          <t>Std</t>
        </is>
      </c>
      <c r="G333" t="inlineStr">
        <is>
          <t>lifetime</t>
        </is>
      </c>
      <c r="K333" t="inlineStr">
        <is>
          <t>constant_tech</t>
        </is>
      </c>
      <c r="L333" t="inlineStr">
        <is>
          <t>Years</t>
        </is>
      </c>
      <c r="M333">
        <f t="array" ref="M333">INDEX([1]!constant_data,_xlfn.XMATCH(_xlfn.CONCAT(
SUBSTITUTE($A333,LEFT($A333,FIND($C333,$A333)+LEN($C333)-1),),
$F333,
$H333:$I333,
SUBSTITUTE($J333,LEFT($A333,FIND($C333,$A333)+LEN($C333)-1),)),
[1]!constant_index),_xlfn.XMATCH($G333,[1]!constant_header))</f>
        <v/>
      </c>
      <c r="N333">
        <f>M333</f>
        <v/>
      </c>
      <c r="O333">
        <f>N333</f>
        <v/>
      </c>
      <c r="P333">
        <f>O333</f>
        <v/>
      </c>
      <c r="Q333">
        <f>P333</f>
        <v/>
      </c>
      <c r="R333">
        <f>Q333</f>
        <v/>
      </c>
      <c r="S333">
        <f>R333</f>
        <v/>
      </c>
      <c r="T333">
        <f>S333</f>
        <v/>
      </c>
      <c r="U333">
        <f>T333</f>
        <v/>
      </c>
      <c r="V333">
        <f>U333</f>
        <v/>
      </c>
      <c r="W333">
        <f>V333</f>
        <v/>
      </c>
    </row>
    <row r="334">
      <c r="A334" t="inlineStr">
        <is>
          <t>CIMS.CAN.MB.Commercial.Buildings.Shell.Accommodation and Food services (Cold)</t>
        </is>
      </c>
      <c r="B334" t="inlineStr">
        <is>
          <t>Service</t>
        </is>
      </c>
      <c r="C334" t="inlineStr">
        <is>
          <t>MB</t>
        </is>
      </c>
      <c r="D334" t="inlineStr">
        <is>
          <t>Commercial</t>
        </is>
      </c>
      <c r="E334" t="inlineStr">
        <is>
          <t>Accommodation and Food services (Cold)</t>
        </is>
      </c>
      <c r="F334" t="inlineStr">
        <is>
          <t>Std</t>
        </is>
      </c>
      <c r="G334" t="inlineStr">
        <is>
          <t>market_share_total</t>
        </is>
      </c>
      <c r="K334" t="inlineStr">
        <is>
          <t>annual_tech</t>
        </is>
      </c>
      <c r="L334" t="inlineStr">
        <is>
          <t>%</t>
        </is>
      </c>
      <c r="M334">
        <f t="array" ref="M334">INDEX([1]!annual_data,_xlfn.XMATCH(_xlfn.CONCAT(
SUBSTITUTE($A334,LEFT($A334,FIND($C334,$A334)+LEN($C334)-1),),
$F334,
$G334:$I334,
SUBSTITUTE($J334,LEFT($A334,FIND($C334,$A334)+LEN($C334)-1),)),
[1]!annual_index),_xlfn.XMATCH(M$2,[1]!annual_header))</f>
        <v/>
      </c>
    </row>
    <row r="335">
      <c r="A335" t="inlineStr">
        <is>
          <t>CIMS.CAN.MB.Commercial.Buildings.Shell.Accommodation and Food services (Cold)</t>
        </is>
      </c>
      <c r="B335" t="inlineStr">
        <is>
          <t>Service</t>
        </is>
      </c>
      <c r="C335" t="inlineStr">
        <is>
          <t>MB</t>
        </is>
      </c>
      <c r="D335" t="inlineStr">
        <is>
          <t>Commercial</t>
        </is>
      </c>
      <c r="E335" t="inlineStr">
        <is>
          <t>Accommodation and Food services (Cold)</t>
        </is>
      </c>
      <c r="F335" t="inlineStr">
        <is>
          <t>Std</t>
        </is>
      </c>
      <c r="G335" t="inlineStr">
        <is>
          <t>output</t>
        </is>
      </c>
      <c r="K335" t="inlineStr">
        <is>
          <t>constant_tech</t>
        </is>
      </c>
      <c r="L335" t="inlineStr">
        <is>
          <t>node unit</t>
        </is>
      </c>
      <c r="M335">
        <f t="array" ref="M335">INDEX([1]!constant_data,_xlfn.XMATCH(_xlfn.CONCAT(
SUBSTITUTE($A335,LEFT($A335,FIND($C335,$A335)+LEN($C335)-1),),
$F335,
$H335:$I335,
SUBSTITUTE($J335,LEFT($A335,FIND($C335,$A335)+LEN($C335)-1),)),
[1]!constant_index),_xlfn.XMATCH($G335,[1]!constant_header))</f>
        <v/>
      </c>
      <c r="N335">
        <f>M335</f>
        <v/>
      </c>
      <c r="O335">
        <f>N335</f>
        <v/>
      </c>
      <c r="P335">
        <f>O335</f>
        <v/>
      </c>
      <c r="Q335">
        <f>P335</f>
        <v/>
      </c>
      <c r="R335">
        <f>Q335</f>
        <v/>
      </c>
      <c r="S335">
        <f>R335</f>
        <v/>
      </c>
      <c r="T335">
        <f>S335</f>
        <v/>
      </c>
      <c r="U335">
        <f>T335</f>
        <v/>
      </c>
      <c r="V335">
        <f>U335</f>
        <v/>
      </c>
      <c r="W335">
        <f>V335</f>
        <v/>
      </c>
    </row>
    <row r="336">
      <c r="A336" t="inlineStr">
        <is>
          <t>CIMS.CAN.MB.Commercial.Buildings.Shell.Accommodation and Food services (Cold)</t>
        </is>
      </c>
      <c r="B336" t="inlineStr">
        <is>
          <t>Service</t>
        </is>
      </c>
      <c r="C336" t="inlineStr">
        <is>
          <t>MB</t>
        </is>
      </c>
      <c r="D336" t="inlineStr">
        <is>
          <t>Commercial</t>
        </is>
      </c>
      <c r="E336" t="inlineStr">
        <is>
          <t>Accommodation and Food services (Cold)</t>
        </is>
      </c>
      <c r="F336" t="inlineStr">
        <is>
          <t>Std</t>
        </is>
      </c>
      <c r="G336" t="inlineStr">
        <is>
          <t>fcc</t>
        </is>
      </c>
      <c r="K336" t="inlineStr">
        <is>
          <t>constant_tech</t>
        </is>
      </c>
      <c r="L336" t="inlineStr">
        <is>
          <t>$</t>
        </is>
      </c>
      <c r="M336">
        <f t="array" ref="M336">INDEX([1]!constant_data,_xlfn.XMATCH(_xlfn.CONCAT(
SUBSTITUTE($A336,LEFT($A336,FIND($C336,$A336)+LEN($C336)-1),),
$F336,
$H336:$I336,
SUBSTITUTE($J336,LEFT($A336,FIND($C336,$A336)+LEN($C336)-1),)),
[1]!constant_index),_xlfn.XMATCH($G336,[1]!constant_header))</f>
        <v/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CIMS.CAN.MB.Commercial.Buildings.Shell.Accommodation and Food services (Cold)</t>
        </is>
      </c>
      <c r="B337" t="inlineStr">
        <is>
          <t>Service</t>
        </is>
      </c>
      <c r="C337" t="inlineStr">
        <is>
          <t>MB</t>
        </is>
      </c>
      <c r="D337" t="inlineStr">
        <is>
          <t>Commercial</t>
        </is>
      </c>
      <c r="E337" t="inlineStr">
        <is>
          <t>Accommodation and Food services (Cold)</t>
        </is>
      </c>
      <c r="F337" t="inlineStr">
        <is>
          <t>Std</t>
        </is>
      </c>
      <c r="G337" t="inlineStr">
        <is>
          <t>capital_recovery</t>
        </is>
      </c>
      <c r="K337" t="inlineStr">
        <is>
          <t>constant_tech</t>
        </is>
      </c>
      <c r="L337" t="inlineStr">
        <is>
          <t>Years</t>
        </is>
      </c>
      <c r="M337">
        <f t="array" ref="M337">INDEX([1]!constant_data,_xlfn.XMATCH(_xlfn.CONCAT(
SUBSTITUTE($A337,LEFT($A337,FIND($C337,$A337)+LEN($C337)-1),),
$F337,
$H337:$I337,
SUBSTITUTE($J337,LEFT($A337,FIND($C337,$A337)+LEN($C337)-1),)),
[1]!constant_index),_xlfn.XMATCH($G337,[1]!constant_header))</f>
        <v/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</row>
    <row r="338">
      <c r="A338" t="inlineStr">
        <is>
          <t>CIMS.CAN.MB.Commercial.Buildings.Shell.Accommodation and Food services (Cold)</t>
        </is>
      </c>
      <c r="B338" t="inlineStr">
        <is>
          <t>Service</t>
        </is>
      </c>
      <c r="C338" t="inlineStr">
        <is>
          <t>MB</t>
        </is>
      </c>
      <c r="D338" t="inlineStr">
        <is>
          <t>Commercial</t>
        </is>
      </c>
      <c r="E338" t="inlineStr">
        <is>
          <t>Accommodation and Food services (Cold)</t>
        </is>
      </c>
      <c r="F338" t="inlineStr">
        <is>
          <t>Std</t>
        </is>
      </c>
      <c r="G338" t="inlineStr">
        <is>
          <t>fom</t>
        </is>
      </c>
      <c r="K338" t="inlineStr">
        <is>
          <t>constant_tech</t>
        </is>
      </c>
      <c r="L338" t="inlineStr">
        <is>
          <t>$</t>
        </is>
      </c>
      <c r="M338">
        <f t="array" ref="M338">INDEX([1]!constant_data,_xlfn.XMATCH(_xlfn.CONCAT(
SUBSTITUTE($A338,LEFT($A338,FIND($C338,$A338)+LEN($C338)-1),),
$F338,
$H338:$I338,
SUBSTITUTE($J338,LEFT($A338,FIND($C338,$A338)+LEN($C338)-1),)),
[1]!constant_index),_xlfn.XMATCH($G338,[1]!constant_header))</f>
        <v/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</row>
    <row r="339">
      <c r="A339" t="inlineStr">
        <is>
          <t>CIMS.CAN.MB.Commercial.Buildings.Shell.Accommodation and Food services (Cold)</t>
        </is>
      </c>
      <c r="B339" t="inlineStr">
        <is>
          <t>Service</t>
        </is>
      </c>
      <c r="C339" t="inlineStr">
        <is>
          <t>MB</t>
        </is>
      </c>
      <c r="D339" t="inlineStr">
        <is>
          <t>Commercial</t>
        </is>
      </c>
      <c r="E339" t="inlineStr">
        <is>
          <t>Accommodation and Food services (Cold)</t>
        </is>
      </c>
      <c r="F339" t="inlineStr">
        <is>
          <t>Std</t>
        </is>
      </c>
      <c r="G339" t="inlineStr">
        <is>
          <t>service_request</t>
        </is>
      </c>
      <c r="J339" t="inlineStr">
        <is>
          <t>CIMS.CAN.MB.Commercial.HVAC (Cold)</t>
        </is>
      </c>
      <c r="K339" t="inlineStr">
        <is>
          <t>annual_tech</t>
        </is>
      </c>
      <c r="L339">
        <f t="array" ref="L339">INDEX([1]!annual_data,_xlfn.XMATCH(_xlfn.CONCAT(
SUBSTITUTE($A339,LEFT($A339,FIND($C339,$A339)+LEN($C339)-1),),
$F339,
$G339:$I339,
SUBSTITUTE($J339,LEFT($A339,FIND($C339,$A339)+LEN($C339)-1),)),
[1]!annual_index),_xlfn.XMATCH(L$2,[1]!annual_header))</f>
        <v/>
      </c>
      <c r="M339">
        <f t="array" ref="M339">INDEX([1]!annual_data,_xlfn.XMATCH(_xlfn.CONCAT(
SUBSTITUTE($A339,LEFT($A339,FIND($C339,$A339)+LEN($C339)-1),),
$F339,
$G339:$I339,
SUBSTITUTE($J339,LEFT($A339,FIND($C339,$A339)+LEN($C339)-1),)),
[1]!annual_index),_xlfn.XMATCH(M$2,[1]!annual_header))</f>
        <v/>
      </c>
      <c r="N339">
        <f>M339</f>
        <v/>
      </c>
      <c r="O339">
        <f>N339</f>
        <v/>
      </c>
      <c r="P339">
        <f>O339</f>
        <v/>
      </c>
      <c r="Q339">
        <f>P339</f>
        <v/>
      </c>
      <c r="R339">
        <f>Q339</f>
        <v/>
      </c>
      <c r="S339">
        <f>R339</f>
        <v/>
      </c>
      <c r="T339">
        <f>S339</f>
        <v/>
      </c>
      <c r="U339">
        <f>T339</f>
        <v/>
      </c>
      <c r="V339">
        <f>U339</f>
        <v/>
      </c>
      <c r="W339">
        <f>V339</f>
        <v/>
      </c>
    </row>
    <row r="340">
      <c r="A340" t="inlineStr">
        <is>
          <t>CIMS.CAN.MB.Commercial.Buildings.Shell.Accommodation and Food services (Cold)</t>
        </is>
      </c>
      <c r="B340" t="inlineStr">
        <is>
          <t>Service</t>
        </is>
      </c>
      <c r="C340" t="inlineStr">
        <is>
          <t>MB</t>
        </is>
      </c>
      <c r="D340" t="inlineStr">
        <is>
          <t>Commercial</t>
        </is>
      </c>
      <c r="E340" t="inlineStr">
        <is>
          <t>Accommodation and Food services (Cold)</t>
        </is>
      </c>
      <c r="F340" t="inlineStr">
        <is>
          <t>LEED Silver</t>
        </is>
      </c>
      <c r="G340" t="inlineStr">
        <is>
          <t>technology</t>
        </is>
      </c>
    </row>
    <row r="341">
      <c r="A341" t="inlineStr">
        <is>
          <t>CIMS.CAN.MB.Commercial.Buildings.Shell.Accommodation and Food services (Cold)</t>
        </is>
      </c>
      <c r="B341" t="inlineStr">
        <is>
          <t>Service</t>
        </is>
      </c>
      <c r="C341" t="inlineStr">
        <is>
          <t>MB</t>
        </is>
      </c>
      <c r="D341" t="inlineStr">
        <is>
          <t>Commercial</t>
        </is>
      </c>
      <c r="E341" t="inlineStr">
        <is>
          <t>Accommodation and Food services (Cold)</t>
        </is>
      </c>
      <c r="F341" t="inlineStr">
        <is>
          <t>LEED Silver</t>
        </is>
      </c>
      <c r="G341" t="inlineStr">
        <is>
          <t>available</t>
        </is>
      </c>
      <c r="K341" t="inlineStr">
        <is>
          <t>constant_tech</t>
        </is>
      </c>
      <c r="L341" t="inlineStr">
        <is>
          <t>Year</t>
        </is>
      </c>
      <c r="M341">
        <f t="array" ref="M341">INDEX([1]!constant_data,_xlfn.XMATCH(_xlfn.CONCAT(
SUBSTITUTE($A341,LEFT($A341,FIND($C341,$A341)+LEN($C341)-1),),
$F341,
$H341:$I341,
SUBSTITUTE($J341,LEFT($A341,FIND($C341,$A341)+LEN($C341)-1),)),
[1]!constant_index),_xlfn.XMATCH($G341,[1]!constant_header))</f>
        <v/>
      </c>
      <c r="N341">
        <f>M341</f>
        <v/>
      </c>
      <c r="O341">
        <f>N341</f>
        <v/>
      </c>
      <c r="P341">
        <f>O341</f>
        <v/>
      </c>
      <c r="Q341">
        <f>P341</f>
        <v/>
      </c>
      <c r="R341">
        <f>Q341</f>
        <v/>
      </c>
      <c r="S341">
        <f>R341</f>
        <v/>
      </c>
      <c r="T341">
        <f>S341</f>
        <v/>
      </c>
      <c r="U341">
        <f>T341</f>
        <v/>
      </c>
      <c r="V341">
        <f>U341</f>
        <v/>
      </c>
      <c r="W341">
        <f>V341</f>
        <v/>
      </c>
    </row>
    <row r="342">
      <c r="A342" t="inlineStr">
        <is>
          <t>CIMS.CAN.MB.Commercial.Buildings.Shell.Accommodation and Food services (Cold)</t>
        </is>
      </c>
      <c r="B342" t="inlineStr">
        <is>
          <t>Service</t>
        </is>
      </c>
      <c r="C342" t="inlineStr">
        <is>
          <t>MB</t>
        </is>
      </c>
      <c r="D342" t="inlineStr">
        <is>
          <t>Commercial</t>
        </is>
      </c>
      <c r="E342" t="inlineStr">
        <is>
          <t>Accommodation and Food services (Cold)</t>
        </is>
      </c>
      <c r="F342" t="inlineStr">
        <is>
          <t>LEED Silver</t>
        </is>
      </c>
      <c r="G342" t="inlineStr">
        <is>
          <t>unavailable</t>
        </is>
      </c>
      <c r="K342" t="inlineStr">
        <is>
          <t>constant_tech</t>
        </is>
      </c>
      <c r="L342" t="inlineStr">
        <is>
          <t>Year</t>
        </is>
      </c>
      <c r="M342">
        <f t="array" ref="M342">INDEX([1]!constant_data,_xlfn.XMATCH(_xlfn.CONCAT(
SUBSTITUTE($A342,LEFT($A342,FIND($C342,$A342)+LEN($C342)-1),),
$F342,
$H342:$I342,
SUBSTITUTE($J342,LEFT($A342,FIND($C342,$A342)+LEN($C342)-1),)),
[1]!constant_index),_xlfn.XMATCH($G342,[1]!constant_header))</f>
        <v/>
      </c>
      <c r="N342">
        <f>M342</f>
        <v/>
      </c>
      <c r="O342">
        <f>N342</f>
        <v/>
      </c>
      <c r="P342">
        <f>O342</f>
        <v/>
      </c>
      <c r="Q342">
        <f>P342</f>
        <v/>
      </c>
      <c r="R342">
        <f>Q342</f>
        <v/>
      </c>
      <c r="S342">
        <f>R342</f>
        <v/>
      </c>
      <c r="T342">
        <f>S342</f>
        <v/>
      </c>
      <c r="U342">
        <f>T342</f>
        <v/>
      </c>
      <c r="V342">
        <f>U342</f>
        <v/>
      </c>
      <c r="W342">
        <f>V342</f>
        <v/>
      </c>
    </row>
    <row r="343">
      <c r="A343" t="inlineStr">
        <is>
          <t>CIMS.CAN.MB.Commercial.Buildings.Shell.Accommodation and Food services (Cold)</t>
        </is>
      </c>
      <c r="B343" t="inlineStr">
        <is>
          <t>Service</t>
        </is>
      </c>
      <c r="C343" t="inlineStr">
        <is>
          <t>MB</t>
        </is>
      </c>
      <c r="D343" t="inlineStr">
        <is>
          <t>Commercial</t>
        </is>
      </c>
      <c r="E343" t="inlineStr">
        <is>
          <t>Accommodation and Food services (Cold)</t>
        </is>
      </c>
      <c r="F343" t="inlineStr">
        <is>
          <t>LEED Silver</t>
        </is>
      </c>
      <c r="G343" t="inlineStr">
        <is>
          <t>lifetime</t>
        </is>
      </c>
      <c r="K343" t="inlineStr">
        <is>
          <t>constant_tech</t>
        </is>
      </c>
      <c r="L343" t="inlineStr">
        <is>
          <t>Years</t>
        </is>
      </c>
      <c r="M343">
        <f t="array" ref="M343">INDEX([1]!constant_data,_xlfn.XMATCH(_xlfn.CONCAT(
SUBSTITUTE($A343,LEFT($A343,FIND($C343,$A343)+LEN($C343)-1),),
$F343,
$H343:$I343,
SUBSTITUTE($J343,LEFT($A343,FIND($C343,$A343)+LEN($C343)-1),)),
[1]!constant_index),_xlfn.XMATCH($G343,[1]!constant_header))</f>
        <v/>
      </c>
      <c r="N343">
        <f>M343</f>
        <v/>
      </c>
      <c r="O343">
        <f>N343</f>
        <v/>
      </c>
      <c r="P343">
        <f>O343</f>
        <v/>
      </c>
      <c r="Q343">
        <f>P343</f>
        <v/>
      </c>
      <c r="R343">
        <f>Q343</f>
        <v/>
      </c>
      <c r="S343">
        <f>R343</f>
        <v/>
      </c>
      <c r="T343">
        <f>S343</f>
        <v/>
      </c>
      <c r="U343">
        <f>T343</f>
        <v/>
      </c>
      <c r="V343">
        <f>U343</f>
        <v/>
      </c>
      <c r="W343">
        <f>V343</f>
        <v/>
      </c>
    </row>
    <row r="344">
      <c r="A344" t="inlineStr">
        <is>
          <t>CIMS.CAN.MB.Commercial.Buildings.Shell.Accommodation and Food services (Cold)</t>
        </is>
      </c>
      <c r="B344" t="inlineStr">
        <is>
          <t>Service</t>
        </is>
      </c>
      <c r="C344" t="inlineStr">
        <is>
          <t>MB</t>
        </is>
      </c>
      <c r="D344" t="inlineStr">
        <is>
          <t>Commercial</t>
        </is>
      </c>
      <c r="E344" t="inlineStr">
        <is>
          <t>Accommodation and Food services (Cold)</t>
        </is>
      </c>
      <c r="F344" t="inlineStr">
        <is>
          <t>LEED Silver</t>
        </is>
      </c>
      <c r="G344" t="inlineStr">
        <is>
          <t>market_share_total</t>
        </is>
      </c>
      <c r="K344" t="inlineStr">
        <is>
          <t>annual_tech</t>
        </is>
      </c>
      <c r="L344" t="inlineStr">
        <is>
          <t>%</t>
        </is>
      </c>
      <c r="M344">
        <f t="array" ref="M344">INDEX([1]!annual_data,_xlfn.XMATCH(_xlfn.CONCAT(
SUBSTITUTE($A344,LEFT($A344,FIND($C344,$A344)+LEN($C344)-1),),
$F344,
$G344:$I344,
SUBSTITUTE($J344,LEFT($A344,FIND($C344,$A344)+LEN($C344)-1),)),
[1]!annual_index),_xlfn.XMATCH(M$2,[1]!annual_header))</f>
        <v/>
      </c>
    </row>
    <row r="345">
      <c r="A345" t="inlineStr">
        <is>
          <t>CIMS.CAN.MB.Commercial.Buildings.Shell.Accommodation and Food services (Cold)</t>
        </is>
      </c>
      <c r="B345" t="inlineStr">
        <is>
          <t>Service</t>
        </is>
      </c>
      <c r="C345" t="inlineStr">
        <is>
          <t>MB</t>
        </is>
      </c>
      <c r="D345" t="inlineStr">
        <is>
          <t>Commercial</t>
        </is>
      </c>
      <c r="E345" t="inlineStr">
        <is>
          <t>Accommodation and Food services (Cold)</t>
        </is>
      </c>
      <c r="F345" t="inlineStr">
        <is>
          <t>LEED Silver</t>
        </is>
      </c>
      <c r="G345" t="inlineStr">
        <is>
          <t>output</t>
        </is>
      </c>
      <c r="K345" t="inlineStr">
        <is>
          <t>constant_tech</t>
        </is>
      </c>
      <c r="L345" t="inlineStr">
        <is>
          <t>node unit</t>
        </is>
      </c>
      <c r="M345">
        <f t="array" ref="M345">INDEX([1]!constant_data,_xlfn.XMATCH(_xlfn.CONCAT(
SUBSTITUTE($A345,LEFT($A345,FIND($C345,$A345)+LEN($C345)-1),),
$F345,
$H345:$I345,
SUBSTITUTE($J345,LEFT($A345,FIND($C345,$A345)+LEN($C345)-1),)),
[1]!constant_index),_xlfn.XMATCH($G345,[1]!constant_header))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CIMS.CAN.MB.Commercial.Buildings.Shell.Accommodation and Food services (Cold)</t>
        </is>
      </c>
      <c r="B346" t="inlineStr">
        <is>
          <t>Service</t>
        </is>
      </c>
      <c r="C346" t="inlineStr">
        <is>
          <t>MB</t>
        </is>
      </c>
      <c r="D346" t="inlineStr">
        <is>
          <t>Commercial</t>
        </is>
      </c>
      <c r="E346" t="inlineStr">
        <is>
          <t>Accommodation and Food services (Cold)</t>
        </is>
      </c>
      <c r="F346" t="inlineStr">
        <is>
          <t>LEED Silver</t>
        </is>
      </c>
      <c r="G346" t="inlineStr">
        <is>
          <t>fcc</t>
        </is>
      </c>
      <c r="K346" t="inlineStr">
        <is>
          <t>constant_tech</t>
        </is>
      </c>
      <c r="L346" t="inlineStr">
        <is>
          <t>$</t>
        </is>
      </c>
      <c r="M346">
        <f t="array" ref="M346">INDEX([1]!constant_data,_xlfn.XMATCH(_xlfn.CONCAT(
SUBSTITUTE($A346,LEFT($A346,FIND($C346,$A346)+LEN($C346)-1),),
$F346,
$H346:$I346,
SUBSTITUTE($J346,LEFT($A346,FIND($C346,$A346)+LEN($C346)-1),)),
[1]!constant_index),_xlfn.XMATCH($G346,[1]!constant_header))</f>
        <v/>
      </c>
      <c r="N346">
        <f>M346</f>
        <v/>
      </c>
      <c r="O346">
        <f>N346</f>
        <v/>
      </c>
      <c r="P346">
        <f>O346</f>
        <v/>
      </c>
      <c r="Q346">
        <f>P346</f>
        <v/>
      </c>
      <c r="R346">
        <f>Q346</f>
        <v/>
      </c>
      <c r="S346">
        <f>R346</f>
        <v/>
      </c>
      <c r="T346">
        <f>S346</f>
        <v/>
      </c>
      <c r="U346">
        <f>T346</f>
        <v/>
      </c>
      <c r="V346">
        <f>U346</f>
        <v/>
      </c>
      <c r="W346">
        <f>V346</f>
        <v/>
      </c>
    </row>
    <row r="347">
      <c r="A347" t="inlineStr">
        <is>
          <t>CIMS.CAN.MB.Commercial.Buildings.Shell.Accommodation and Food services (Cold)</t>
        </is>
      </c>
      <c r="B347" t="inlineStr">
        <is>
          <t>Service</t>
        </is>
      </c>
      <c r="C347" t="inlineStr">
        <is>
          <t>MB</t>
        </is>
      </c>
      <c r="D347" t="inlineStr">
        <is>
          <t>Commercial</t>
        </is>
      </c>
      <c r="E347" t="inlineStr">
        <is>
          <t>Accommodation and Food services (Cold)</t>
        </is>
      </c>
      <c r="F347" t="inlineStr">
        <is>
          <t>LEED Silver</t>
        </is>
      </c>
      <c r="G347" t="inlineStr">
        <is>
          <t>capital_recovery</t>
        </is>
      </c>
      <c r="K347" t="inlineStr">
        <is>
          <t>constant_tech</t>
        </is>
      </c>
      <c r="L347" t="inlineStr">
        <is>
          <t>Years</t>
        </is>
      </c>
      <c r="M347">
        <f t="array" ref="M347">INDEX([1]!constant_data,_xlfn.XMATCH(_xlfn.CONCAT(
SUBSTITUTE($A347,LEFT($A347,FIND($C347,$A347)+LEN($C347)-1),),
$F347,
$H347:$I347,
SUBSTITUTE($J347,LEFT($A347,FIND($C347,$A347)+LEN($C347)-1),)),
[1]!constant_index),_xlfn.XMATCH($G347,[1]!constant_header))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</row>
    <row r="348">
      <c r="A348" t="inlineStr">
        <is>
          <t>CIMS.CAN.MB.Commercial.Buildings.Shell.Accommodation and Food services (Cold)</t>
        </is>
      </c>
      <c r="B348" t="inlineStr">
        <is>
          <t>Service</t>
        </is>
      </c>
      <c r="C348" t="inlineStr">
        <is>
          <t>MB</t>
        </is>
      </c>
      <c r="D348" t="inlineStr">
        <is>
          <t>Commercial</t>
        </is>
      </c>
      <c r="E348" t="inlineStr">
        <is>
          <t>Accommodation and Food services (Cold)</t>
        </is>
      </c>
      <c r="F348" t="inlineStr">
        <is>
          <t>LEED Silver</t>
        </is>
      </c>
      <c r="G348" t="inlineStr">
        <is>
          <t>fom</t>
        </is>
      </c>
      <c r="K348" t="inlineStr">
        <is>
          <t>constant_tech</t>
        </is>
      </c>
      <c r="L348" t="inlineStr">
        <is>
          <t>$</t>
        </is>
      </c>
      <c r="M348">
        <f t="array" ref="M348">INDEX([1]!constant_data,_xlfn.XMATCH(_xlfn.CONCAT(
SUBSTITUTE($A348,LEFT($A348,FIND($C348,$A348)+LEN($C348)-1),),
$F348,
$H348:$I348,
SUBSTITUTE($J348,LEFT($A348,FIND($C348,$A348)+LEN($C348)-1),)),
[1]!constant_index),_xlfn.XMATCH($G348,[1]!constant_header))</f>
        <v/>
      </c>
      <c r="N348">
        <f>M348</f>
        <v/>
      </c>
      <c r="O348">
        <f>N348</f>
        <v/>
      </c>
      <c r="P348">
        <f>O348</f>
        <v/>
      </c>
      <c r="Q348">
        <f>P348</f>
        <v/>
      </c>
      <c r="R348">
        <f>Q348</f>
        <v/>
      </c>
      <c r="S348">
        <f>R348</f>
        <v/>
      </c>
      <c r="T348">
        <f>S348</f>
        <v/>
      </c>
      <c r="U348">
        <f>T348</f>
        <v/>
      </c>
      <c r="V348">
        <f>U348</f>
        <v/>
      </c>
      <c r="W348">
        <f>V348</f>
        <v/>
      </c>
    </row>
    <row r="349">
      <c r="A349" t="inlineStr">
        <is>
          <t>CIMS.CAN.MB.Commercial.Buildings.Shell.Accommodation and Food services (Cold)</t>
        </is>
      </c>
      <c r="B349" t="inlineStr">
        <is>
          <t>Service</t>
        </is>
      </c>
      <c r="C349" t="inlineStr">
        <is>
          <t>MB</t>
        </is>
      </c>
      <c r="D349" t="inlineStr">
        <is>
          <t>Commercial</t>
        </is>
      </c>
      <c r="E349" t="inlineStr">
        <is>
          <t>Accommodation and Food services (Cold)</t>
        </is>
      </c>
      <c r="F349" t="inlineStr">
        <is>
          <t>LEED Silver</t>
        </is>
      </c>
      <c r="G349" t="inlineStr">
        <is>
          <t>service_request</t>
        </is>
      </c>
      <c r="J349" t="inlineStr">
        <is>
          <t>CIMS.CAN.MB.Commercial.HVAC (Cold)</t>
        </is>
      </c>
      <c r="K349" t="inlineStr">
        <is>
          <t>annual_tech</t>
        </is>
      </c>
      <c r="L349">
        <f t="array" ref="L349">INDEX([1]!annual_data,_xlfn.XMATCH(_xlfn.CONCAT(
SUBSTITUTE($A349,LEFT($A349,FIND($C349,$A349)+LEN($C349)-1),),
$F349,
$G349:$I349,
SUBSTITUTE($J349,LEFT($A349,FIND($C349,$A349)+LEN($C349)-1),)),
[1]!annual_index),_xlfn.XMATCH(L$2,[1]!annual_header))</f>
        <v/>
      </c>
      <c r="M349">
        <f t="array" ref="M349">INDEX([1]!annual_data,_xlfn.XMATCH(_xlfn.CONCAT(
SUBSTITUTE($A349,LEFT($A349,FIND($C349,$A349)+LEN($C349)-1),),
$F349,
$G349:$I349,
SUBSTITUTE($J349,LEFT($A349,FIND($C349,$A349)+LEN($C349)-1),)),
[1]!annual_index),_xlfn.XMATCH(M$2,[1]!annual_header))</f>
        <v/>
      </c>
      <c r="N349">
        <f>M349</f>
        <v/>
      </c>
      <c r="O349">
        <f>N349</f>
        <v/>
      </c>
      <c r="P349">
        <f>O349</f>
        <v/>
      </c>
      <c r="Q349">
        <f>P349</f>
        <v/>
      </c>
      <c r="R349">
        <f>Q349</f>
        <v/>
      </c>
      <c r="S349">
        <f>R349</f>
        <v/>
      </c>
      <c r="T349">
        <f>S349</f>
        <v/>
      </c>
      <c r="U349">
        <f>T349</f>
        <v/>
      </c>
      <c r="V349">
        <f>U349</f>
        <v/>
      </c>
      <c r="W349">
        <f>V349</f>
        <v/>
      </c>
    </row>
    <row r="350">
      <c r="A350" t="inlineStr">
        <is>
          <t>CIMS.CAN.MB.Commercial.Buildings.Shell.Accommodation and Food services (Cold)</t>
        </is>
      </c>
      <c r="B350" t="inlineStr">
        <is>
          <t>Service</t>
        </is>
      </c>
      <c r="C350" t="inlineStr">
        <is>
          <t>MB</t>
        </is>
      </c>
      <c r="D350" t="inlineStr">
        <is>
          <t>Commercial</t>
        </is>
      </c>
      <c r="E350" t="inlineStr">
        <is>
          <t>Accommodation and Food services (Cold)</t>
        </is>
      </c>
      <c r="F350" t="inlineStr">
        <is>
          <t>LEED Platinum</t>
        </is>
      </c>
      <c r="G350" t="inlineStr">
        <is>
          <t>technology</t>
        </is>
      </c>
    </row>
    <row r="351">
      <c r="A351" t="inlineStr">
        <is>
          <t>CIMS.CAN.MB.Commercial.Buildings.Shell.Accommodation and Food services (Cold)</t>
        </is>
      </c>
      <c r="B351" t="inlineStr">
        <is>
          <t>Service</t>
        </is>
      </c>
      <c r="C351" t="inlineStr">
        <is>
          <t>MB</t>
        </is>
      </c>
      <c r="D351" t="inlineStr">
        <is>
          <t>Commercial</t>
        </is>
      </c>
      <c r="E351" t="inlineStr">
        <is>
          <t>Accommodation and Food services (Cold)</t>
        </is>
      </c>
      <c r="F351" t="inlineStr">
        <is>
          <t>LEED Platinum</t>
        </is>
      </c>
      <c r="G351" t="inlineStr">
        <is>
          <t>available</t>
        </is>
      </c>
      <c r="K351" t="inlineStr">
        <is>
          <t>constant_tech</t>
        </is>
      </c>
      <c r="L351" t="inlineStr">
        <is>
          <t>Year</t>
        </is>
      </c>
      <c r="M351">
        <f t="array" ref="M351">INDEX([1]!constant_data,_xlfn.XMATCH(_xlfn.CONCAT(
SUBSTITUTE($A351,LEFT($A351,FIND($C351,$A351)+LEN($C351)-1),),
$F351,
$H351:$I351,
SUBSTITUTE($J351,LEFT($A351,FIND($C351,$A351)+LEN($C351)-1),)),
[1]!constant_index),_xlfn.XMATCH($G351,[1]!constant_header))</f>
        <v/>
      </c>
      <c r="N351">
        <f>M351</f>
        <v/>
      </c>
      <c r="O351">
        <f>N351</f>
        <v/>
      </c>
      <c r="P351">
        <f>O351</f>
        <v/>
      </c>
      <c r="Q351">
        <f>P351</f>
        <v/>
      </c>
      <c r="R351">
        <f>Q351</f>
        <v/>
      </c>
      <c r="S351">
        <f>R351</f>
        <v/>
      </c>
      <c r="T351">
        <f>S351</f>
        <v/>
      </c>
      <c r="U351">
        <f>T351</f>
        <v/>
      </c>
      <c r="V351">
        <f>U351</f>
        <v/>
      </c>
      <c r="W351">
        <f>V351</f>
        <v/>
      </c>
    </row>
    <row r="352">
      <c r="A352" t="inlineStr">
        <is>
          <t>CIMS.CAN.MB.Commercial.Buildings.Shell.Accommodation and Food services (Cold)</t>
        </is>
      </c>
      <c r="B352" t="inlineStr">
        <is>
          <t>Service</t>
        </is>
      </c>
      <c r="C352" t="inlineStr">
        <is>
          <t>MB</t>
        </is>
      </c>
      <c r="D352" t="inlineStr">
        <is>
          <t>Commercial</t>
        </is>
      </c>
      <c r="E352" t="inlineStr">
        <is>
          <t>Accommodation and Food services (Cold)</t>
        </is>
      </c>
      <c r="F352" t="inlineStr">
        <is>
          <t>LEED Platinum</t>
        </is>
      </c>
      <c r="G352" t="inlineStr">
        <is>
          <t>unavailable</t>
        </is>
      </c>
      <c r="K352" t="inlineStr">
        <is>
          <t>constant_tech</t>
        </is>
      </c>
      <c r="L352" t="inlineStr">
        <is>
          <t>Year</t>
        </is>
      </c>
      <c r="M352">
        <f t="array" ref="M352">INDEX([1]!constant_data,_xlfn.XMATCH(_xlfn.CONCAT(
SUBSTITUTE($A352,LEFT($A352,FIND($C352,$A352)+LEN($C352)-1),),
$F352,
$H352:$I352,
SUBSTITUTE($J352,LEFT($A352,FIND($C352,$A352)+LEN($C352)-1),)),
[1]!constant_index),_xlfn.XMATCH($G352,[1]!constant_header))</f>
        <v/>
      </c>
      <c r="N352">
        <f>M352</f>
        <v/>
      </c>
      <c r="O352">
        <f>N352</f>
        <v/>
      </c>
      <c r="P352">
        <f>O352</f>
        <v/>
      </c>
      <c r="Q352">
        <f>P352</f>
        <v/>
      </c>
      <c r="R352">
        <f>Q352</f>
        <v/>
      </c>
      <c r="S352">
        <f>R352</f>
        <v/>
      </c>
      <c r="T352">
        <f>S352</f>
        <v/>
      </c>
      <c r="U352">
        <f>T352</f>
        <v/>
      </c>
      <c r="V352">
        <f>U352</f>
        <v/>
      </c>
      <c r="W352">
        <f>V352</f>
        <v/>
      </c>
    </row>
    <row r="353">
      <c r="A353" t="inlineStr">
        <is>
          <t>CIMS.CAN.MB.Commercial.Buildings.Shell.Accommodation and Food services (Cold)</t>
        </is>
      </c>
      <c r="B353" t="inlineStr">
        <is>
          <t>Service</t>
        </is>
      </c>
      <c r="C353" t="inlineStr">
        <is>
          <t>MB</t>
        </is>
      </c>
      <c r="D353" t="inlineStr">
        <is>
          <t>Commercial</t>
        </is>
      </c>
      <c r="E353" t="inlineStr">
        <is>
          <t>Accommodation and Food services (Cold)</t>
        </is>
      </c>
      <c r="F353" t="inlineStr">
        <is>
          <t>LEED Platinum</t>
        </is>
      </c>
      <c r="G353" t="inlineStr">
        <is>
          <t>lifetime</t>
        </is>
      </c>
      <c r="K353" t="inlineStr">
        <is>
          <t>constant_tech</t>
        </is>
      </c>
      <c r="L353" t="inlineStr">
        <is>
          <t>Years</t>
        </is>
      </c>
      <c r="M353">
        <f t="array" ref="M353">INDEX([1]!constant_data,_xlfn.XMATCH(_xlfn.CONCAT(
SUBSTITUTE($A353,LEFT($A353,FIND($C353,$A353)+LEN($C353)-1),),
$F353,
$H353:$I353,
SUBSTITUTE($J353,LEFT($A353,FIND($C353,$A353)+LEN($C353)-1),)),
[1]!constant_index),_xlfn.XMATCH($G353,[1]!constant_header))</f>
        <v/>
      </c>
      <c r="N353">
        <f>M353</f>
        <v/>
      </c>
      <c r="O353">
        <f>N353</f>
        <v/>
      </c>
      <c r="P353">
        <f>O353</f>
        <v/>
      </c>
      <c r="Q353">
        <f>P353</f>
        <v/>
      </c>
      <c r="R353">
        <f>Q353</f>
        <v/>
      </c>
      <c r="S353">
        <f>R353</f>
        <v/>
      </c>
      <c r="T353">
        <f>S353</f>
        <v/>
      </c>
      <c r="U353">
        <f>T353</f>
        <v/>
      </c>
      <c r="V353">
        <f>U353</f>
        <v/>
      </c>
      <c r="W353">
        <f>V353</f>
        <v/>
      </c>
    </row>
    <row r="354">
      <c r="A354" t="inlineStr">
        <is>
          <t>CIMS.CAN.MB.Commercial.Buildings.Shell.Accommodation and Food services (Cold)</t>
        </is>
      </c>
      <c r="B354" t="inlineStr">
        <is>
          <t>Service</t>
        </is>
      </c>
      <c r="C354" t="inlineStr">
        <is>
          <t>MB</t>
        </is>
      </c>
      <c r="D354" t="inlineStr">
        <is>
          <t>Commercial</t>
        </is>
      </c>
      <c r="E354" t="inlineStr">
        <is>
          <t>Accommodation and Food services (Cold)</t>
        </is>
      </c>
      <c r="F354" t="inlineStr">
        <is>
          <t>LEED Platinum</t>
        </is>
      </c>
      <c r="G354" t="inlineStr">
        <is>
          <t>market_share_total</t>
        </is>
      </c>
      <c r="K354" t="inlineStr">
        <is>
          <t>annual_tech</t>
        </is>
      </c>
      <c r="L354" t="inlineStr">
        <is>
          <t>%</t>
        </is>
      </c>
      <c r="M354">
        <f t="array" ref="M354">INDEX([1]!annual_data,_xlfn.XMATCH(_xlfn.CONCAT(
SUBSTITUTE($A354,LEFT($A354,FIND($C354,$A354)+LEN($C354)-1),),
$F354,
$G354:$I354,
SUBSTITUTE($J354,LEFT($A354,FIND($C354,$A354)+LEN($C354)-1),)),
[1]!annual_index),_xlfn.XMATCH(M$2,[1]!annual_header))</f>
        <v/>
      </c>
    </row>
    <row r="355">
      <c r="A355" t="inlineStr">
        <is>
          <t>CIMS.CAN.MB.Commercial.Buildings.Shell.Accommodation and Food services (Cold)</t>
        </is>
      </c>
      <c r="B355" t="inlineStr">
        <is>
          <t>Service</t>
        </is>
      </c>
      <c r="C355" t="inlineStr">
        <is>
          <t>MB</t>
        </is>
      </c>
      <c r="D355" t="inlineStr">
        <is>
          <t>Commercial</t>
        </is>
      </c>
      <c r="E355" t="inlineStr">
        <is>
          <t>Accommodation and Food services (Cold)</t>
        </is>
      </c>
      <c r="F355" t="inlineStr">
        <is>
          <t>LEED Platinum</t>
        </is>
      </c>
      <c r="G355" t="inlineStr">
        <is>
          <t>output</t>
        </is>
      </c>
      <c r="K355" t="inlineStr">
        <is>
          <t>constant_tech</t>
        </is>
      </c>
      <c r="L355" t="inlineStr">
        <is>
          <t>node unit</t>
        </is>
      </c>
      <c r="M355">
        <f t="array" ref="M355">INDEX([1]!constant_data,_xlfn.XMATCH(_xlfn.CONCAT(
SUBSTITUTE($A355,LEFT($A355,FIND($C355,$A355)+LEN($C355)-1),),
$F355,
$H355:$I355,
SUBSTITUTE($J355,LEFT($A355,FIND($C355,$A355)+LEN($C355)-1),)),
[1]!constant_index),_xlfn.XMATCH($G355,[1]!constant_header))</f>
        <v/>
      </c>
      <c r="N355">
        <f>M355</f>
        <v/>
      </c>
      <c r="O355">
        <f>N355</f>
        <v/>
      </c>
      <c r="P355">
        <f>O355</f>
        <v/>
      </c>
      <c r="Q355">
        <f>P355</f>
        <v/>
      </c>
      <c r="R355">
        <f>Q355</f>
        <v/>
      </c>
      <c r="S355">
        <f>R355</f>
        <v/>
      </c>
      <c r="T355">
        <f>S355</f>
        <v/>
      </c>
      <c r="U355">
        <f>T355</f>
        <v/>
      </c>
      <c r="V355">
        <f>U355</f>
        <v/>
      </c>
      <c r="W355">
        <f>V355</f>
        <v/>
      </c>
    </row>
    <row r="356">
      <c r="A356" t="inlineStr">
        <is>
          <t>CIMS.CAN.MB.Commercial.Buildings.Shell.Accommodation and Food services (Cold)</t>
        </is>
      </c>
      <c r="B356" t="inlineStr">
        <is>
          <t>Service</t>
        </is>
      </c>
      <c r="C356" t="inlineStr">
        <is>
          <t>MB</t>
        </is>
      </c>
      <c r="D356" t="inlineStr">
        <is>
          <t>Commercial</t>
        </is>
      </c>
      <c r="E356" t="inlineStr">
        <is>
          <t>Accommodation and Food services (Cold)</t>
        </is>
      </c>
      <c r="F356" t="inlineStr">
        <is>
          <t>LEED Platinum</t>
        </is>
      </c>
      <c r="G356" t="inlineStr">
        <is>
          <t>fcc</t>
        </is>
      </c>
      <c r="K356" t="inlineStr">
        <is>
          <t>constant_tech</t>
        </is>
      </c>
      <c r="L356" t="inlineStr">
        <is>
          <t>$</t>
        </is>
      </c>
      <c r="M356">
        <f t="array" ref="M356">INDEX([1]!constant_data,_xlfn.XMATCH(_xlfn.CONCAT(
SUBSTITUTE($A356,LEFT($A356,FIND($C356,$A356)+LEN($C356)-1),),
$F356,
$H356:$I356,
SUBSTITUTE($J356,LEFT($A356,FIND($C356,$A356)+LEN($C356)-1),)),
[1]!constant_index),_xlfn.XMATCH($G356,[1]!constant_header))</f>
        <v/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CIMS.CAN.MB.Commercial.Buildings.Shell.Accommodation and Food services (Cold)</t>
        </is>
      </c>
      <c r="B357" t="inlineStr">
        <is>
          <t>Service</t>
        </is>
      </c>
      <c r="C357" t="inlineStr">
        <is>
          <t>MB</t>
        </is>
      </c>
      <c r="D357" t="inlineStr">
        <is>
          <t>Commercial</t>
        </is>
      </c>
      <c r="E357" t="inlineStr">
        <is>
          <t>Accommodation and Food services (Cold)</t>
        </is>
      </c>
      <c r="F357" t="inlineStr">
        <is>
          <t>LEED Platinum</t>
        </is>
      </c>
      <c r="G357" t="inlineStr">
        <is>
          <t>capital_recovery</t>
        </is>
      </c>
      <c r="K357" t="inlineStr">
        <is>
          <t>constant_tech</t>
        </is>
      </c>
      <c r="L357" t="inlineStr">
        <is>
          <t>Years</t>
        </is>
      </c>
      <c r="M357">
        <f t="array" ref="M357">INDEX([1]!constant_data,_xlfn.XMATCH(_xlfn.CONCAT(
SUBSTITUTE($A357,LEFT($A357,FIND($C357,$A357)+LEN($C357)-1),),
$F357,
$H357:$I357,
SUBSTITUTE($J357,LEFT($A357,FIND($C357,$A357)+LEN($C357)-1),)),
[1]!constant_index),_xlfn.XMATCH($G357,[1]!constant_header))</f>
        <v/>
      </c>
      <c r="N357">
        <f>M357</f>
        <v/>
      </c>
      <c r="O357">
        <f>N357</f>
        <v/>
      </c>
      <c r="P357">
        <f>O357</f>
        <v/>
      </c>
      <c r="Q357">
        <f>P357</f>
        <v/>
      </c>
      <c r="R357">
        <f>Q357</f>
        <v/>
      </c>
      <c r="S357">
        <f>R357</f>
        <v/>
      </c>
      <c r="T357">
        <f>S357</f>
        <v/>
      </c>
      <c r="U357">
        <f>T357</f>
        <v/>
      </c>
      <c r="V357">
        <f>U357</f>
        <v/>
      </c>
      <c r="W357">
        <f>V357</f>
        <v/>
      </c>
    </row>
    <row r="358">
      <c r="A358" t="inlineStr">
        <is>
          <t>CIMS.CAN.MB.Commercial.Buildings.Shell.Accommodation and Food services (Cold)</t>
        </is>
      </c>
      <c r="B358" t="inlineStr">
        <is>
          <t>Service</t>
        </is>
      </c>
      <c r="C358" t="inlineStr">
        <is>
          <t>MB</t>
        </is>
      </c>
      <c r="D358" t="inlineStr">
        <is>
          <t>Commercial</t>
        </is>
      </c>
      <c r="E358" t="inlineStr">
        <is>
          <t>Accommodation and Food services (Cold)</t>
        </is>
      </c>
      <c r="F358" t="inlineStr">
        <is>
          <t>LEED Platinum</t>
        </is>
      </c>
      <c r="G358" t="inlineStr">
        <is>
          <t>fom</t>
        </is>
      </c>
      <c r="K358" t="inlineStr">
        <is>
          <t>constant_tech</t>
        </is>
      </c>
      <c r="L358" t="inlineStr">
        <is>
          <t>$</t>
        </is>
      </c>
      <c r="M358">
        <f t="array" ref="M358">INDEX([1]!constant_data,_xlfn.XMATCH(_xlfn.CONCAT(
SUBSTITUTE($A358,LEFT($A358,FIND($C358,$A358)+LEN($C358)-1),),
$F358,
$H358:$I358,
SUBSTITUTE($J358,LEFT($A358,FIND($C358,$A358)+LEN($C358)-1),)),
[1]!constant_index),_xlfn.XMATCH($G358,[1]!constant_header))</f>
        <v/>
      </c>
      <c r="N358">
        <f>M358</f>
        <v/>
      </c>
      <c r="O358">
        <f>N358</f>
        <v/>
      </c>
      <c r="P358">
        <f>O358</f>
        <v/>
      </c>
      <c r="Q358">
        <f>P358</f>
        <v/>
      </c>
      <c r="R358">
        <f>Q358</f>
        <v/>
      </c>
      <c r="S358">
        <f>R358</f>
        <v/>
      </c>
      <c r="T358">
        <f>S358</f>
        <v/>
      </c>
      <c r="U358">
        <f>T358</f>
        <v/>
      </c>
      <c r="V358">
        <f>U358</f>
        <v/>
      </c>
      <c r="W358">
        <f>V358</f>
        <v/>
      </c>
    </row>
    <row r="359">
      <c r="A359" t="inlineStr">
        <is>
          <t>CIMS.CAN.MB.Commercial.Buildings.Shell.Accommodation and Food services (Cold)</t>
        </is>
      </c>
      <c r="B359" t="inlineStr">
        <is>
          <t>Service</t>
        </is>
      </c>
      <c r="C359" t="inlineStr">
        <is>
          <t>MB</t>
        </is>
      </c>
      <c r="D359" t="inlineStr">
        <is>
          <t>Commercial</t>
        </is>
      </c>
      <c r="E359" t="inlineStr">
        <is>
          <t>Accommodation and Food services (Cold)</t>
        </is>
      </c>
      <c r="F359" t="inlineStr">
        <is>
          <t>LEED Platinum</t>
        </is>
      </c>
      <c r="G359" t="inlineStr">
        <is>
          <t>service_request</t>
        </is>
      </c>
      <c r="J359" t="inlineStr">
        <is>
          <t>CIMS.CAN.MB.Commercial.HVAC (Cold)</t>
        </is>
      </c>
      <c r="K359" t="inlineStr">
        <is>
          <t>annual_tech</t>
        </is>
      </c>
      <c r="L359">
        <f t="array" ref="L359">INDEX([1]!annual_data,_xlfn.XMATCH(_xlfn.CONCAT(
SUBSTITUTE($A359,LEFT($A359,FIND($C359,$A359)+LEN($C359)-1),),
$F359,
$G359:$I359,
SUBSTITUTE($J359,LEFT($A359,FIND($C359,$A359)+LEN($C359)-1),)),
[1]!annual_index),_xlfn.XMATCH(L$2,[1]!annual_header))</f>
        <v/>
      </c>
      <c r="M359">
        <f t="array" ref="M359">INDEX([1]!annual_data,_xlfn.XMATCH(_xlfn.CONCAT(
SUBSTITUTE($A359,LEFT($A359,FIND($C359,$A359)+LEN($C359)-1),),
$F359,
$G359:$I359,
SUBSTITUTE($J359,LEFT($A359,FIND($C359,$A359)+LEN($C359)-1),)),
[1]!annual_index),_xlfn.XMATCH(M$2,[1]!annual_header))</f>
        <v/>
      </c>
      <c r="N359">
        <f>M359</f>
        <v/>
      </c>
      <c r="O359">
        <f>N359</f>
        <v/>
      </c>
      <c r="P359">
        <f>O359</f>
        <v/>
      </c>
      <c r="Q359">
        <f>P359</f>
        <v/>
      </c>
      <c r="R359">
        <f>Q359</f>
        <v/>
      </c>
      <c r="S359">
        <f>R359</f>
        <v/>
      </c>
      <c r="T359">
        <f>S359</f>
        <v/>
      </c>
      <c r="U359">
        <f>T359</f>
        <v/>
      </c>
      <c r="V359">
        <f>U359</f>
        <v/>
      </c>
      <c r="W359">
        <f>V359</f>
        <v/>
      </c>
    </row>
    <row r="360">
      <c r="A360" t="inlineStr">
        <is>
          <t>CIMS.CAN.MB.Commercial.Buildings.Shell.Other Services (Cold)</t>
        </is>
      </c>
      <c r="B360" t="inlineStr">
        <is>
          <t>Service</t>
        </is>
      </c>
      <c r="C360" t="inlineStr">
        <is>
          <t>MB</t>
        </is>
      </c>
      <c r="D360" t="inlineStr">
        <is>
          <t>Commercial</t>
        </is>
      </c>
      <c r="E360" t="inlineStr">
        <is>
          <t>Other Services (Cold)</t>
        </is>
      </c>
      <c r="G360" t="inlineStr">
        <is>
          <t>service_provide</t>
        </is>
      </c>
      <c r="K360" t="inlineStr">
        <is>
          <t>constant_tech</t>
        </is>
      </c>
      <c r="L360">
        <f t="array" ref="L360">INDEX([1]!constant_data,_xlfn.XMATCH(_xlfn.CONCAT(
SUBSTITUTE($A360,LEFT($A360,FIND($C360,$A360)+LEN($C360)-1),),
$F360,
$H360:$I360,
SUBSTITUTE($J360,LEFT($A360,FIND($C360,$A360)+LEN($C360)-1),)),
[1]!constant_index),_xlfn.XMATCH($G360,[1]!constant_header))</f>
        <v/>
      </c>
    </row>
    <row r="361">
      <c r="A361" t="inlineStr">
        <is>
          <t>CIMS.CAN.MB.Commercial.Buildings.Shell.Other Services (Cold)</t>
        </is>
      </c>
      <c r="B361" t="inlineStr">
        <is>
          <t>Service</t>
        </is>
      </c>
      <c r="C361" t="inlineStr">
        <is>
          <t>MB</t>
        </is>
      </c>
      <c r="D361" t="inlineStr">
        <is>
          <t>Commercial</t>
        </is>
      </c>
      <c r="E361" t="inlineStr">
        <is>
          <t>Other Services (Cold)</t>
        </is>
      </c>
      <c r="G361" t="inlineStr">
        <is>
          <t>competition</t>
        </is>
      </c>
      <c r="H361" t="inlineStr">
        <is>
          <t>Tech Compete</t>
        </is>
      </c>
    </row>
    <row r="362">
      <c r="A362" t="inlineStr">
        <is>
          <t>CIMS.CAN.MB.Commercial.Buildings.Shell.Other Services (Cold)</t>
        </is>
      </c>
      <c r="B362" t="inlineStr">
        <is>
          <t>Service</t>
        </is>
      </c>
      <c r="C362" t="inlineStr">
        <is>
          <t>MB</t>
        </is>
      </c>
      <c r="D362" t="inlineStr">
        <is>
          <t>Commercial</t>
        </is>
      </c>
      <c r="E362" t="inlineStr">
        <is>
          <t>Other Services (Cold)</t>
        </is>
      </c>
      <c r="G362" t="inlineStr">
        <is>
          <t>discount_rate_financial</t>
        </is>
      </c>
      <c r="K362" t="inlineStr">
        <is>
          <t>constant_tech</t>
        </is>
      </c>
      <c r="L362" t="inlineStr">
        <is>
          <t>%</t>
        </is>
      </c>
      <c r="M362">
        <f t="array" ref="M362">INDEX([1]!constant_data,_xlfn.XMATCH(_xlfn.CONCAT(
SUBSTITUTE($A362,LEFT($A362,FIND($C362,$A362)+LEN($C362)-1),),
$F362,
$H362:$I362,
SUBSTITUTE($J362,LEFT($A362,FIND($C362,$A362)+LEN($C362)-1),)),
[1]!constant_index),_xlfn.XMATCH($G362,[1]!constant_header))</f>
        <v/>
      </c>
      <c r="N362">
        <f>M362</f>
        <v/>
      </c>
      <c r="O362">
        <f>N362</f>
        <v/>
      </c>
      <c r="P362">
        <f>O362</f>
        <v/>
      </c>
      <c r="Q362">
        <f>P362</f>
        <v/>
      </c>
      <c r="R362">
        <f>Q362</f>
        <v/>
      </c>
      <c r="S362">
        <f>R362</f>
        <v/>
      </c>
      <c r="T362">
        <f>S362</f>
        <v/>
      </c>
      <c r="U362">
        <f>T362</f>
        <v/>
      </c>
      <c r="V362">
        <f>U362</f>
        <v/>
      </c>
      <c r="W362">
        <f>V362</f>
        <v/>
      </c>
    </row>
    <row r="363">
      <c r="A363" t="inlineStr">
        <is>
          <t>CIMS.CAN.MB.Commercial.Buildings.Shell.Other Services (Cold)</t>
        </is>
      </c>
      <c r="B363" t="inlineStr">
        <is>
          <t>Service</t>
        </is>
      </c>
      <c r="C363" t="inlineStr">
        <is>
          <t>MB</t>
        </is>
      </c>
      <c r="D363" t="inlineStr">
        <is>
          <t>Commercial</t>
        </is>
      </c>
      <c r="E363" t="inlineStr">
        <is>
          <t>Other Services (Cold)</t>
        </is>
      </c>
      <c r="G363" t="inlineStr">
        <is>
          <t>discount_rate_retrofit</t>
        </is>
      </c>
      <c r="K363" t="inlineStr">
        <is>
          <t>constant_tech</t>
        </is>
      </c>
      <c r="L363" t="inlineStr">
        <is>
          <t>%</t>
        </is>
      </c>
      <c r="M363">
        <f t="array" ref="M363">INDEX([1]!constant_data,_xlfn.XMATCH(_xlfn.CONCAT(
SUBSTITUTE($A363,LEFT($A363,FIND($C363,$A363)+LEN($C363)-1),),
$F363,
$H363:$I363,
SUBSTITUTE($J363,LEFT($A363,FIND($C363,$A363)+LEN($C363)-1),)),
[1]!constant_index),_xlfn.XMATCH($G363,[1]!constant_header))</f>
        <v/>
      </c>
      <c r="N363">
        <f>M363</f>
        <v/>
      </c>
      <c r="O363">
        <f>N363</f>
        <v/>
      </c>
      <c r="P363">
        <f>O363</f>
        <v/>
      </c>
      <c r="Q363">
        <f>P363</f>
        <v/>
      </c>
      <c r="R363">
        <f>Q363</f>
        <v/>
      </c>
      <c r="S363">
        <f>R363</f>
        <v/>
      </c>
      <c r="T363">
        <f>S363</f>
        <v/>
      </c>
      <c r="U363">
        <f>T363</f>
        <v/>
      </c>
      <c r="V363">
        <f>U363</f>
        <v/>
      </c>
      <c r="W363">
        <f>V363</f>
        <v/>
      </c>
    </row>
    <row r="364">
      <c r="A364" t="inlineStr">
        <is>
          <t>CIMS.CAN.MB.Commercial.Buildings.Shell.Other Services (Cold)</t>
        </is>
      </c>
      <c r="B364" t="inlineStr">
        <is>
          <t>Service</t>
        </is>
      </c>
      <c r="C364" t="inlineStr">
        <is>
          <t>MB</t>
        </is>
      </c>
      <c r="D364" t="inlineStr">
        <is>
          <t>Commercial</t>
        </is>
      </c>
      <c r="E364" t="inlineStr">
        <is>
          <t>Other Services (Cold)</t>
        </is>
      </c>
      <c r="G364" t="inlineStr">
        <is>
          <t>heterogeneity</t>
        </is>
      </c>
      <c r="K364" t="inlineStr">
        <is>
          <t>constant_tech</t>
        </is>
      </c>
      <c r="M364">
        <f t="array" ref="M364">INDEX([1]!constant_data,_xlfn.XMATCH(_xlfn.CONCAT(
SUBSTITUTE($A364,LEFT($A364,FIND($C364,$A364)+LEN($C364)-1),),
$F364,
$H364:$I364,
SUBSTITUTE($J364,LEFT($A364,FIND($C364,$A364)+LEN($C364)-1),)),
[1]!constant_index),_xlfn.XMATCH($G364,[1]!constant_header))</f>
        <v/>
      </c>
      <c r="N364">
        <f>M364</f>
        <v/>
      </c>
      <c r="O364">
        <f>N364</f>
        <v/>
      </c>
      <c r="P364">
        <f>O364</f>
        <v/>
      </c>
      <c r="Q364">
        <f>P364</f>
        <v/>
      </c>
      <c r="R364">
        <f>Q364</f>
        <v/>
      </c>
      <c r="S364">
        <f>R364</f>
        <v/>
      </c>
      <c r="T364">
        <f>S364</f>
        <v/>
      </c>
      <c r="U364">
        <f>T364</f>
        <v/>
      </c>
      <c r="V364">
        <f>U364</f>
        <v/>
      </c>
      <c r="W364">
        <f>V364</f>
        <v/>
      </c>
    </row>
    <row r="365">
      <c r="A365" t="inlineStr">
        <is>
          <t>CIMS.CAN.MB.Commercial.Buildings.Shell.Other Services (Cold)</t>
        </is>
      </c>
      <c r="B365" t="inlineStr">
        <is>
          <t>Service</t>
        </is>
      </c>
      <c r="C365" t="inlineStr">
        <is>
          <t>MB</t>
        </is>
      </c>
      <c r="D365" t="inlineStr">
        <is>
          <t>Commercial</t>
        </is>
      </c>
      <c r="E365" t="inlineStr">
        <is>
          <t>Other Services (Cold)</t>
        </is>
      </c>
      <c r="F365" t="inlineStr">
        <is>
          <t>Std</t>
        </is>
      </c>
      <c r="G365" t="inlineStr">
        <is>
          <t>technology</t>
        </is>
      </c>
    </row>
    <row r="366">
      <c r="A366" t="inlineStr">
        <is>
          <t>CIMS.CAN.MB.Commercial.Buildings.Shell.Other Services (Cold)</t>
        </is>
      </c>
      <c r="B366" t="inlineStr">
        <is>
          <t>Service</t>
        </is>
      </c>
      <c r="C366" t="inlineStr">
        <is>
          <t>MB</t>
        </is>
      </c>
      <c r="D366" t="inlineStr">
        <is>
          <t>Commercial</t>
        </is>
      </c>
      <c r="E366" t="inlineStr">
        <is>
          <t>Other Services (Cold)</t>
        </is>
      </c>
      <c r="F366" t="inlineStr">
        <is>
          <t>Std</t>
        </is>
      </c>
      <c r="G366" t="inlineStr">
        <is>
          <t>available</t>
        </is>
      </c>
      <c r="K366" t="inlineStr">
        <is>
          <t>constant_tech</t>
        </is>
      </c>
      <c r="L366" t="inlineStr">
        <is>
          <t>Year</t>
        </is>
      </c>
      <c r="M366">
        <f t="array" ref="M366">INDEX([1]!constant_data,_xlfn.XMATCH(_xlfn.CONCAT(
SUBSTITUTE($A366,LEFT($A366,FIND($C366,$A366)+LEN($C366)-1),),
$F366,
$H366:$I366,
SUBSTITUTE($J366,LEFT($A366,FIND($C366,$A366)+LEN($C366)-1),)),
[1]!constant_index),_xlfn.XMATCH($G366,[1]!constant_header))</f>
        <v/>
      </c>
      <c r="N366">
        <f>M366</f>
        <v/>
      </c>
      <c r="O366">
        <f>N366</f>
        <v/>
      </c>
      <c r="P366">
        <f>O366</f>
        <v/>
      </c>
      <c r="Q366">
        <f>P366</f>
        <v/>
      </c>
      <c r="R366">
        <f>Q366</f>
        <v/>
      </c>
      <c r="S366">
        <f>R366</f>
        <v/>
      </c>
      <c r="T366">
        <f>S366</f>
        <v/>
      </c>
      <c r="U366">
        <f>T366</f>
        <v/>
      </c>
      <c r="V366">
        <f>U366</f>
        <v/>
      </c>
      <c r="W366">
        <f>V366</f>
        <v/>
      </c>
    </row>
    <row r="367">
      <c r="A367" t="inlineStr">
        <is>
          <t>CIMS.CAN.MB.Commercial.Buildings.Shell.Other Services (Cold)</t>
        </is>
      </c>
      <c r="B367" t="inlineStr">
        <is>
          <t>Service</t>
        </is>
      </c>
      <c r="C367" t="inlineStr">
        <is>
          <t>MB</t>
        </is>
      </c>
      <c r="D367" t="inlineStr">
        <is>
          <t>Commercial</t>
        </is>
      </c>
      <c r="E367" t="inlineStr">
        <is>
          <t>Other Services (Cold)</t>
        </is>
      </c>
      <c r="F367" t="inlineStr">
        <is>
          <t>Std</t>
        </is>
      </c>
      <c r="G367" t="inlineStr">
        <is>
          <t>unavailable</t>
        </is>
      </c>
      <c r="K367" t="inlineStr">
        <is>
          <t>constant_tech</t>
        </is>
      </c>
      <c r="L367" t="inlineStr">
        <is>
          <t>Year</t>
        </is>
      </c>
      <c r="M367">
        <f t="array" ref="M367">INDEX([1]!constant_data,_xlfn.XMATCH(_xlfn.CONCAT(
SUBSTITUTE($A367,LEFT($A367,FIND($C367,$A367)+LEN($C367)-1),),
$F367,
$H367:$I367,
SUBSTITUTE($J367,LEFT($A367,FIND($C367,$A367)+LEN($C367)-1),)),
[1]!constant_index),_xlfn.XMATCH($G367,[1]!constant_header))</f>
        <v/>
      </c>
      <c r="N367">
        <f>M367</f>
        <v/>
      </c>
      <c r="O367">
        <f>N367</f>
        <v/>
      </c>
      <c r="P367">
        <f>O367</f>
        <v/>
      </c>
      <c r="Q367">
        <f>P367</f>
        <v/>
      </c>
      <c r="R367">
        <f>Q367</f>
        <v/>
      </c>
      <c r="S367">
        <f>R367</f>
        <v/>
      </c>
      <c r="T367">
        <f>S367</f>
        <v/>
      </c>
      <c r="U367">
        <f>T367</f>
        <v/>
      </c>
      <c r="V367">
        <f>U367</f>
        <v/>
      </c>
      <c r="W367">
        <f>V367</f>
        <v/>
      </c>
    </row>
    <row r="368">
      <c r="A368" t="inlineStr">
        <is>
          <t>CIMS.CAN.MB.Commercial.Buildings.Shell.Other Services (Cold)</t>
        </is>
      </c>
      <c r="B368" t="inlineStr">
        <is>
          <t>Service</t>
        </is>
      </c>
      <c r="C368" t="inlineStr">
        <is>
          <t>MB</t>
        </is>
      </c>
      <c r="D368" t="inlineStr">
        <is>
          <t>Commercial</t>
        </is>
      </c>
      <c r="E368" t="inlineStr">
        <is>
          <t>Other Services (Cold)</t>
        </is>
      </c>
      <c r="F368" t="inlineStr">
        <is>
          <t>Std</t>
        </is>
      </c>
      <c r="G368" t="inlineStr">
        <is>
          <t>lifetime</t>
        </is>
      </c>
      <c r="K368" t="inlineStr">
        <is>
          <t>constant_tech</t>
        </is>
      </c>
      <c r="L368" t="inlineStr">
        <is>
          <t>Years</t>
        </is>
      </c>
      <c r="M368">
        <f t="array" ref="M368">INDEX([1]!constant_data,_xlfn.XMATCH(_xlfn.CONCAT(
SUBSTITUTE($A368,LEFT($A368,FIND($C368,$A368)+LEN($C368)-1),),
$F368,
$H368:$I368,
SUBSTITUTE($J368,LEFT($A368,FIND($C368,$A368)+LEN($C368)-1),)),
[1]!constant_index),_xlfn.XMATCH($G368,[1]!constant_header))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CIMS.CAN.MB.Commercial.Buildings.Shell.Other Services (Cold)</t>
        </is>
      </c>
      <c r="B369" t="inlineStr">
        <is>
          <t>Service</t>
        </is>
      </c>
      <c r="C369" t="inlineStr">
        <is>
          <t>MB</t>
        </is>
      </c>
      <c r="D369" t="inlineStr">
        <is>
          <t>Commercial</t>
        </is>
      </c>
      <c r="E369" t="inlineStr">
        <is>
          <t>Other Services (Cold)</t>
        </is>
      </c>
      <c r="F369" t="inlineStr">
        <is>
          <t>Std</t>
        </is>
      </c>
      <c r="G369" t="inlineStr">
        <is>
          <t>market_share_total</t>
        </is>
      </c>
      <c r="K369" t="inlineStr">
        <is>
          <t>annual_tech</t>
        </is>
      </c>
      <c r="L369" t="inlineStr">
        <is>
          <t>%</t>
        </is>
      </c>
      <c r="M369">
        <f t="array" ref="M369">INDEX([1]!annual_data,_xlfn.XMATCH(_xlfn.CONCAT(
SUBSTITUTE($A369,LEFT($A369,FIND($C369,$A369)+LEN($C369)-1),),
$F369,
$G369:$I369,
SUBSTITUTE($J369,LEFT($A369,FIND($C369,$A369)+LEN($C369)-1),)),
[1]!annual_index),_xlfn.XMATCH(M$2,[1]!annual_header))</f>
        <v/>
      </c>
    </row>
    <row r="370">
      <c r="A370" t="inlineStr">
        <is>
          <t>CIMS.CAN.MB.Commercial.Buildings.Shell.Other Services (Cold)</t>
        </is>
      </c>
      <c r="B370" t="inlineStr">
        <is>
          <t>Service</t>
        </is>
      </c>
      <c r="C370" t="inlineStr">
        <is>
          <t>MB</t>
        </is>
      </c>
      <c r="D370" t="inlineStr">
        <is>
          <t>Commercial</t>
        </is>
      </c>
      <c r="E370" t="inlineStr">
        <is>
          <t>Other Services (Cold)</t>
        </is>
      </c>
      <c r="F370" t="inlineStr">
        <is>
          <t>Std</t>
        </is>
      </c>
      <c r="G370" t="inlineStr">
        <is>
          <t>output</t>
        </is>
      </c>
      <c r="K370" t="inlineStr">
        <is>
          <t>constant_tech</t>
        </is>
      </c>
      <c r="L370" t="inlineStr">
        <is>
          <t>node unit</t>
        </is>
      </c>
      <c r="M370">
        <f t="array" ref="M370">INDEX([1]!constant_data,_xlfn.XMATCH(_xlfn.CONCAT(
SUBSTITUTE($A370,LEFT($A370,FIND($C370,$A370)+LEN($C370)-1),),
$F370,
$H370:$I370,
SUBSTITUTE($J370,LEFT($A370,FIND($C370,$A370)+LEN($C370)-1),)),
[1]!constant_index),_xlfn.XMATCH($G370,[1]!constant_header))</f>
        <v/>
      </c>
      <c r="N370">
        <f>M370</f>
        <v/>
      </c>
      <c r="O370">
        <f>N370</f>
        <v/>
      </c>
      <c r="P370">
        <f>O370</f>
        <v/>
      </c>
      <c r="Q370">
        <f>P370</f>
        <v/>
      </c>
      <c r="R370">
        <f>Q370</f>
        <v/>
      </c>
      <c r="S370">
        <f>R370</f>
        <v/>
      </c>
      <c r="T370">
        <f>S370</f>
        <v/>
      </c>
      <c r="U370">
        <f>T370</f>
        <v/>
      </c>
      <c r="V370">
        <f>U370</f>
        <v/>
      </c>
      <c r="W370">
        <f>V370</f>
        <v/>
      </c>
    </row>
    <row r="371">
      <c r="A371" t="inlineStr">
        <is>
          <t>CIMS.CAN.MB.Commercial.Buildings.Shell.Other Services (Cold)</t>
        </is>
      </c>
      <c r="B371" t="inlineStr">
        <is>
          <t>Service</t>
        </is>
      </c>
      <c r="C371" t="inlineStr">
        <is>
          <t>MB</t>
        </is>
      </c>
      <c r="D371" t="inlineStr">
        <is>
          <t>Commercial</t>
        </is>
      </c>
      <c r="E371" t="inlineStr">
        <is>
          <t>Other Services (Cold)</t>
        </is>
      </c>
      <c r="F371" t="inlineStr">
        <is>
          <t>Std</t>
        </is>
      </c>
      <c r="G371" t="inlineStr">
        <is>
          <t>fcc</t>
        </is>
      </c>
      <c r="K371" t="inlineStr">
        <is>
          <t>constant_tech</t>
        </is>
      </c>
      <c r="L371" t="inlineStr">
        <is>
          <t>$</t>
        </is>
      </c>
      <c r="M371">
        <f t="array" ref="M371">INDEX([1]!constant_data,_xlfn.XMATCH(_xlfn.CONCAT(
SUBSTITUTE($A371,LEFT($A371,FIND($C371,$A371)+LEN($C371)-1),),
$F371,
$H371:$I371,
SUBSTITUTE($J371,LEFT($A371,FIND($C371,$A371)+LEN($C371)-1),)),
[1]!constant_index),_xlfn.XMATCH($G371,[1]!constant_header))</f>
        <v/>
      </c>
      <c r="N371">
        <f>M371</f>
        <v/>
      </c>
      <c r="O371">
        <f>N371</f>
        <v/>
      </c>
      <c r="P371">
        <f>O371</f>
        <v/>
      </c>
      <c r="Q371">
        <f>P371</f>
        <v/>
      </c>
      <c r="R371">
        <f>Q371</f>
        <v/>
      </c>
      <c r="S371">
        <f>R371</f>
        <v/>
      </c>
      <c r="T371">
        <f>S371</f>
        <v/>
      </c>
      <c r="U371">
        <f>T371</f>
        <v/>
      </c>
      <c r="V371">
        <f>U371</f>
        <v/>
      </c>
      <c r="W371">
        <f>V371</f>
        <v/>
      </c>
    </row>
    <row r="372">
      <c r="A372" t="inlineStr">
        <is>
          <t>CIMS.CAN.MB.Commercial.Buildings.Shell.Other Services (Cold)</t>
        </is>
      </c>
      <c r="B372" t="inlineStr">
        <is>
          <t>Service</t>
        </is>
      </c>
      <c r="C372" t="inlineStr">
        <is>
          <t>MB</t>
        </is>
      </c>
      <c r="D372" t="inlineStr">
        <is>
          <t>Commercial</t>
        </is>
      </c>
      <c r="E372" t="inlineStr">
        <is>
          <t>Other Services (Cold)</t>
        </is>
      </c>
      <c r="F372" t="inlineStr">
        <is>
          <t>Std</t>
        </is>
      </c>
      <c r="G372" t="inlineStr">
        <is>
          <t>capital_recovery</t>
        </is>
      </c>
      <c r="K372" t="inlineStr">
        <is>
          <t>constant_tech</t>
        </is>
      </c>
      <c r="L372" t="inlineStr">
        <is>
          <t>Years</t>
        </is>
      </c>
      <c r="M372">
        <f t="array" ref="M372">INDEX([1]!constant_data,_xlfn.XMATCH(_xlfn.CONCAT(
SUBSTITUTE($A372,LEFT($A372,FIND($C372,$A372)+LEN($C372)-1),),
$F372,
$H372:$I372,
SUBSTITUTE($J372,LEFT($A372,FIND($C372,$A372)+LEN($C372)-1),)),
[1]!constant_index),_xlfn.XMATCH($G372,[1]!constant_header))</f>
        <v/>
      </c>
      <c r="N372">
        <f>M372</f>
        <v/>
      </c>
      <c r="O372">
        <f>N372</f>
        <v/>
      </c>
      <c r="P372">
        <f>O372</f>
        <v/>
      </c>
      <c r="Q372">
        <f>P372</f>
        <v/>
      </c>
      <c r="R372">
        <f>Q372</f>
        <v/>
      </c>
      <c r="S372">
        <f>R372</f>
        <v/>
      </c>
      <c r="T372">
        <f>S372</f>
        <v/>
      </c>
      <c r="U372">
        <f>T372</f>
        <v/>
      </c>
      <c r="V372">
        <f>U372</f>
        <v/>
      </c>
      <c r="W372">
        <f>V372</f>
        <v/>
      </c>
    </row>
    <row r="373">
      <c r="A373" t="inlineStr">
        <is>
          <t>CIMS.CAN.MB.Commercial.Buildings.Shell.Other Services (Cold)</t>
        </is>
      </c>
      <c r="B373" t="inlineStr">
        <is>
          <t>Service</t>
        </is>
      </c>
      <c r="C373" t="inlineStr">
        <is>
          <t>MB</t>
        </is>
      </c>
      <c r="D373" t="inlineStr">
        <is>
          <t>Commercial</t>
        </is>
      </c>
      <c r="E373" t="inlineStr">
        <is>
          <t>Other Services (Cold)</t>
        </is>
      </c>
      <c r="F373" t="inlineStr">
        <is>
          <t>Std</t>
        </is>
      </c>
      <c r="G373" t="inlineStr">
        <is>
          <t>fom</t>
        </is>
      </c>
      <c r="K373" t="inlineStr">
        <is>
          <t>constant_tech</t>
        </is>
      </c>
      <c r="L373" t="inlineStr">
        <is>
          <t>$</t>
        </is>
      </c>
      <c r="M373">
        <f t="array" ref="M373">INDEX([1]!constant_data,_xlfn.XMATCH(_xlfn.CONCAT(
SUBSTITUTE($A373,LEFT($A373,FIND($C373,$A373)+LEN($C373)-1),),
$F373,
$H373:$I373,
SUBSTITUTE($J373,LEFT($A373,FIND($C373,$A373)+LEN($C373)-1),)),
[1]!constant_index),_xlfn.XMATCH($G373,[1]!constant_header))</f>
        <v/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</row>
    <row r="374">
      <c r="A374" t="inlineStr">
        <is>
          <t>CIMS.CAN.MB.Commercial.Buildings.Shell.Other Services (Cold)</t>
        </is>
      </c>
      <c r="B374" t="inlineStr">
        <is>
          <t>Service</t>
        </is>
      </c>
      <c r="C374" t="inlineStr">
        <is>
          <t>MB</t>
        </is>
      </c>
      <c r="D374" t="inlineStr">
        <is>
          <t>Commercial</t>
        </is>
      </c>
      <c r="E374" t="inlineStr">
        <is>
          <t>Other Services (Cold)</t>
        </is>
      </c>
      <c r="F374" t="inlineStr">
        <is>
          <t>Std</t>
        </is>
      </c>
      <c r="G374" t="inlineStr">
        <is>
          <t>service_request</t>
        </is>
      </c>
      <c r="J374" t="inlineStr">
        <is>
          <t>CIMS.CAN.MB.Commercial.HVAC (Cold)</t>
        </is>
      </c>
      <c r="K374" t="inlineStr">
        <is>
          <t>annual_tech</t>
        </is>
      </c>
      <c r="L374">
        <f t="array" ref="L374">INDEX([1]!annual_data,_xlfn.XMATCH(_xlfn.CONCAT(
SUBSTITUTE($A374,LEFT($A374,FIND($C374,$A374)+LEN($C374)-1),),
$F374,
$G374:$I374,
SUBSTITUTE($J374,LEFT($A374,FIND($C374,$A374)+LEN($C374)-1),)),
[1]!annual_index),_xlfn.XMATCH(L$2,[1]!annual_header))</f>
        <v/>
      </c>
      <c r="M374">
        <f t="array" ref="M374">INDEX([1]!annual_data,_xlfn.XMATCH(_xlfn.CONCAT(
SUBSTITUTE($A374,LEFT($A374,FIND($C374,$A374)+LEN($C374)-1),),
$F374,
$G374:$I374,
SUBSTITUTE($J374,LEFT($A374,FIND($C374,$A374)+LEN($C374)-1),)),
[1]!annual_index),_xlfn.XMATCH(M$2,[1]!annual_header))</f>
        <v/>
      </c>
      <c r="N374">
        <f>M374</f>
        <v/>
      </c>
      <c r="O374">
        <f>N374</f>
        <v/>
      </c>
      <c r="P374">
        <f>O374</f>
        <v/>
      </c>
      <c r="Q374">
        <f>P374</f>
        <v/>
      </c>
      <c r="R374">
        <f>Q374</f>
        <v/>
      </c>
      <c r="S374">
        <f>R374</f>
        <v/>
      </c>
      <c r="T374">
        <f>S374</f>
        <v/>
      </c>
      <c r="U374">
        <f>T374</f>
        <v/>
      </c>
      <c r="V374">
        <f>U374</f>
        <v/>
      </c>
      <c r="W374">
        <f>V374</f>
        <v/>
      </c>
    </row>
    <row r="375">
      <c r="A375" t="inlineStr">
        <is>
          <t>CIMS.CAN.MB.Commercial.Buildings.Shell.Other Services (Cold)</t>
        </is>
      </c>
      <c r="B375" t="inlineStr">
        <is>
          <t>Service</t>
        </is>
      </c>
      <c r="C375" t="inlineStr">
        <is>
          <t>MB</t>
        </is>
      </c>
      <c r="D375" t="inlineStr">
        <is>
          <t>Commercial</t>
        </is>
      </c>
      <c r="E375" t="inlineStr">
        <is>
          <t>Other Services (Cold)</t>
        </is>
      </c>
      <c r="F375" t="inlineStr">
        <is>
          <t>LEED Silver</t>
        </is>
      </c>
      <c r="G375" t="inlineStr">
        <is>
          <t>technology</t>
        </is>
      </c>
    </row>
    <row r="376">
      <c r="A376" t="inlineStr">
        <is>
          <t>CIMS.CAN.MB.Commercial.Buildings.Shell.Other Services (Cold)</t>
        </is>
      </c>
      <c r="B376" t="inlineStr">
        <is>
          <t>Service</t>
        </is>
      </c>
      <c r="C376" t="inlineStr">
        <is>
          <t>MB</t>
        </is>
      </c>
      <c r="D376" t="inlineStr">
        <is>
          <t>Commercial</t>
        </is>
      </c>
      <c r="E376" t="inlineStr">
        <is>
          <t>Other Services (Cold)</t>
        </is>
      </c>
      <c r="F376" t="inlineStr">
        <is>
          <t>LEED Silver</t>
        </is>
      </c>
      <c r="G376" t="inlineStr">
        <is>
          <t>available</t>
        </is>
      </c>
      <c r="K376" t="inlineStr">
        <is>
          <t>constant_tech</t>
        </is>
      </c>
      <c r="L376" t="inlineStr">
        <is>
          <t>Year</t>
        </is>
      </c>
      <c r="M376">
        <f t="array" ref="M376">INDEX([1]!constant_data,_xlfn.XMATCH(_xlfn.CONCAT(
SUBSTITUTE($A376,LEFT($A376,FIND($C376,$A376)+LEN($C376)-1),),
$F376,
$H376:$I376,
SUBSTITUTE($J376,LEFT($A376,FIND($C376,$A376)+LEN($C376)-1),)),
[1]!constant_index),_xlfn.XMATCH($G376,[1]!constant_header))</f>
        <v/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CIMS.CAN.MB.Commercial.Buildings.Shell.Other Services (Cold)</t>
        </is>
      </c>
      <c r="B377" t="inlineStr">
        <is>
          <t>Service</t>
        </is>
      </c>
      <c r="C377" t="inlineStr">
        <is>
          <t>MB</t>
        </is>
      </c>
      <c r="D377" t="inlineStr">
        <is>
          <t>Commercial</t>
        </is>
      </c>
      <c r="E377" t="inlineStr">
        <is>
          <t>Other Services (Cold)</t>
        </is>
      </c>
      <c r="F377" t="inlineStr">
        <is>
          <t>LEED Silver</t>
        </is>
      </c>
      <c r="G377" t="inlineStr">
        <is>
          <t>unavailable</t>
        </is>
      </c>
      <c r="K377" t="inlineStr">
        <is>
          <t>constant_tech</t>
        </is>
      </c>
      <c r="L377" t="inlineStr">
        <is>
          <t>Year</t>
        </is>
      </c>
      <c r="M377">
        <f t="array" ref="M377">INDEX([1]!constant_data,_xlfn.XMATCH(_xlfn.CONCAT(
SUBSTITUTE($A377,LEFT($A377,FIND($C377,$A377)+LEN($C377)-1),),
$F377,
$H377:$I377,
SUBSTITUTE($J377,LEFT($A377,FIND($C377,$A377)+LEN($C377)-1),)),
[1]!constant_index),_xlfn.XMATCH($G377,[1]!constant_header))</f>
        <v/>
      </c>
      <c r="N377">
        <f>M377</f>
        <v/>
      </c>
      <c r="O377">
        <f>N377</f>
        <v/>
      </c>
      <c r="P377">
        <f>O377</f>
        <v/>
      </c>
      <c r="Q377">
        <f>P377</f>
        <v/>
      </c>
      <c r="R377">
        <f>Q377</f>
        <v/>
      </c>
      <c r="S377">
        <f>R377</f>
        <v/>
      </c>
      <c r="T377">
        <f>S377</f>
        <v/>
      </c>
      <c r="U377">
        <f>T377</f>
        <v/>
      </c>
      <c r="V377">
        <f>U377</f>
        <v/>
      </c>
      <c r="W377">
        <f>V377</f>
        <v/>
      </c>
    </row>
    <row r="378">
      <c r="A378" t="inlineStr">
        <is>
          <t>CIMS.CAN.MB.Commercial.Buildings.Shell.Other Services (Cold)</t>
        </is>
      </c>
      <c r="B378" t="inlineStr">
        <is>
          <t>Service</t>
        </is>
      </c>
      <c r="C378" t="inlineStr">
        <is>
          <t>MB</t>
        </is>
      </c>
      <c r="D378" t="inlineStr">
        <is>
          <t>Commercial</t>
        </is>
      </c>
      <c r="E378" t="inlineStr">
        <is>
          <t>Other Services (Cold)</t>
        </is>
      </c>
      <c r="F378" t="inlineStr">
        <is>
          <t>LEED Silver</t>
        </is>
      </c>
      <c r="G378" t="inlineStr">
        <is>
          <t>lifetime</t>
        </is>
      </c>
      <c r="K378" t="inlineStr">
        <is>
          <t>constant_tech</t>
        </is>
      </c>
      <c r="L378" t="inlineStr">
        <is>
          <t>Years</t>
        </is>
      </c>
      <c r="M378">
        <f t="array" ref="M378">INDEX([1]!constant_data,_xlfn.XMATCH(_xlfn.CONCAT(
SUBSTITUTE($A378,LEFT($A378,FIND($C378,$A378)+LEN($C378)-1),),
$F378,
$H378:$I378,
SUBSTITUTE($J378,LEFT($A378,FIND($C378,$A378)+LEN($C378)-1),)),
[1]!constant_index),_xlfn.XMATCH($G378,[1]!constant_header))</f>
        <v/>
      </c>
      <c r="N378">
        <f>M378</f>
        <v/>
      </c>
      <c r="O378">
        <f>N378</f>
        <v/>
      </c>
      <c r="P378">
        <f>O378</f>
        <v/>
      </c>
      <c r="Q378">
        <f>P378</f>
        <v/>
      </c>
      <c r="R378">
        <f>Q378</f>
        <v/>
      </c>
      <c r="S378">
        <f>R378</f>
        <v/>
      </c>
      <c r="T378">
        <f>S378</f>
        <v/>
      </c>
      <c r="U378">
        <f>T378</f>
        <v/>
      </c>
      <c r="V378">
        <f>U378</f>
        <v/>
      </c>
      <c r="W378">
        <f>V378</f>
        <v/>
      </c>
    </row>
    <row r="379">
      <c r="A379" t="inlineStr">
        <is>
          <t>CIMS.CAN.MB.Commercial.Buildings.Shell.Other Services (Cold)</t>
        </is>
      </c>
      <c r="B379" t="inlineStr">
        <is>
          <t>Service</t>
        </is>
      </c>
      <c r="C379" t="inlineStr">
        <is>
          <t>MB</t>
        </is>
      </c>
      <c r="D379" t="inlineStr">
        <is>
          <t>Commercial</t>
        </is>
      </c>
      <c r="E379" t="inlineStr">
        <is>
          <t>Other Services (Cold)</t>
        </is>
      </c>
      <c r="F379" t="inlineStr">
        <is>
          <t>LEED Silver</t>
        </is>
      </c>
      <c r="G379" t="inlineStr">
        <is>
          <t>market_share_total</t>
        </is>
      </c>
      <c r="K379" t="inlineStr">
        <is>
          <t>annual_tech</t>
        </is>
      </c>
      <c r="L379" t="inlineStr">
        <is>
          <t>%</t>
        </is>
      </c>
      <c r="M379">
        <f t="array" ref="M379">INDEX([1]!annual_data,_xlfn.XMATCH(_xlfn.CONCAT(
SUBSTITUTE($A379,LEFT($A379,FIND($C379,$A379)+LEN($C379)-1),),
$F379,
$G379:$I379,
SUBSTITUTE($J379,LEFT($A379,FIND($C379,$A379)+LEN($C379)-1),)),
[1]!annual_index),_xlfn.XMATCH(M$2,[1]!annual_header))</f>
        <v/>
      </c>
    </row>
    <row r="380">
      <c r="A380" t="inlineStr">
        <is>
          <t>CIMS.CAN.MB.Commercial.Buildings.Shell.Other Services (Cold)</t>
        </is>
      </c>
      <c r="B380" t="inlineStr">
        <is>
          <t>Service</t>
        </is>
      </c>
      <c r="C380" t="inlineStr">
        <is>
          <t>MB</t>
        </is>
      </c>
      <c r="D380" t="inlineStr">
        <is>
          <t>Commercial</t>
        </is>
      </c>
      <c r="E380" t="inlineStr">
        <is>
          <t>Other Services (Cold)</t>
        </is>
      </c>
      <c r="F380" t="inlineStr">
        <is>
          <t>LEED Silver</t>
        </is>
      </c>
      <c r="G380" t="inlineStr">
        <is>
          <t>output</t>
        </is>
      </c>
      <c r="K380" t="inlineStr">
        <is>
          <t>constant_tech</t>
        </is>
      </c>
      <c r="L380" t="inlineStr">
        <is>
          <t>node unit</t>
        </is>
      </c>
      <c r="M380">
        <f t="array" ref="M380">INDEX([1]!constant_data,_xlfn.XMATCH(_xlfn.CONCAT(
SUBSTITUTE($A380,LEFT($A380,FIND($C380,$A380)+LEN($C380)-1),),
$F380,
$H380:$I380,
SUBSTITUTE($J380,LEFT($A380,FIND($C380,$A380)+LEN($C380)-1),)),
[1]!constant_index),_xlfn.XMATCH($G380,[1]!constant_header))</f>
        <v/>
      </c>
      <c r="N380">
        <f>M380</f>
        <v/>
      </c>
      <c r="O380">
        <f>N380</f>
        <v/>
      </c>
      <c r="P380">
        <f>O380</f>
        <v/>
      </c>
      <c r="Q380">
        <f>P380</f>
        <v/>
      </c>
      <c r="R380">
        <f>Q380</f>
        <v/>
      </c>
      <c r="S380">
        <f>R380</f>
        <v/>
      </c>
      <c r="T380">
        <f>S380</f>
        <v/>
      </c>
      <c r="U380">
        <f>T380</f>
        <v/>
      </c>
      <c r="V380">
        <f>U380</f>
        <v/>
      </c>
      <c r="W380">
        <f>V380</f>
        <v/>
      </c>
    </row>
    <row r="381">
      <c r="A381" t="inlineStr">
        <is>
          <t>CIMS.CAN.MB.Commercial.Buildings.Shell.Other Services (Cold)</t>
        </is>
      </c>
      <c r="B381" t="inlineStr">
        <is>
          <t>Service</t>
        </is>
      </c>
      <c r="C381" t="inlineStr">
        <is>
          <t>MB</t>
        </is>
      </c>
      <c r="D381" t="inlineStr">
        <is>
          <t>Commercial</t>
        </is>
      </c>
      <c r="E381" t="inlineStr">
        <is>
          <t>Other Services (Cold)</t>
        </is>
      </c>
      <c r="F381" t="inlineStr">
        <is>
          <t>LEED Silver</t>
        </is>
      </c>
      <c r="G381" t="inlineStr">
        <is>
          <t>fcc</t>
        </is>
      </c>
      <c r="K381" t="inlineStr">
        <is>
          <t>constant_tech</t>
        </is>
      </c>
      <c r="L381" t="inlineStr">
        <is>
          <t>$</t>
        </is>
      </c>
      <c r="M381">
        <f t="array" ref="M381">INDEX([1]!constant_data,_xlfn.XMATCH(_xlfn.CONCAT(
SUBSTITUTE($A381,LEFT($A381,FIND($C381,$A381)+LEN($C381)-1),),
$F381,
$H381:$I381,
SUBSTITUTE($J381,LEFT($A381,FIND($C381,$A381)+LEN($C381)-1),)),
[1]!constant_index),_xlfn.XMATCH($G381,[1]!constant_header))</f>
        <v/>
      </c>
      <c r="N381">
        <f>M381</f>
        <v/>
      </c>
      <c r="O381">
        <f>N381</f>
        <v/>
      </c>
      <c r="P381">
        <f>O381</f>
        <v/>
      </c>
      <c r="Q381">
        <f>P381</f>
        <v/>
      </c>
      <c r="R381">
        <f>Q381</f>
        <v/>
      </c>
      <c r="S381">
        <f>R381</f>
        <v/>
      </c>
      <c r="T381">
        <f>S381</f>
        <v/>
      </c>
      <c r="U381">
        <f>T381</f>
        <v/>
      </c>
      <c r="V381">
        <f>U381</f>
        <v/>
      </c>
      <c r="W381">
        <f>V381</f>
        <v/>
      </c>
    </row>
    <row r="382">
      <c r="A382" t="inlineStr">
        <is>
          <t>CIMS.CAN.MB.Commercial.Buildings.Shell.Other Services (Cold)</t>
        </is>
      </c>
      <c r="B382" t="inlineStr">
        <is>
          <t>Service</t>
        </is>
      </c>
      <c r="C382" t="inlineStr">
        <is>
          <t>MB</t>
        </is>
      </c>
      <c r="D382" t="inlineStr">
        <is>
          <t>Commercial</t>
        </is>
      </c>
      <c r="E382" t="inlineStr">
        <is>
          <t>Other Services (Cold)</t>
        </is>
      </c>
      <c r="F382" t="inlineStr">
        <is>
          <t>LEED Silver</t>
        </is>
      </c>
      <c r="G382" t="inlineStr">
        <is>
          <t>capital_recovery</t>
        </is>
      </c>
      <c r="K382" t="inlineStr">
        <is>
          <t>constant_tech</t>
        </is>
      </c>
      <c r="L382" t="inlineStr">
        <is>
          <t>Years</t>
        </is>
      </c>
      <c r="M382">
        <f t="array" ref="M382">INDEX([1]!constant_data,_xlfn.XMATCH(_xlfn.CONCAT(
SUBSTITUTE($A382,LEFT($A382,FIND($C382,$A382)+LEN($C382)-1),),
$F382,
$H382:$I382,
SUBSTITUTE($J382,LEFT($A382,FIND($C382,$A382)+LEN($C382)-1),)),
[1]!constant_index),_xlfn.XMATCH($G382,[1]!constant_header))</f>
        <v/>
      </c>
      <c r="N382">
        <f>M382</f>
        <v/>
      </c>
      <c r="O382">
        <f>N382</f>
        <v/>
      </c>
      <c r="P382">
        <f>O382</f>
        <v/>
      </c>
      <c r="Q382">
        <f>P382</f>
        <v/>
      </c>
      <c r="R382">
        <f>Q382</f>
        <v/>
      </c>
      <c r="S382">
        <f>R382</f>
        <v/>
      </c>
      <c r="T382">
        <f>S382</f>
        <v/>
      </c>
      <c r="U382">
        <f>T382</f>
        <v/>
      </c>
      <c r="V382">
        <f>U382</f>
        <v/>
      </c>
      <c r="W382">
        <f>V382</f>
        <v/>
      </c>
    </row>
    <row r="383">
      <c r="A383" t="inlineStr">
        <is>
          <t>CIMS.CAN.MB.Commercial.Buildings.Shell.Other Services (Cold)</t>
        </is>
      </c>
      <c r="B383" t="inlineStr">
        <is>
          <t>Service</t>
        </is>
      </c>
      <c r="C383" t="inlineStr">
        <is>
          <t>MB</t>
        </is>
      </c>
      <c r="D383" t="inlineStr">
        <is>
          <t>Commercial</t>
        </is>
      </c>
      <c r="E383" t="inlineStr">
        <is>
          <t>Other Services (Cold)</t>
        </is>
      </c>
      <c r="F383" t="inlineStr">
        <is>
          <t>LEED Silver</t>
        </is>
      </c>
      <c r="G383" t="inlineStr">
        <is>
          <t>fom</t>
        </is>
      </c>
      <c r="K383" t="inlineStr">
        <is>
          <t>constant_tech</t>
        </is>
      </c>
      <c r="L383" t="inlineStr">
        <is>
          <t>$</t>
        </is>
      </c>
      <c r="M383">
        <f t="array" ref="M383">INDEX([1]!constant_data,_xlfn.XMATCH(_xlfn.CONCAT(
SUBSTITUTE($A383,LEFT($A383,FIND($C383,$A383)+LEN($C383)-1),),
$F383,
$H383:$I383,
SUBSTITUTE($J383,LEFT($A383,FIND($C383,$A383)+LEN($C383)-1),)),
[1]!constant_index),_xlfn.XMATCH($G383,[1]!constant_header))</f>
        <v/>
      </c>
      <c r="N383">
        <f>M383</f>
        <v/>
      </c>
      <c r="O383">
        <f>N383</f>
        <v/>
      </c>
      <c r="P383">
        <f>O383</f>
        <v/>
      </c>
      <c r="Q383">
        <f>P383</f>
        <v/>
      </c>
      <c r="R383">
        <f>Q383</f>
        <v/>
      </c>
      <c r="S383">
        <f>R383</f>
        <v/>
      </c>
      <c r="T383">
        <f>S383</f>
        <v/>
      </c>
      <c r="U383">
        <f>T383</f>
        <v/>
      </c>
      <c r="V383">
        <f>U383</f>
        <v/>
      </c>
      <c r="W383">
        <f>V383</f>
        <v/>
      </c>
    </row>
    <row r="384">
      <c r="A384" t="inlineStr">
        <is>
          <t>CIMS.CAN.MB.Commercial.Buildings.Shell.Other Services (Cold)</t>
        </is>
      </c>
      <c r="B384" t="inlineStr">
        <is>
          <t>Service</t>
        </is>
      </c>
      <c r="C384" t="inlineStr">
        <is>
          <t>MB</t>
        </is>
      </c>
      <c r="D384" t="inlineStr">
        <is>
          <t>Commercial</t>
        </is>
      </c>
      <c r="E384" t="inlineStr">
        <is>
          <t>Other Services (Cold)</t>
        </is>
      </c>
      <c r="F384" t="inlineStr">
        <is>
          <t>LEED Silver</t>
        </is>
      </c>
      <c r="G384" t="inlineStr">
        <is>
          <t>service_request</t>
        </is>
      </c>
      <c r="J384" t="inlineStr">
        <is>
          <t>CIMS.CAN.MB.Commercial.HVAC (Cold)</t>
        </is>
      </c>
      <c r="K384" t="inlineStr">
        <is>
          <t>annual_tech</t>
        </is>
      </c>
      <c r="L384">
        <f t="array" ref="L384">INDEX([1]!annual_data,_xlfn.XMATCH(_xlfn.CONCAT(
SUBSTITUTE($A384,LEFT($A384,FIND($C384,$A384)+LEN($C384)-1),),
$F384,
$G384:$I384,
SUBSTITUTE($J384,LEFT($A384,FIND($C384,$A384)+LEN($C384)-1),)),
[1]!annual_index),_xlfn.XMATCH(L$2,[1]!annual_header))</f>
        <v/>
      </c>
      <c r="M384">
        <f t="array" ref="M384">INDEX([1]!annual_data,_xlfn.XMATCH(_xlfn.CONCAT(
SUBSTITUTE($A384,LEFT($A384,FIND($C384,$A384)+LEN($C384)-1),),
$F384,
$G384:$I384,
SUBSTITUTE($J384,LEFT($A384,FIND($C384,$A384)+LEN($C384)-1),)),
[1]!annual_index),_xlfn.XMATCH(M$2,[1]!annual_header))</f>
        <v/>
      </c>
      <c r="N384">
        <f>M384</f>
        <v/>
      </c>
      <c r="O384">
        <f>N384</f>
        <v/>
      </c>
      <c r="P384">
        <f>O384</f>
        <v/>
      </c>
      <c r="Q384">
        <f>P384</f>
        <v/>
      </c>
      <c r="R384">
        <f>Q384</f>
        <v/>
      </c>
      <c r="S384">
        <f>R384</f>
        <v/>
      </c>
      <c r="T384">
        <f>S384</f>
        <v/>
      </c>
      <c r="U384">
        <f>T384</f>
        <v/>
      </c>
      <c r="V384">
        <f>U384</f>
        <v/>
      </c>
      <c r="W384">
        <f>V384</f>
        <v/>
      </c>
    </row>
    <row r="385">
      <c r="A385" t="inlineStr">
        <is>
          <t>CIMS.CAN.MB.Commercial.Buildings.Shell.Other Services (Cold)</t>
        </is>
      </c>
      <c r="B385" t="inlineStr">
        <is>
          <t>Service</t>
        </is>
      </c>
      <c r="C385" t="inlineStr">
        <is>
          <t>MB</t>
        </is>
      </c>
      <c r="D385" t="inlineStr">
        <is>
          <t>Commercial</t>
        </is>
      </c>
      <c r="E385" t="inlineStr">
        <is>
          <t>Other Services (Cold)</t>
        </is>
      </c>
      <c r="F385" t="inlineStr">
        <is>
          <t>LEED Platinum</t>
        </is>
      </c>
      <c r="G385" t="inlineStr">
        <is>
          <t>technology</t>
        </is>
      </c>
    </row>
    <row r="386">
      <c r="A386" t="inlineStr">
        <is>
          <t>CIMS.CAN.MB.Commercial.Buildings.Shell.Other Services (Cold)</t>
        </is>
      </c>
      <c r="B386" t="inlineStr">
        <is>
          <t>Service</t>
        </is>
      </c>
      <c r="C386" t="inlineStr">
        <is>
          <t>MB</t>
        </is>
      </c>
      <c r="D386" t="inlineStr">
        <is>
          <t>Commercial</t>
        </is>
      </c>
      <c r="E386" t="inlineStr">
        <is>
          <t>Other Services (Cold)</t>
        </is>
      </c>
      <c r="F386" t="inlineStr">
        <is>
          <t>LEED Platinum</t>
        </is>
      </c>
      <c r="G386" t="inlineStr">
        <is>
          <t>available</t>
        </is>
      </c>
      <c r="K386" t="inlineStr">
        <is>
          <t>constant_tech</t>
        </is>
      </c>
      <c r="L386" t="inlineStr">
        <is>
          <t>Year</t>
        </is>
      </c>
      <c r="M386">
        <f t="array" ref="M386">INDEX([1]!constant_data,_xlfn.XMATCH(_xlfn.CONCAT(
SUBSTITUTE($A386,LEFT($A386,FIND($C386,$A386)+LEN($C386)-1),),
$F386,
$H386:$I386,
SUBSTITUTE($J386,LEFT($A386,FIND($C386,$A386)+LEN($C386)-1),)),
[1]!constant_index),_xlfn.XMATCH($G386,[1]!constant_header))</f>
        <v/>
      </c>
      <c r="N386">
        <f>M386</f>
        <v/>
      </c>
      <c r="O386">
        <f>N386</f>
        <v/>
      </c>
      <c r="P386">
        <f>O386</f>
        <v/>
      </c>
      <c r="Q386">
        <f>P386</f>
        <v/>
      </c>
      <c r="R386">
        <f>Q386</f>
        <v/>
      </c>
      <c r="S386">
        <f>R386</f>
        <v/>
      </c>
      <c r="T386">
        <f>S386</f>
        <v/>
      </c>
      <c r="U386">
        <f>T386</f>
        <v/>
      </c>
      <c r="V386">
        <f>U386</f>
        <v/>
      </c>
      <c r="W386">
        <f>V386</f>
        <v/>
      </c>
    </row>
    <row r="387">
      <c r="A387" t="inlineStr">
        <is>
          <t>CIMS.CAN.MB.Commercial.Buildings.Shell.Other Services (Cold)</t>
        </is>
      </c>
      <c r="B387" t="inlineStr">
        <is>
          <t>Service</t>
        </is>
      </c>
      <c r="C387" t="inlineStr">
        <is>
          <t>MB</t>
        </is>
      </c>
      <c r="D387" t="inlineStr">
        <is>
          <t>Commercial</t>
        </is>
      </c>
      <c r="E387" t="inlineStr">
        <is>
          <t>Other Services (Cold)</t>
        </is>
      </c>
      <c r="F387" t="inlineStr">
        <is>
          <t>LEED Platinum</t>
        </is>
      </c>
      <c r="G387" t="inlineStr">
        <is>
          <t>unavailable</t>
        </is>
      </c>
      <c r="K387" t="inlineStr">
        <is>
          <t>constant_tech</t>
        </is>
      </c>
      <c r="L387" t="inlineStr">
        <is>
          <t>Year</t>
        </is>
      </c>
      <c r="M387">
        <f t="array" ref="M387">INDEX([1]!constant_data,_xlfn.XMATCH(_xlfn.CONCAT(
SUBSTITUTE($A387,LEFT($A387,FIND($C387,$A387)+LEN($C387)-1),),
$F387,
$H387:$I387,
SUBSTITUTE($J387,LEFT($A387,FIND($C387,$A387)+LEN($C387)-1),)),
[1]!constant_index),_xlfn.XMATCH($G387,[1]!constant_header))</f>
        <v/>
      </c>
      <c r="N387">
        <f>M387</f>
        <v/>
      </c>
      <c r="O387">
        <f>N387</f>
        <v/>
      </c>
      <c r="P387">
        <f>O387</f>
        <v/>
      </c>
      <c r="Q387">
        <f>P387</f>
        <v/>
      </c>
      <c r="R387">
        <f>Q387</f>
        <v/>
      </c>
      <c r="S387">
        <f>R387</f>
        <v/>
      </c>
      <c r="T387">
        <f>S387</f>
        <v/>
      </c>
      <c r="U387">
        <f>T387</f>
        <v/>
      </c>
      <c r="V387">
        <f>U387</f>
        <v/>
      </c>
      <c r="W387">
        <f>V387</f>
        <v/>
      </c>
    </row>
    <row r="388">
      <c r="A388" t="inlineStr">
        <is>
          <t>CIMS.CAN.MB.Commercial.Buildings.Shell.Other Services (Cold)</t>
        </is>
      </c>
      <c r="B388" t="inlineStr">
        <is>
          <t>Service</t>
        </is>
      </c>
      <c r="C388" t="inlineStr">
        <is>
          <t>MB</t>
        </is>
      </c>
      <c r="D388" t="inlineStr">
        <is>
          <t>Commercial</t>
        </is>
      </c>
      <c r="E388" t="inlineStr">
        <is>
          <t>Other Services (Cold)</t>
        </is>
      </c>
      <c r="F388" t="inlineStr">
        <is>
          <t>LEED Platinum</t>
        </is>
      </c>
      <c r="G388" t="inlineStr">
        <is>
          <t>lifetime</t>
        </is>
      </c>
      <c r="K388" t="inlineStr">
        <is>
          <t>constant_tech</t>
        </is>
      </c>
      <c r="L388" t="inlineStr">
        <is>
          <t>Years</t>
        </is>
      </c>
      <c r="M388">
        <f t="array" ref="M388">INDEX([1]!constant_data,_xlfn.XMATCH(_xlfn.CONCAT(
SUBSTITUTE($A388,LEFT($A388,FIND($C388,$A388)+LEN($C388)-1),),
$F388,
$H388:$I388,
SUBSTITUTE($J388,LEFT($A388,FIND($C388,$A388)+LEN($C388)-1),)),
[1]!constant_index),_xlfn.XMATCH($G388,[1]!constant_header))</f>
        <v/>
      </c>
      <c r="N388">
        <f>M388</f>
        <v/>
      </c>
      <c r="O388">
        <f>N388</f>
        <v/>
      </c>
      <c r="P388">
        <f>O388</f>
        <v/>
      </c>
      <c r="Q388">
        <f>P388</f>
        <v/>
      </c>
      <c r="R388">
        <f>Q388</f>
        <v/>
      </c>
      <c r="S388">
        <f>R388</f>
        <v/>
      </c>
      <c r="T388">
        <f>S388</f>
        <v/>
      </c>
      <c r="U388">
        <f>T388</f>
        <v/>
      </c>
      <c r="V388">
        <f>U388</f>
        <v/>
      </c>
      <c r="W388">
        <f>V388</f>
        <v/>
      </c>
    </row>
    <row r="389">
      <c r="A389" t="inlineStr">
        <is>
          <t>CIMS.CAN.MB.Commercial.Buildings.Shell.Other Services (Cold)</t>
        </is>
      </c>
      <c r="B389" t="inlineStr">
        <is>
          <t>Service</t>
        </is>
      </c>
      <c r="C389" t="inlineStr">
        <is>
          <t>MB</t>
        </is>
      </c>
      <c r="D389" t="inlineStr">
        <is>
          <t>Commercial</t>
        </is>
      </c>
      <c r="E389" t="inlineStr">
        <is>
          <t>Other Services (Cold)</t>
        </is>
      </c>
      <c r="F389" t="inlineStr">
        <is>
          <t>LEED Platinum</t>
        </is>
      </c>
      <c r="G389" t="inlineStr">
        <is>
          <t>market_share_total</t>
        </is>
      </c>
      <c r="K389" t="inlineStr">
        <is>
          <t>annual_tech</t>
        </is>
      </c>
      <c r="L389" t="inlineStr">
        <is>
          <t>%</t>
        </is>
      </c>
      <c r="M389">
        <f t="array" ref="M389">INDEX([1]!annual_data,_xlfn.XMATCH(_xlfn.CONCAT(
SUBSTITUTE($A389,LEFT($A389,FIND($C389,$A389)+LEN($C389)-1),),
$F389,
$G389:$I389,
SUBSTITUTE($J389,LEFT($A389,FIND($C389,$A389)+LEN($C389)-1),)),
[1]!annual_index),_xlfn.XMATCH(M$2,[1]!annual_header))</f>
        <v/>
      </c>
    </row>
    <row r="390">
      <c r="A390" t="inlineStr">
        <is>
          <t>CIMS.CAN.MB.Commercial.Buildings.Shell.Other Services (Cold)</t>
        </is>
      </c>
      <c r="B390" t="inlineStr">
        <is>
          <t>Service</t>
        </is>
      </c>
      <c r="C390" t="inlineStr">
        <is>
          <t>MB</t>
        </is>
      </c>
      <c r="D390" t="inlineStr">
        <is>
          <t>Commercial</t>
        </is>
      </c>
      <c r="E390" t="inlineStr">
        <is>
          <t>Other Services (Cold)</t>
        </is>
      </c>
      <c r="F390" t="inlineStr">
        <is>
          <t>LEED Platinum</t>
        </is>
      </c>
      <c r="G390" t="inlineStr">
        <is>
          <t>output</t>
        </is>
      </c>
      <c r="K390" t="inlineStr">
        <is>
          <t>constant_tech</t>
        </is>
      </c>
      <c r="L390" t="inlineStr">
        <is>
          <t>node unit</t>
        </is>
      </c>
      <c r="M390">
        <f t="array" ref="M390">INDEX([1]!constant_data,_xlfn.XMATCH(_xlfn.CONCAT(
SUBSTITUTE($A390,LEFT($A390,FIND($C390,$A390)+LEN($C390)-1),),
$F390,
$H390:$I390,
SUBSTITUTE($J390,LEFT($A390,FIND($C390,$A390)+LEN($C390)-1),)),
[1]!constant_index),_xlfn.XMATCH($G390,[1]!constant_header))</f>
        <v/>
      </c>
      <c r="N390">
        <f>M390</f>
        <v/>
      </c>
      <c r="O390">
        <f>N390</f>
        <v/>
      </c>
      <c r="P390">
        <f>O390</f>
        <v/>
      </c>
      <c r="Q390">
        <f>P390</f>
        <v/>
      </c>
      <c r="R390">
        <f>Q390</f>
        <v/>
      </c>
      <c r="S390">
        <f>R390</f>
        <v/>
      </c>
      <c r="T390">
        <f>S390</f>
        <v/>
      </c>
      <c r="U390">
        <f>T390</f>
        <v/>
      </c>
      <c r="V390">
        <f>U390</f>
        <v/>
      </c>
      <c r="W390">
        <f>V390</f>
        <v/>
      </c>
    </row>
    <row r="391">
      <c r="A391" t="inlineStr">
        <is>
          <t>CIMS.CAN.MB.Commercial.Buildings.Shell.Other Services (Cold)</t>
        </is>
      </c>
      <c r="B391" t="inlineStr">
        <is>
          <t>Service</t>
        </is>
      </c>
      <c r="C391" t="inlineStr">
        <is>
          <t>MB</t>
        </is>
      </c>
      <c r="D391" t="inlineStr">
        <is>
          <t>Commercial</t>
        </is>
      </c>
      <c r="E391" t="inlineStr">
        <is>
          <t>Other Services (Cold)</t>
        </is>
      </c>
      <c r="F391" t="inlineStr">
        <is>
          <t>LEED Platinum</t>
        </is>
      </c>
      <c r="G391" t="inlineStr">
        <is>
          <t>fcc</t>
        </is>
      </c>
      <c r="K391" t="inlineStr">
        <is>
          <t>constant_tech</t>
        </is>
      </c>
      <c r="L391" t="inlineStr">
        <is>
          <t>$</t>
        </is>
      </c>
      <c r="M391">
        <f t="array" ref="M391">INDEX([1]!constant_data,_xlfn.XMATCH(_xlfn.CONCAT(
SUBSTITUTE($A391,LEFT($A391,FIND($C391,$A391)+LEN($C391)-1),),
$F391,
$H391:$I391,
SUBSTITUTE($J391,LEFT($A391,FIND($C391,$A391)+LEN($C391)-1),)),
[1]!constant_index),_xlfn.XMATCH($G391,[1]!constant_header))</f>
        <v/>
      </c>
      <c r="N391">
        <f>M391</f>
        <v/>
      </c>
      <c r="O391">
        <f>N391</f>
        <v/>
      </c>
      <c r="P391">
        <f>O391</f>
        <v/>
      </c>
      <c r="Q391">
        <f>P391</f>
        <v/>
      </c>
      <c r="R391">
        <f>Q391</f>
        <v/>
      </c>
      <c r="S391">
        <f>R391</f>
        <v/>
      </c>
      <c r="T391">
        <f>S391</f>
        <v/>
      </c>
      <c r="U391">
        <f>T391</f>
        <v/>
      </c>
      <c r="V391">
        <f>U391</f>
        <v/>
      </c>
      <c r="W391">
        <f>V391</f>
        <v/>
      </c>
    </row>
    <row r="392">
      <c r="A392" t="inlineStr">
        <is>
          <t>CIMS.CAN.MB.Commercial.Buildings.Shell.Other Services (Cold)</t>
        </is>
      </c>
      <c r="B392" t="inlineStr">
        <is>
          <t>Service</t>
        </is>
      </c>
      <c r="C392" t="inlineStr">
        <is>
          <t>MB</t>
        </is>
      </c>
      <c r="D392" t="inlineStr">
        <is>
          <t>Commercial</t>
        </is>
      </c>
      <c r="E392" t="inlineStr">
        <is>
          <t>Other Services (Cold)</t>
        </is>
      </c>
      <c r="F392" t="inlineStr">
        <is>
          <t>LEED Platinum</t>
        </is>
      </c>
      <c r="G392" t="inlineStr">
        <is>
          <t>capital_recovery</t>
        </is>
      </c>
      <c r="K392" t="inlineStr">
        <is>
          <t>constant_tech</t>
        </is>
      </c>
      <c r="L392" t="inlineStr">
        <is>
          <t>Years</t>
        </is>
      </c>
      <c r="M392">
        <f t="array" ref="M392">INDEX([1]!constant_data,_xlfn.XMATCH(_xlfn.CONCAT(
SUBSTITUTE($A392,LEFT($A392,FIND($C392,$A392)+LEN($C392)-1),),
$F392,
$H392:$I392,
SUBSTITUTE($J392,LEFT($A392,FIND($C392,$A392)+LEN($C392)-1),)),
[1]!constant_index),_xlfn.XMATCH($G392,[1]!constant_header))</f>
        <v/>
      </c>
      <c r="N392">
        <f>M392</f>
        <v/>
      </c>
      <c r="O392">
        <f>N392</f>
        <v/>
      </c>
      <c r="P392">
        <f>O392</f>
        <v/>
      </c>
      <c r="Q392">
        <f>P392</f>
        <v/>
      </c>
      <c r="R392">
        <f>Q392</f>
        <v/>
      </c>
      <c r="S392">
        <f>R392</f>
        <v/>
      </c>
      <c r="T392">
        <f>S392</f>
        <v/>
      </c>
      <c r="U392">
        <f>T392</f>
        <v/>
      </c>
      <c r="V392">
        <f>U392</f>
        <v/>
      </c>
      <c r="W392">
        <f>V392</f>
        <v/>
      </c>
    </row>
    <row r="393">
      <c r="A393" t="inlineStr">
        <is>
          <t>CIMS.CAN.MB.Commercial.Buildings.Shell.Other Services (Cold)</t>
        </is>
      </c>
      <c r="B393" t="inlineStr">
        <is>
          <t>Service</t>
        </is>
      </c>
      <c r="C393" t="inlineStr">
        <is>
          <t>MB</t>
        </is>
      </c>
      <c r="D393" t="inlineStr">
        <is>
          <t>Commercial</t>
        </is>
      </c>
      <c r="E393" t="inlineStr">
        <is>
          <t>Other Services (Cold)</t>
        </is>
      </c>
      <c r="F393" t="inlineStr">
        <is>
          <t>LEED Platinum</t>
        </is>
      </c>
      <c r="G393" t="inlineStr">
        <is>
          <t>fom</t>
        </is>
      </c>
      <c r="K393" t="inlineStr">
        <is>
          <t>constant_tech</t>
        </is>
      </c>
      <c r="L393" t="inlineStr">
        <is>
          <t>$</t>
        </is>
      </c>
      <c r="M393">
        <f t="array" ref="M393">INDEX([1]!constant_data,_xlfn.XMATCH(_xlfn.CONCAT(
SUBSTITUTE($A393,LEFT($A393,FIND($C393,$A393)+LEN($C393)-1),),
$F393,
$H393:$I393,
SUBSTITUTE($J393,LEFT($A393,FIND($C393,$A393)+LEN($C393)-1),)),
[1]!constant_index),_xlfn.XMATCH($G393,[1]!constant_header))</f>
        <v/>
      </c>
      <c r="N393">
        <f>M393</f>
        <v/>
      </c>
      <c r="O393">
        <f>N393</f>
        <v/>
      </c>
      <c r="P393">
        <f>O393</f>
        <v/>
      </c>
      <c r="Q393">
        <f>P393</f>
        <v/>
      </c>
      <c r="R393">
        <f>Q393</f>
        <v/>
      </c>
      <c r="S393">
        <f>R393</f>
        <v/>
      </c>
      <c r="T393">
        <f>S393</f>
        <v/>
      </c>
      <c r="U393">
        <f>T393</f>
        <v/>
      </c>
      <c r="V393">
        <f>U393</f>
        <v/>
      </c>
      <c r="W393">
        <f>V393</f>
        <v/>
      </c>
    </row>
    <row r="394">
      <c r="A394" t="inlineStr">
        <is>
          <t>CIMS.CAN.MB.Commercial.Buildings.Shell.Other Services (Cold)</t>
        </is>
      </c>
      <c r="B394" t="inlineStr">
        <is>
          <t>Service</t>
        </is>
      </c>
      <c r="C394" t="inlineStr">
        <is>
          <t>MB</t>
        </is>
      </c>
      <c r="D394" t="inlineStr">
        <is>
          <t>Commercial</t>
        </is>
      </c>
      <c r="E394" t="inlineStr">
        <is>
          <t>Other Services (Cold)</t>
        </is>
      </c>
      <c r="F394" t="inlineStr">
        <is>
          <t>LEED Platinum</t>
        </is>
      </c>
      <c r="G394" t="inlineStr">
        <is>
          <t>service_request</t>
        </is>
      </c>
      <c r="J394" t="inlineStr">
        <is>
          <t>CIMS.CAN.MB.Commercial.HVAC (Cold)</t>
        </is>
      </c>
      <c r="K394" t="inlineStr">
        <is>
          <t>annual_tech</t>
        </is>
      </c>
      <c r="L394">
        <f t="array" ref="L394">INDEX([1]!annual_data,_xlfn.XMATCH(_xlfn.CONCAT(
SUBSTITUTE($A394,LEFT($A394,FIND($C394,$A394)+LEN($C394)-1),),
$F394,
$G394:$I394,
SUBSTITUTE($J394,LEFT($A394,FIND($C394,$A394)+LEN($C394)-1),)),
[1]!annual_index),_xlfn.XMATCH(L$2,[1]!annual_header))</f>
        <v/>
      </c>
      <c r="M394">
        <f t="array" ref="M394">INDEX([1]!annual_data,_xlfn.XMATCH(_xlfn.CONCAT(
SUBSTITUTE($A394,LEFT($A394,FIND($C394,$A394)+LEN($C394)-1),),
$F394,
$G394:$I394,
SUBSTITUTE($J394,LEFT($A394,FIND($C394,$A394)+LEN($C394)-1),)),
[1]!annual_index),_xlfn.XMATCH(M$2,[1]!annual_header))</f>
        <v/>
      </c>
      <c r="N394">
        <f>M394</f>
        <v/>
      </c>
      <c r="O394">
        <f>N394</f>
        <v/>
      </c>
      <c r="P394">
        <f>O394</f>
        <v/>
      </c>
      <c r="Q394">
        <f>P394</f>
        <v/>
      </c>
      <c r="R394">
        <f>Q394</f>
        <v/>
      </c>
      <c r="S394">
        <f>R394</f>
        <v/>
      </c>
      <c r="T394">
        <f>S394</f>
        <v/>
      </c>
      <c r="U394">
        <f>T394</f>
        <v/>
      </c>
      <c r="V394">
        <f>U394</f>
        <v/>
      </c>
      <c r="W394">
        <f>V394</f>
        <v/>
      </c>
    </row>
    <row r="395">
      <c r="A395" t="inlineStr">
        <is>
          <t>CIMS.CAN.MB.Commercial.Buildings.Lighting</t>
        </is>
      </c>
      <c r="B395" t="inlineStr">
        <is>
          <t>Service</t>
        </is>
      </c>
      <c r="C395" t="inlineStr">
        <is>
          <t>MB</t>
        </is>
      </c>
      <c r="D395" t="inlineStr">
        <is>
          <t>Commercial</t>
        </is>
      </c>
      <c r="E395" t="inlineStr">
        <is>
          <t>Lighting</t>
        </is>
      </c>
      <c r="G395" t="inlineStr">
        <is>
          <t>service_provide</t>
        </is>
      </c>
      <c r="K395" t="inlineStr">
        <is>
          <t>constant_tech</t>
        </is>
      </c>
      <c r="L395">
        <f t="array" ref="L395">INDEX([1]!constant_data,_xlfn.XMATCH(_xlfn.CONCAT(
SUBSTITUTE($A395,LEFT($A395,FIND($C395,$A395)+LEN($C395)-1),),
$F395,
$H395:$I395,
SUBSTITUTE($J395,LEFT($A395,FIND($C395,$A395)+LEN($C395)-1),)),
[1]!constant_index),_xlfn.XMATCH($G395,[1]!constant_header))</f>
        <v/>
      </c>
    </row>
    <row r="396">
      <c r="A396" t="inlineStr">
        <is>
          <t>CIMS.CAN.MB.Commercial.Buildings.Lighting</t>
        </is>
      </c>
      <c r="B396" t="inlineStr">
        <is>
          <t>Service</t>
        </is>
      </c>
      <c r="C396" t="inlineStr">
        <is>
          <t>MB</t>
        </is>
      </c>
      <c r="D396" t="inlineStr">
        <is>
          <t>Commercial</t>
        </is>
      </c>
      <c r="E396" t="inlineStr">
        <is>
          <t>Lighting</t>
        </is>
      </c>
      <c r="G396" t="inlineStr">
        <is>
          <t>competition</t>
        </is>
      </c>
      <c r="H396" t="inlineStr">
        <is>
          <t>Fixed Ratio</t>
        </is>
      </c>
    </row>
    <row r="397">
      <c r="A397" t="inlineStr">
        <is>
          <t>CIMS.CAN.MB.Commercial.Buildings.Lighting</t>
        </is>
      </c>
      <c r="B397" t="inlineStr">
        <is>
          <t>Service</t>
        </is>
      </c>
      <c r="C397" t="inlineStr">
        <is>
          <t>MB</t>
        </is>
      </c>
      <c r="D397" t="inlineStr">
        <is>
          <t>Commercial</t>
        </is>
      </c>
      <c r="E397" t="inlineStr">
        <is>
          <t>Lighting</t>
        </is>
      </c>
      <c r="G397" t="inlineStr">
        <is>
          <t>service_request</t>
        </is>
      </c>
      <c r="J397" t="inlineStr">
        <is>
          <t>CIMS.CAN.MB.Commercial.Buildings.Lighting.General Area</t>
        </is>
      </c>
      <c r="K397" t="inlineStr">
        <is>
          <t>annual_tech</t>
        </is>
      </c>
      <c r="L397">
        <f t="array" ref="L397">INDEX([1]!annual_data,_xlfn.XMATCH(_xlfn.CONCAT(
SUBSTITUTE($A397,LEFT($A397,FIND($C397,$A397)+LEN($C397)-1),),
$F397,
$G397:$I397,
SUBSTITUTE($J397,LEFT($A397,FIND($C397,$A397)+LEN($C397)-1),)),
[1]!annual_index),_xlfn.XMATCH(L$2,[1]!annual_header))</f>
        <v/>
      </c>
      <c r="M397">
        <f t="array" ref="M397">INDEX([1]!annual_data,_xlfn.XMATCH(_xlfn.CONCAT(
SUBSTITUTE($A397,LEFT($A397,FIND($C397,$A397)+LEN($C397)-1),),
$F397,
$G397:$I397,
SUBSTITUTE($J397,LEFT($A397,FIND($C397,$A397)+LEN($C397)-1),)),
[1]!annual_index),_xlfn.XMATCH(M$2,[1]!annual_header))</f>
        <v/>
      </c>
      <c r="N397">
        <f t="array" ref="N397">INDEX([1]!annual_data,_xlfn.XMATCH(_xlfn.CONCAT(
SUBSTITUTE($A397,LEFT($A397,FIND($C397,$A397)+LEN($C397)-1),),
$F397,
$G397:$I397,
SUBSTITUTE($J397,LEFT($A397,FIND($C397,$A397)+LEN($C397)-1),)),
[1]!annual_index),_xlfn.XMATCH(N$2,[1]!annual_header))</f>
        <v/>
      </c>
      <c r="O397">
        <f t="array" ref="O397">INDEX([1]!annual_data,_xlfn.XMATCH(_xlfn.CONCAT(
SUBSTITUTE($A397,LEFT($A397,FIND($C397,$A397)+LEN($C397)-1),),
$F397,
$G397:$I397,
SUBSTITUTE($J397,LEFT($A397,FIND($C397,$A397)+LEN($C397)-1),)),
[1]!annual_index),_xlfn.XMATCH(O$2,[1]!annual_header))</f>
        <v/>
      </c>
      <c r="P397">
        <f t="array" ref="P397">INDEX([1]!annual_data,_xlfn.XMATCH(_xlfn.CONCAT(
SUBSTITUTE($A397,LEFT($A397,FIND($C397,$A397)+LEN($C397)-1),),
$F397,
$G397:$I397,
SUBSTITUTE($J397,LEFT($A397,FIND($C397,$A397)+LEN($C397)-1),)),
[1]!annual_index),_xlfn.XMATCH(P$2,[1]!annual_header))</f>
        <v/>
      </c>
      <c r="Q397">
        <f t="array" ref="Q397">INDEX([1]!annual_data,_xlfn.XMATCH(_xlfn.CONCAT(
SUBSTITUTE($A397,LEFT($A397,FIND($C397,$A397)+LEN($C397)-1),),
$F397,
$G397:$I397,
SUBSTITUTE($J397,LEFT($A397,FIND($C397,$A397)+LEN($C397)-1),)),
[1]!annual_index),_xlfn.XMATCH(Q$2,[1]!annual_header))</f>
        <v/>
      </c>
      <c r="R397">
        <f t="array" ref="R397">INDEX([1]!annual_data,_xlfn.XMATCH(_xlfn.CONCAT(
SUBSTITUTE($A397,LEFT($A397,FIND($C397,$A397)+LEN($C397)-1),),
$F397,
$G397:$I397,
SUBSTITUTE($J397,LEFT($A397,FIND($C397,$A397)+LEN($C397)-1),)),
[1]!annual_index),_xlfn.XMATCH(R$2,[1]!annual_header))</f>
        <v/>
      </c>
      <c r="S397">
        <f t="array" ref="S397">INDEX([1]!annual_data,_xlfn.XMATCH(_xlfn.CONCAT(
SUBSTITUTE($A397,LEFT($A397,FIND($C397,$A397)+LEN($C397)-1),),
$F397,
$G397:$I397,
SUBSTITUTE($J397,LEFT($A397,FIND($C397,$A397)+LEN($C397)-1),)),
[1]!annual_index),_xlfn.XMATCH(S$2,[1]!annual_header))</f>
        <v/>
      </c>
      <c r="T397">
        <f t="array" ref="T397">INDEX([1]!annual_data,_xlfn.XMATCH(_xlfn.CONCAT(
SUBSTITUTE($A397,LEFT($A397,FIND($C397,$A397)+LEN($C397)-1),),
$F397,
$G397:$I397,
SUBSTITUTE($J397,LEFT($A397,FIND($C397,$A397)+LEN($C397)-1),)),
[1]!annual_index),_xlfn.XMATCH(T$2,[1]!annual_header))</f>
        <v/>
      </c>
      <c r="U397">
        <f t="array" ref="U397">INDEX([1]!annual_data,_xlfn.XMATCH(_xlfn.CONCAT(
SUBSTITUTE($A397,LEFT($A397,FIND($C397,$A397)+LEN($C397)-1),),
$F397,
$G397:$I397,
SUBSTITUTE($J397,LEFT($A397,FIND($C397,$A397)+LEN($C397)-1),)),
[1]!annual_index),_xlfn.XMATCH(U$2,[1]!annual_header))</f>
        <v/>
      </c>
      <c r="V397">
        <f t="array" ref="V397">INDEX([1]!annual_data,_xlfn.XMATCH(_xlfn.CONCAT(
SUBSTITUTE($A397,LEFT($A397,FIND($C397,$A397)+LEN($C397)-1),),
$F397,
$G397:$I397,
SUBSTITUTE($J397,LEFT($A397,FIND($C397,$A397)+LEN($C397)-1),)),
[1]!annual_index),_xlfn.XMATCH(V$2,[1]!annual_header))</f>
        <v/>
      </c>
      <c r="W397">
        <f t="array" ref="W397">INDEX([1]!annual_data,_xlfn.XMATCH(_xlfn.CONCAT(
SUBSTITUTE($A397,LEFT($A397,FIND($C397,$A397)+LEN($C397)-1),),
$F397,
$G397:$I397,
SUBSTITUTE($J397,LEFT($A397,FIND($C397,$A397)+LEN($C397)-1),)),
[1]!annual_index),_xlfn.XMATCH(W$2,[1]!annual_header))</f>
        <v/>
      </c>
    </row>
    <row r="398">
      <c r="A398" t="inlineStr">
        <is>
          <t>CIMS.CAN.MB.Commercial.Buildings.Lighting</t>
        </is>
      </c>
      <c r="B398" t="inlineStr">
        <is>
          <t>Service</t>
        </is>
      </c>
      <c r="C398" t="inlineStr">
        <is>
          <t>MB</t>
        </is>
      </c>
      <c r="D398" t="inlineStr">
        <is>
          <t>Commercial</t>
        </is>
      </c>
      <c r="E398" t="inlineStr">
        <is>
          <t>Lighting</t>
        </is>
      </c>
      <c r="G398" t="inlineStr">
        <is>
          <t>service_request</t>
        </is>
      </c>
      <c r="J398" t="inlineStr">
        <is>
          <t>CIMS.CAN.MB.Commercial.Buildings.Lighting.Service Lighting</t>
        </is>
      </c>
      <c r="K398" t="inlineStr">
        <is>
          <t>annual_tech</t>
        </is>
      </c>
      <c r="L398">
        <f t="array" ref="L398">INDEX([1]!annual_data,_xlfn.XMATCH(_xlfn.CONCAT(
SUBSTITUTE($A398,LEFT($A398,FIND($C398,$A398)+LEN($C398)-1),),
$F398,
$G398:$I398,
SUBSTITUTE($J398,LEFT($A398,FIND($C398,$A398)+LEN($C398)-1),)),
[1]!annual_index),_xlfn.XMATCH(L$2,[1]!annual_header))</f>
        <v/>
      </c>
      <c r="M398">
        <f t="array" ref="M398">INDEX([1]!annual_data,_xlfn.XMATCH(_xlfn.CONCAT(
SUBSTITUTE($A398,LEFT($A398,FIND($C398,$A398)+LEN($C398)-1),),
$F398,
$G398:$I398,
SUBSTITUTE($J398,LEFT($A398,FIND($C398,$A398)+LEN($C398)-1),)),
[1]!annual_index),_xlfn.XMATCH(M$2,[1]!annual_header))</f>
        <v/>
      </c>
      <c r="N398">
        <f t="array" ref="N398">INDEX([1]!annual_data,_xlfn.XMATCH(_xlfn.CONCAT(
SUBSTITUTE($A398,LEFT($A398,FIND($C398,$A398)+LEN($C398)-1),),
$F398,
$G398:$I398,
SUBSTITUTE($J398,LEFT($A398,FIND($C398,$A398)+LEN($C398)-1),)),
[1]!annual_index),_xlfn.XMATCH(N$2,[1]!annual_header))</f>
        <v/>
      </c>
      <c r="O398">
        <f t="array" ref="O398">INDEX([1]!annual_data,_xlfn.XMATCH(_xlfn.CONCAT(
SUBSTITUTE($A398,LEFT($A398,FIND($C398,$A398)+LEN($C398)-1),),
$F398,
$G398:$I398,
SUBSTITUTE($J398,LEFT($A398,FIND($C398,$A398)+LEN($C398)-1),)),
[1]!annual_index),_xlfn.XMATCH(O$2,[1]!annual_header))</f>
        <v/>
      </c>
      <c r="P398">
        <f t="array" ref="P398">INDEX([1]!annual_data,_xlfn.XMATCH(_xlfn.CONCAT(
SUBSTITUTE($A398,LEFT($A398,FIND($C398,$A398)+LEN($C398)-1),),
$F398,
$G398:$I398,
SUBSTITUTE($J398,LEFT($A398,FIND($C398,$A398)+LEN($C398)-1),)),
[1]!annual_index),_xlfn.XMATCH(P$2,[1]!annual_header))</f>
        <v/>
      </c>
      <c r="Q398">
        <f t="array" ref="Q398">INDEX([1]!annual_data,_xlfn.XMATCH(_xlfn.CONCAT(
SUBSTITUTE($A398,LEFT($A398,FIND($C398,$A398)+LEN($C398)-1),),
$F398,
$G398:$I398,
SUBSTITUTE($J398,LEFT($A398,FIND($C398,$A398)+LEN($C398)-1),)),
[1]!annual_index),_xlfn.XMATCH(Q$2,[1]!annual_header))</f>
        <v/>
      </c>
      <c r="R398">
        <f t="array" ref="R398">INDEX([1]!annual_data,_xlfn.XMATCH(_xlfn.CONCAT(
SUBSTITUTE($A398,LEFT($A398,FIND($C398,$A398)+LEN($C398)-1),),
$F398,
$G398:$I398,
SUBSTITUTE($J398,LEFT($A398,FIND($C398,$A398)+LEN($C398)-1),)),
[1]!annual_index),_xlfn.XMATCH(R$2,[1]!annual_header))</f>
        <v/>
      </c>
      <c r="S398">
        <f t="array" ref="S398">INDEX([1]!annual_data,_xlfn.XMATCH(_xlfn.CONCAT(
SUBSTITUTE($A398,LEFT($A398,FIND($C398,$A398)+LEN($C398)-1),),
$F398,
$G398:$I398,
SUBSTITUTE($J398,LEFT($A398,FIND($C398,$A398)+LEN($C398)-1),)),
[1]!annual_index),_xlfn.XMATCH(S$2,[1]!annual_header))</f>
        <v/>
      </c>
      <c r="T398">
        <f t="array" ref="T398">INDEX([1]!annual_data,_xlfn.XMATCH(_xlfn.CONCAT(
SUBSTITUTE($A398,LEFT($A398,FIND($C398,$A398)+LEN($C398)-1),),
$F398,
$G398:$I398,
SUBSTITUTE($J398,LEFT($A398,FIND($C398,$A398)+LEN($C398)-1),)),
[1]!annual_index),_xlfn.XMATCH(T$2,[1]!annual_header))</f>
        <v/>
      </c>
      <c r="U398">
        <f t="array" ref="U398">INDEX([1]!annual_data,_xlfn.XMATCH(_xlfn.CONCAT(
SUBSTITUTE($A398,LEFT($A398,FIND($C398,$A398)+LEN($C398)-1),),
$F398,
$G398:$I398,
SUBSTITUTE($J398,LEFT($A398,FIND($C398,$A398)+LEN($C398)-1),)),
[1]!annual_index),_xlfn.XMATCH(U$2,[1]!annual_header))</f>
        <v/>
      </c>
      <c r="V398">
        <f t="array" ref="V398">INDEX([1]!annual_data,_xlfn.XMATCH(_xlfn.CONCAT(
SUBSTITUTE($A398,LEFT($A398,FIND($C398,$A398)+LEN($C398)-1),),
$F398,
$G398:$I398,
SUBSTITUTE($J398,LEFT($A398,FIND($C398,$A398)+LEN($C398)-1),)),
[1]!annual_index),_xlfn.XMATCH(V$2,[1]!annual_header))</f>
        <v/>
      </c>
      <c r="W398">
        <f t="array" ref="W398">INDEX([1]!annual_data,_xlfn.XMATCH(_xlfn.CONCAT(
SUBSTITUTE($A398,LEFT($A398,FIND($C398,$A398)+LEN($C398)-1),),
$F398,
$G398:$I398,
SUBSTITUTE($J398,LEFT($A398,FIND($C398,$A398)+LEN($C398)-1),)),
[1]!annual_index),_xlfn.XMATCH(W$2,[1]!annual_header))</f>
        <v/>
      </c>
    </row>
    <row r="399">
      <c r="A399" t="inlineStr">
        <is>
          <t>CIMS.CAN.MB.Commercial.Buildings.Lighting</t>
        </is>
      </c>
      <c r="B399" t="inlineStr">
        <is>
          <t>Service</t>
        </is>
      </c>
      <c r="C399" t="inlineStr">
        <is>
          <t>MB</t>
        </is>
      </c>
      <c r="D399" t="inlineStr">
        <is>
          <t>Commercial</t>
        </is>
      </c>
      <c r="E399" t="inlineStr">
        <is>
          <t>Lighting</t>
        </is>
      </c>
      <c r="G399" t="inlineStr">
        <is>
          <t>service_request</t>
        </is>
      </c>
      <c r="J399" t="inlineStr">
        <is>
          <t>CIMS.CAN.MB.Commercial.Buildings.Lighting.High Bay</t>
        </is>
      </c>
      <c r="K399" t="inlineStr">
        <is>
          <t>annual_tech</t>
        </is>
      </c>
      <c r="L399">
        <f t="array" ref="L399">INDEX([1]!annual_data,_xlfn.XMATCH(_xlfn.CONCAT(
SUBSTITUTE($A399,LEFT($A399,FIND($C399,$A399)+LEN($C399)-1),),
$F399,
$G399:$I399,
SUBSTITUTE($J399,LEFT($A399,FIND($C399,$A399)+LEN($C399)-1),)),
[1]!annual_index),_xlfn.XMATCH(L$2,[1]!annual_header))</f>
        <v/>
      </c>
      <c r="M399">
        <f t="array" ref="M399">INDEX([1]!annual_data,_xlfn.XMATCH(_xlfn.CONCAT(
SUBSTITUTE($A399,LEFT($A399,FIND($C399,$A399)+LEN($C399)-1),),
$F399,
$G399:$I399,
SUBSTITUTE($J399,LEFT($A399,FIND($C399,$A399)+LEN($C399)-1),)),
[1]!annual_index),_xlfn.XMATCH(M$2,[1]!annual_header))</f>
        <v/>
      </c>
      <c r="N399">
        <f t="array" ref="N399">INDEX([1]!annual_data,_xlfn.XMATCH(_xlfn.CONCAT(
SUBSTITUTE($A399,LEFT($A399,FIND($C399,$A399)+LEN($C399)-1),),
$F399,
$G399:$I399,
SUBSTITUTE($J399,LEFT($A399,FIND($C399,$A399)+LEN($C399)-1),)),
[1]!annual_index),_xlfn.XMATCH(N$2,[1]!annual_header))</f>
        <v/>
      </c>
      <c r="O399">
        <f t="array" ref="O399">INDEX([1]!annual_data,_xlfn.XMATCH(_xlfn.CONCAT(
SUBSTITUTE($A399,LEFT($A399,FIND($C399,$A399)+LEN($C399)-1),),
$F399,
$G399:$I399,
SUBSTITUTE($J399,LEFT($A399,FIND($C399,$A399)+LEN($C399)-1),)),
[1]!annual_index),_xlfn.XMATCH(O$2,[1]!annual_header))</f>
        <v/>
      </c>
      <c r="P399">
        <f t="array" ref="P399">INDEX([1]!annual_data,_xlfn.XMATCH(_xlfn.CONCAT(
SUBSTITUTE($A399,LEFT($A399,FIND($C399,$A399)+LEN($C399)-1),),
$F399,
$G399:$I399,
SUBSTITUTE($J399,LEFT($A399,FIND($C399,$A399)+LEN($C399)-1),)),
[1]!annual_index),_xlfn.XMATCH(P$2,[1]!annual_header))</f>
        <v/>
      </c>
      <c r="Q399">
        <f t="array" ref="Q399">INDEX([1]!annual_data,_xlfn.XMATCH(_xlfn.CONCAT(
SUBSTITUTE($A399,LEFT($A399,FIND($C399,$A399)+LEN($C399)-1),),
$F399,
$G399:$I399,
SUBSTITUTE($J399,LEFT($A399,FIND($C399,$A399)+LEN($C399)-1),)),
[1]!annual_index),_xlfn.XMATCH(Q$2,[1]!annual_header))</f>
        <v/>
      </c>
      <c r="R399">
        <f t="array" ref="R399">INDEX([1]!annual_data,_xlfn.XMATCH(_xlfn.CONCAT(
SUBSTITUTE($A399,LEFT($A399,FIND($C399,$A399)+LEN($C399)-1),),
$F399,
$G399:$I399,
SUBSTITUTE($J399,LEFT($A399,FIND($C399,$A399)+LEN($C399)-1),)),
[1]!annual_index),_xlfn.XMATCH(R$2,[1]!annual_header))</f>
        <v/>
      </c>
      <c r="S399">
        <f t="array" ref="S399">INDEX([1]!annual_data,_xlfn.XMATCH(_xlfn.CONCAT(
SUBSTITUTE($A399,LEFT($A399,FIND($C399,$A399)+LEN($C399)-1),),
$F399,
$G399:$I399,
SUBSTITUTE($J399,LEFT($A399,FIND($C399,$A399)+LEN($C399)-1),)),
[1]!annual_index),_xlfn.XMATCH(S$2,[1]!annual_header))</f>
        <v/>
      </c>
      <c r="T399">
        <f t="array" ref="T399">INDEX([1]!annual_data,_xlfn.XMATCH(_xlfn.CONCAT(
SUBSTITUTE($A399,LEFT($A399,FIND($C399,$A399)+LEN($C399)-1),),
$F399,
$G399:$I399,
SUBSTITUTE($J399,LEFT($A399,FIND($C399,$A399)+LEN($C399)-1),)),
[1]!annual_index),_xlfn.XMATCH(T$2,[1]!annual_header))</f>
        <v/>
      </c>
      <c r="U399">
        <f t="array" ref="U399">INDEX([1]!annual_data,_xlfn.XMATCH(_xlfn.CONCAT(
SUBSTITUTE($A399,LEFT($A399,FIND($C399,$A399)+LEN($C399)-1),),
$F399,
$G399:$I399,
SUBSTITUTE($J399,LEFT($A399,FIND($C399,$A399)+LEN($C399)-1),)),
[1]!annual_index),_xlfn.XMATCH(U$2,[1]!annual_header))</f>
        <v/>
      </c>
      <c r="V399">
        <f t="array" ref="V399">INDEX([1]!annual_data,_xlfn.XMATCH(_xlfn.CONCAT(
SUBSTITUTE($A399,LEFT($A399,FIND($C399,$A399)+LEN($C399)-1),),
$F399,
$G399:$I399,
SUBSTITUTE($J399,LEFT($A399,FIND($C399,$A399)+LEN($C399)-1),)),
[1]!annual_index),_xlfn.XMATCH(V$2,[1]!annual_header))</f>
        <v/>
      </c>
      <c r="W399">
        <f t="array" ref="W399">INDEX([1]!annual_data,_xlfn.XMATCH(_xlfn.CONCAT(
SUBSTITUTE($A399,LEFT($A399,FIND($C399,$A399)+LEN($C399)-1),),
$F399,
$G399:$I399,
SUBSTITUTE($J399,LEFT($A399,FIND($C399,$A399)+LEN($C399)-1),)),
[1]!annual_index),_xlfn.XMATCH(W$2,[1]!annual_header))</f>
        <v/>
      </c>
    </row>
    <row r="400">
      <c r="A400" t="inlineStr">
        <is>
          <t>CIMS.CAN.MB.Commercial.Buildings.Lighting.General Area</t>
        </is>
      </c>
      <c r="B400" t="inlineStr">
        <is>
          <t>Service</t>
        </is>
      </c>
      <c r="C400" t="inlineStr">
        <is>
          <t>MB</t>
        </is>
      </c>
      <c r="D400" t="inlineStr">
        <is>
          <t>Commercial</t>
        </is>
      </c>
      <c r="E400" t="inlineStr">
        <is>
          <t>General Area</t>
        </is>
      </c>
      <c r="G400" t="inlineStr">
        <is>
          <t>service_provide</t>
        </is>
      </c>
      <c r="K400" t="inlineStr">
        <is>
          <t>constant_tech</t>
        </is>
      </c>
      <c r="L400">
        <f t="array" ref="L400">INDEX([1]!constant_data,_xlfn.XMATCH(_xlfn.CONCAT(
SUBSTITUTE($A400,LEFT($A400,FIND($C400,$A400)+LEN($C400)-1),),
$F400,
$H400:$I400,
SUBSTITUTE($J400,LEFT($A400,FIND($C400,$A400)+LEN($C400)-1),)),
[1]!constant_index),_xlfn.XMATCH($G400,[1]!constant_header))</f>
        <v/>
      </c>
    </row>
    <row r="401">
      <c r="A401" t="inlineStr">
        <is>
          <t>CIMS.CAN.MB.Commercial.Buildings.Lighting.General Area</t>
        </is>
      </c>
      <c r="B401" t="inlineStr">
        <is>
          <t>Service</t>
        </is>
      </c>
      <c r="C401" t="inlineStr">
        <is>
          <t>MB</t>
        </is>
      </c>
      <c r="D401" t="inlineStr">
        <is>
          <t>Commercial</t>
        </is>
      </c>
      <c r="E401" t="inlineStr">
        <is>
          <t>General Area</t>
        </is>
      </c>
      <c r="G401" t="inlineStr">
        <is>
          <t>competition</t>
        </is>
      </c>
      <c r="H401" t="inlineStr">
        <is>
          <t>Tech Compete</t>
        </is>
      </c>
    </row>
    <row r="402">
      <c r="A402" t="inlineStr">
        <is>
          <t>CIMS.CAN.MB.Commercial.Buildings.Lighting.General Area</t>
        </is>
      </c>
      <c r="B402" t="inlineStr">
        <is>
          <t>Service</t>
        </is>
      </c>
      <c r="C402" t="inlineStr">
        <is>
          <t>MB</t>
        </is>
      </c>
      <c r="D402" t="inlineStr">
        <is>
          <t>Commercial</t>
        </is>
      </c>
      <c r="E402" t="inlineStr">
        <is>
          <t>General Area</t>
        </is>
      </c>
      <c r="G402" t="inlineStr">
        <is>
          <t>discount_rate_financial</t>
        </is>
      </c>
      <c r="K402" t="inlineStr">
        <is>
          <t>constant_tech</t>
        </is>
      </c>
      <c r="L402" t="inlineStr">
        <is>
          <t>%</t>
        </is>
      </c>
      <c r="M402">
        <f t="array" ref="M402">INDEX([1]!constant_data,_xlfn.XMATCH(_xlfn.CONCAT(
SUBSTITUTE($A402,LEFT($A402,FIND($C402,$A402)+LEN($C402)-1),),
$F402,
$H402:$I402,
SUBSTITUTE($J402,LEFT($A402,FIND($C402,$A402)+LEN($C402)-1),)),
[1]!constant_index),_xlfn.XMATCH($G402,[1]!constant_header))</f>
        <v/>
      </c>
      <c r="N402">
        <f>M402</f>
        <v/>
      </c>
      <c r="O402">
        <f>N402</f>
        <v/>
      </c>
      <c r="P402">
        <f>O402</f>
        <v/>
      </c>
      <c r="Q402">
        <f>P402</f>
        <v/>
      </c>
      <c r="R402">
        <f>Q402</f>
        <v/>
      </c>
      <c r="S402">
        <f>R402</f>
        <v/>
      </c>
      <c r="T402">
        <f>S402</f>
        <v/>
      </c>
      <c r="U402">
        <f>T402</f>
        <v/>
      </c>
      <c r="V402">
        <f>U402</f>
        <v/>
      </c>
      <c r="W402">
        <f>V402</f>
        <v/>
      </c>
    </row>
    <row r="403">
      <c r="A403" t="inlineStr">
        <is>
          <t>CIMS.CAN.MB.Commercial.Buildings.Lighting.General Area</t>
        </is>
      </c>
      <c r="B403" t="inlineStr">
        <is>
          <t>Service</t>
        </is>
      </c>
      <c r="C403" t="inlineStr">
        <is>
          <t>MB</t>
        </is>
      </c>
      <c r="D403" t="inlineStr">
        <is>
          <t>Commercial</t>
        </is>
      </c>
      <c r="E403" t="inlineStr">
        <is>
          <t>General Area</t>
        </is>
      </c>
      <c r="G403" t="inlineStr">
        <is>
          <t>discount_rate_retrofit</t>
        </is>
      </c>
      <c r="K403" t="inlineStr">
        <is>
          <t>constant_tech</t>
        </is>
      </c>
      <c r="L403" t="inlineStr">
        <is>
          <t>%</t>
        </is>
      </c>
      <c r="M403">
        <f t="array" ref="M403">INDEX([1]!constant_data,_xlfn.XMATCH(_xlfn.CONCAT(
SUBSTITUTE($A403,LEFT($A403,FIND($C403,$A403)+LEN($C403)-1),),
$F403,
$H403:$I403,
SUBSTITUTE($J403,LEFT($A403,FIND($C403,$A403)+LEN($C403)-1),)),
[1]!constant_index),_xlfn.XMATCH($G403,[1]!constant_header))</f>
        <v/>
      </c>
      <c r="N403">
        <f>M403</f>
        <v/>
      </c>
      <c r="O403">
        <f>N403</f>
        <v/>
      </c>
      <c r="P403">
        <f>O403</f>
        <v/>
      </c>
      <c r="Q403">
        <f>P403</f>
        <v/>
      </c>
      <c r="R403">
        <f>Q403</f>
        <v/>
      </c>
      <c r="S403">
        <f>R403</f>
        <v/>
      </c>
      <c r="T403">
        <f>S403</f>
        <v/>
      </c>
      <c r="U403">
        <f>T403</f>
        <v/>
      </c>
      <c r="V403">
        <f>U403</f>
        <v/>
      </c>
      <c r="W403">
        <f>V403</f>
        <v/>
      </c>
    </row>
    <row r="404">
      <c r="A404" t="inlineStr">
        <is>
          <t>CIMS.CAN.MB.Commercial.Buildings.Lighting.General Area</t>
        </is>
      </c>
      <c r="B404" t="inlineStr">
        <is>
          <t>Service</t>
        </is>
      </c>
      <c r="C404" t="inlineStr">
        <is>
          <t>MB</t>
        </is>
      </c>
      <c r="D404" t="inlineStr">
        <is>
          <t>Commercial</t>
        </is>
      </c>
      <c r="E404" t="inlineStr">
        <is>
          <t>General Area</t>
        </is>
      </c>
      <c r="G404" t="inlineStr">
        <is>
          <t>heterogeneity</t>
        </is>
      </c>
      <c r="K404" t="inlineStr">
        <is>
          <t>constant_tech</t>
        </is>
      </c>
      <c r="M404">
        <f t="array" ref="M404">INDEX([1]!constant_data,_xlfn.XMATCH(_xlfn.CONCAT(
SUBSTITUTE($A404,LEFT($A404,FIND($C404,$A404)+LEN($C404)-1),),
$F404,
$H404:$I404,
SUBSTITUTE($J404,LEFT($A404,FIND($C404,$A404)+LEN($C404)-1),)),
[1]!constant_index),_xlfn.XMATCH($G404,[1]!constant_header))</f>
        <v/>
      </c>
      <c r="N404">
        <f>M404</f>
        <v/>
      </c>
      <c r="O404">
        <f>N404</f>
        <v/>
      </c>
      <c r="P404">
        <f>O404</f>
        <v/>
      </c>
      <c r="Q404">
        <f>P404</f>
        <v/>
      </c>
      <c r="R404">
        <f>Q404</f>
        <v/>
      </c>
      <c r="S404">
        <f>R404</f>
        <v/>
      </c>
      <c r="T404">
        <f>S404</f>
        <v/>
      </c>
      <c r="U404">
        <f>T404</f>
        <v/>
      </c>
      <c r="V404">
        <f>U404</f>
        <v/>
      </c>
      <c r="W404">
        <f>V404</f>
        <v/>
      </c>
    </row>
    <row r="405">
      <c r="A405" t="inlineStr">
        <is>
          <t>CIMS.CAN.MB.Commercial.Buildings.Lighting.General Area</t>
        </is>
      </c>
      <c r="B405" t="inlineStr">
        <is>
          <t>Service</t>
        </is>
      </c>
      <c r="C405" t="inlineStr">
        <is>
          <t>MB</t>
        </is>
      </c>
      <c r="D405" t="inlineStr">
        <is>
          <t>Commercial</t>
        </is>
      </c>
      <c r="E405" t="inlineStr">
        <is>
          <t>General Area</t>
        </is>
      </c>
      <c r="F405" t="inlineStr">
        <is>
          <t>Existing</t>
        </is>
      </c>
      <c r="G405" t="inlineStr">
        <is>
          <t>technology</t>
        </is>
      </c>
    </row>
    <row r="406">
      <c r="A406" t="inlineStr">
        <is>
          <t>CIMS.CAN.MB.Commercial.Buildings.Lighting.General Area</t>
        </is>
      </c>
      <c r="B406" t="inlineStr">
        <is>
          <t>Service</t>
        </is>
      </c>
      <c r="C406" t="inlineStr">
        <is>
          <t>MB</t>
        </is>
      </c>
      <c r="D406" t="inlineStr">
        <is>
          <t>Commercial</t>
        </is>
      </c>
      <c r="E406" t="inlineStr">
        <is>
          <t>General Area</t>
        </is>
      </c>
      <c r="F406" t="inlineStr">
        <is>
          <t>Existing</t>
        </is>
      </c>
      <c r="G406" t="inlineStr">
        <is>
          <t>available</t>
        </is>
      </c>
      <c r="K406" t="inlineStr">
        <is>
          <t>constant_tech</t>
        </is>
      </c>
      <c r="L406" t="inlineStr">
        <is>
          <t>Year</t>
        </is>
      </c>
      <c r="M406">
        <f t="array" ref="M406">INDEX([1]!constant_data,_xlfn.XMATCH(_xlfn.CONCAT(
SUBSTITUTE($A406,LEFT($A406,FIND($C406,$A406)+LEN($C406)-1),),
$F406,
$H406:$I406,
SUBSTITUTE($J406,LEFT($A406,FIND($C406,$A406)+LEN($C406)-1),)),
[1]!constant_index),_xlfn.XMATCH($G406,[1]!constant_header))</f>
        <v/>
      </c>
      <c r="N406">
        <f>M406</f>
        <v/>
      </c>
      <c r="O406">
        <f>N406</f>
        <v/>
      </c>
      <c r="P406">
        <f>O406</f>
        <v/>
      </c>
      <c r="Q406">
        <f>P406</f>
        <v/>
      </c>
      <c r="R406">
        <f>Q406</f>
        <v/>
      </c>
      <c r="S406">
        <f>R406</f>
        <v/>
      </c>
      <c r="T406">
        <f>S406</f>
        <v/>
      </c>
      <c r="U406">
        <f>T406</f>
        <v/>
      </c>
      <c r="V406">
        <f>U406</f>
        <v/>
      </c>
      <c r="W406">
        <f>V406</f>
        <v/>
      </c>
    </row>
    <row r="407">
      <c r="A407" t="inlineStr">
        <is>
          <t>CIMS.CAN.MB.Commercial.Buildings.Lighting.General Area</t>
        </is>
      </c>
      <c r="B407" t="inlineStr">
        <is>
          <t>Service</t>
        </is>
      </c>
      <c r="C407" t="inlineStr">
        <is>
          <t>MB</t>
        </is>
      </c>
      <c r="D407" t="inlineStr">
        <is>
          <t>Commercial</t>
        </is>
      </c>
      <c r="E407" t="inlineStr">
        <is>
          <t>General Area</t>
        </is>
      </c>
      <c r="F407" t="inlineStr">
        <is>
          <t>Existing</t>
        </is>
      </c>
      <c r="G407" t="inlineStr">
        <is>
          <t>unavailable</t>
        </is>
      </c>
      <c r="K407" t="inlineStr">
        <is>
          <t>constant_tech</t>
        </is>
      </c>
      <c r="L407" t="inlineStr">
        <is>
          <t>Year</t>
        </is>
      </c>
      <c r="M407">
        <f t="array" ref="M407">INDEX([1]!constant_data,_xlfn.XMATCH(_xlfn.CONCAT(
SUBSTITUTE($A407,LEFT($A407,FIND($C407,$A407)+LEN($C407)-1),),
$F407,
$H407:$I407,
SUBSTITUTE($J407,LEFT($A407,FIND($C407,$A407)+LEN($C407)-1),)),
[1]!constant_index),_xlfn.XMATCH($G407,[1]!constant_header))</f>
        <v/>
      </c>
      <c r="N407">
        <f>M407</f>
        <v/>
      </c>
      <c r="O407">
        <f>N407</f>
        <v/>
      </c>
      <c r="P407">
        <f>O407</f>
        <v/>
      </c>
      <c r="Q407">
        <f>P407</f>
        <v/>
      </c>
      <c r="R407">
        <f>Q407</f>
        <v/>
      </c>
      <c r="S407">
        <f>R407</f>
        <v/>
      </c>
      <c r="T407">
        <f>S407</f>
        <v/>
      </c>
      <c r="U407">
        <f>T407</f>
        <v/>
      </c>
      <c r="V407">
        <f>U407</f>
        <v/>
      </c>
      <c r="W407">
        <f>V407</f>
        <v/>
      </c>
    </row>
    <row r="408">
      <c r="A408" t="inlineStr">
        <is>
          <t>CIMS.CAN.MB.Commercial.Buildings.Lighting.General Area</t>
        </is>
      </c>
      <c r="B408" t="inlineStr">
        <is>
          <t>Service</t>
        </is>
      </c>
      <c r="C408" t="inlineStr">
        <is>
          <t>MB</t>
        </is>
      </c>
      <c r="D408" t="inlineStr">
        <is>
          <t>Commercial</t>
        </is>
      </c>
      <c r="E408" t="inlineStr">
        <is>
          <t>General Area</t>
        </is>
      </c>
      <c r="F408" t="inlineStr">
        <is>
          <t>Existing</t>
        </is>
      </c>
      <c r="G408" t="inlineStr">
        <is>
          <t>lifetime</t>
        </is>
      </c>
      <c r="K408" t="inlineStr">
        <is>
          <t>constant_tech</t>
        </is>
      </c>
      <c r="L408" t="inlineStr">
        <is>
          <t>Years</t>
        </is>
      </c>
      <c r="M408">
        <f t="array" ref="M408">INDEX([1]!constant_data,_xlfn.XMATCH(_xlfn.CONCAT(
SUBSTITUTE($A408,LEFT($A408,FIND($C408,$A408)+LEN($C408)-1),),
$F408,
$H408:$I408,
SUBSTITUTE($J408,LEFT($A408,FIND($C408,$A408)+LEN($C408)-1),)),
[1]!constant_index),_xlfn.XMATCH($G408,[1]!constant_header))</f>
        <v/>
      </c>
      <c r="N408">
        <f>M408</f>
        <v/>
      </c>
      <c r="O408">
        <f>N408</f>
        <v/>
      </c>
      <c r="P408">
        <f>O408</f>
        <v/>
      </c>
      <c r="Q408">
        <f>P408</f>
        <v/>
      </c>
      <c r="R408">
        <f>Q408</f>
        <v/>
      </c>
      <c r="S408">
        <f>R408</f>
        <v/>
      </c>
      <c r="T408">
        <f>S408</f>
        <v/>
      </c>
      <c r="U408">
        <f>T408</f>
        <v/>
      </c>
      <c r="V408">
        <f>U408</f>
        <v/>
      </c>
      <c r="W408">
        <f>V408</f>
        <v/>
      </c>
    </row>
    <row r="409">
      <c r="A409" t="inlineStr">
        <is>
          <t>CIMS.CAN.MB.Commercial.Buildings.Lighting.General Area</t>
        </is>
      </c>
      <c r="B409" t="inlineStr">
        <is>
          <t>Service</t>
        </is>
      </c>
      <c r="C409" t="inlineStr">
        <is>
          <t>MB</t>
        </is>
      </c>
      <c r="D409" t="inlineStr">
        <is>
          <t>Commercial</t>
        </is>
      </c>
      <c r="E409" t="inlineStr">
        <is>
          <t>General Area</t>
        </is>
      </c>
      <c r="F409" t="inlineStr">
        <is>
          <t>Existing</t>
        </is>
      </c>
      <c r="G409" t="inlineStr">
        <is>
          <t>market_share_total</t>
        </is>
      </c>
      <c r="K409" t="inlineStr">
        <is>
          <t>annual_tech</t>
        </is>
      </c>
      <c r="L409" t="inlineStr">
        <is>
          <t>%</t>
        </is>
      </c>
      <c r="M409">
        <f t="array" ref="M409">INDEX([1]!annual_data,_xlfn.XMATCH(_xlfn.CONCAT(
SUBSTITUTE($A409,LEFT($A409,FIND($C409,$A409)+LEN($C409)-1),),
$F409,
$G409:$I409,
SUBSTITUTE($J409,LEFT($A409,FIND($C409,$A409)+LEN($C409)-1),)),
[1]!annual_index),_xlfn.XMATCH(M$2,[1]!annual_header))</f>
        <v/>
      </c>
    </row>
    <row r="410">
      <c r="A410" t="inlineStr">
        <is>
          <t>CIMS.CAN.MB.Commercial.Buildings.Lighting.General Area</t>
        </is>
      </c>
      <c r="B410" t="inlineStr">
        <is>
          <t>Service</t>
        </is>
      </c>
      <c r="C410" t="inlineStr">
        <is>
          <t>MB</t>
        </is>
      </c>
      <c r="D410" t="inlineStr">
        <is>
          <t>Commercial</t>
        </is>
      </c>
      <c r="E410" t="inlineStr">
        <is>
          <t>General Area</t>
        </is>
      </c>
      <c r="F410" t="inlineStr">
        <is>
          <t>Existing</t>
        </is>
      </c>
      <c r="G410" t="inlineStr">
        <is>
          <t>output</t>
        </is>
      </c>
      <c r="K410" t="inlineStr">
        <is>
          <t>constant_tech</t>
        </is>
      </c>
      <c r="L410" t="inlineStr">
        <is>
          <t>node unit</t>
        </is>
      </c>
      <c r="M410">
        <f t="array" ref="M410">INDEX([1]!constant_data,_xlfn.XMATCH(_xlfn.CONCAT(
SUBSTITUTE($A410,LEFT($A410,FIND($C410,$A410)+LEN($C410)-1),),
$F410,
$H410:$I410,
SUBSTITUTE($J410,LEFT($A410,FIND($C410,$A410)+LEN($C410)-1),)),
[1]!constant_index),_xlfn.XMATCH($G410,[1]!constant_header))</f>
        <v/>
      </c>
      <c r="N410">
        <f>M410</f>
        <v/>
      </c>
      <c r="O410">
        <f>N410</f>
        <v/>
      </c>
      <c r="P410">
        <f>O410</f>
        <v/>
      </c>
      <c r="Q410">
        <f>P410</f>
        <v/>
      </c>
      <c r="R410">
        <f>Q410</f>
        <v/>
      </c>
      <c r="S410">
        <f>R410</f>
        <v/>
      </c>
      <c r="T410">
        <f>S410</f>
        <v/>
      </c>
      <c r="U410">
        <f>T410</f>
        <v/>
      </c>
      <c r="V410">
        <f>U410</f>
        <v/>
      </c>
      <c r="W410">
        <f>V410</f>
        <v/>
      </c>
    </row>
    <row r="411">
      <c r="A411" t="inlineStr">
        <is>
          <t>CIMS.CAN.MB.Commercial.Buildings.Lighting.General Area</t>
        </is>
      </c>
      <c r="B411" t="inlineStr">
        <is>
          <t>Service</t>
        </is>
      </c>
      <c r="C411" t="inlineStr">
        <is>
          <t>MB</t>
        </is>
      </c>
      <c r="D411" t="inlineStr">
        <is>
          <t>Commercial</t>
        </is>
      </c>
      <c r="E411" t="inlineStr">
        <is>
          <t>General Area</t>
        </is>
      </c>
      <c r="F411" t="inlineStr">
        <is>
          <t>Existing</t>
        </is>
      </c>
      <c r="G411" t="inlineStr">
        <is>
          <t>fcc</t>
        </is>
      </c>
      <c r="K411" t="inlineStr">
        <is>
          <t>constant_tech</t>
        </is>
      </c>
      <c r="L411" t="inlineStr">
        <is>
          <t>$</t>
        </is>
      </c>
      <c r="M411">
        <f t="array" ref="M411">INDEX([1]!constant_data,_xlfn.XMATCH(_xlfn.CONCAT(
SUBSTITUTE($A411,LEFT($A411,FIND($C411,$A411)+LEN($C411)-1),),
$F411,
$H411:$I411,
SUBSTITUTE($J411,LEFT($A411,FIND($C411,$A411)+LEN($C411)-1),)),
[1]!constant_index),_xlfn.XMATCH($G411,[1]!constant_header))</f>
        <v/>
      </c>
      <c r="N411">
        <f>M411</f>
        <v/>
      </c>
      <c r="O411">
        <f>N411</f>
        <v/>
      </c>
      <c r="P411">
        <f>O411</f>
        <v/>
      </c>
      <c r="Q411">
        <f>P411</f>
        <v/>
      </c>
      <c r="R411">
        <f>Q411</f>
        <v/>
      </c>
      <c r="S411">
        <f>R411</f>
        <v/>
      </c>
      <c r="T411">
        <f>S411</f>
        <v/>
      </c>
      <c r="U411">
        <f>T411</f>
        <v/>
      </c>
      <c r="V411">
        <f>U411</f>
        <v/>
      </c>
      <c r="W411">
        <f>V411</f>
        <v/>
      </c>
    </row>
    <row r="412">
      <c r="A412" t="inlineStr">
        <is>
          <t>CIMS.CAN.MB.Commercial.Buildings.Lighting.General Area</t>
        </is>
      </c>
      <c r="B412" t="inlineStr">
        <is>
          <t>Service</t>
        </is>
      </c>
      <c r="C412" t="inlineStr">
        <is>
          <t>MB</t>
        </is>
      </c>
      <c r="D412" t="inlineStr">
        <is>
          <t>Commercial</t>
        </is>
      </c>
      <c r="E412" t="inlineStr">
        <is>
          <t>General Area</t>
        </is>
      </c>
      <c r="F412" t="inlineStr">
        <is>
          <t>Existing</t>
        </is>
      </c>
      <c r="G412" t="inlineStr">
        <is>
          <t>fom</t>
        </is>
      </c>
      <c r="K412" t="inlineStr">
        <is>
          <t>constant_tech</t>
        </is>
      </c>
      <c r="L412" t="inlineStr">
        <is>
          <t>$</t>
        </is>
      </c>
      <c r="M412">
        <f t="array" ref="M412">INDEX([1]!constant_data,_xlfn.XMATCH(_xlfn.CONCAT(
SUBSTITUTE($A412,LEFT($A412,FIND($C412,$A412)+LEN($C412)-1),),
$F412,
$H412:$I412,
SUBSTITUTE($J412,LEFT($A412,FIND($C412,$A412)+LEN($C412)-1),)),
[1]!constant_index),_xlfn.XMATCH($G412,[1]!constant_header))</f>
        <v/>
      </c>
      <c r="N412">
        <f>M412</f>
        <v/>
      </c>
      <c r="O412">
        <f>N412</f>
        <v/>
      </c>
      <c r="P412">
        <f>O412</f>
        <v/>
      </c>
      <c r="Q412">
        <f>P412</f>
        <v/>
      </c>
      <c r="R412">
        <f>Q412</f>
        <v/>
      </c>
      <c r="S412">
        <f>R412</f>
        <v/>
      </c>
      <c r="T412">
        <f>S412</f>
        <v/>
      </c>
      <c r="U412">
        <f>T412</f>
        <v/>
      </c>
      <c r="V412">
        <f>U412</f>
        <v/>
      </c>
      <c r="W412">
        <f>V412</f>
        <v/>
      </c>
    </row>
    <row r="413">
      <c r="A413" t="inlineStr">
        <is>
          <t>CIMS.CAN.MB.Commercial.Buildings.Lighting.General Area</t>
        </is>
      </c>
      <c r="B413" t="inlineStr">
        <is>
          <t>Service</t>
        </is>
      </c>
      <c r="C413" t="inlineStr">
        <is>
          <t>MB</t>
        </is>
      </c>
      <c r="D413" t="inlineStr">
        <is>
          <t>Commercial</t>
        </is>
      </c>
      <c r="E413" t="inlineStr">
        <is>
          <t>General Area</t>
        </is>
      </c>
      <c r="F413" t="inlineStr">
        <is>
          <t>Existing</t>
        </is>
      </c>
      <c r="G413" t="inlineStr">
        <is>
          <t>service_request</t>
        </is>
      </c>
      <c r="J413" t="inlineStr">
        <is>
          <t>CIMS.CAN.MB.Electricity</t>
        </is>
      </c>
      <c r="K413" t="inlineStr">
        <is>
          <t>annual_tech</t>
        </is>
      </c>
      <c r="L413">
        <f t="array" ref="L413">INDEX([1]!annual_data,_xlfn.XMATCH(_xlfn.CONCAT(
SUBSTITUTE($A413,LEFT($A413,FIND($C413,$A413)+LEN($C413)-1),),
$F413,
$G413:$I413,
SUBSTITUTE($J413,LEFT($A413,FIND($C413,$A413)+LEN($C413)-1),)),
[1]!annual_index),_xlfn.XMATCH(L$2,[1]!annual_header))</f>
        <v/>
      </c>
      <c r="M413">
        <f t="array" ref="M413">INDEX([1]!annual_data,_xlfn.XMATCH(_xlfn.CONCAT(
SUBSTITUTE($A413,LEFT($A413,FIND($C413,$A413)+LEN($C413)-1),),
$F413,
$G413:$I413,
SUBSTITUTE($J413,LEFT($A413,FIND($C413,$A413)+LEN($C413)-1),)),
[1]!annual_index),_xlfn.XMATCH(M$2,[1]!annual_header))</f>
        <v/>
      </c>
      <c r="N413">
        <f>M413</f>
        <v/>
      </c>
      <c r="O413">
        <f>N413</f>
        <v/>
      </c>
      <c r="P413">
        <f>O413</f>
        <v/>
      </c>
      <c r="Q413">
        <f>P413</f>
        <v/>
      </c>
      <c r="R413">
        <f>Q413</f>
        <v/>
      </c>
      <c r="S413">
        <f>R413</f>
        <v/>
      </c>
      <c r="T413">
        <f>S413</f>
        <v/>
      </c>
      <c r="U413">
        <f>T413</f>
        <v/>
      </c>
      <c r="V413">
        <f>U413</f>
        <v/>
      </c>
      <c r="W413">
        <f>V413</f>
        <v/>
      </c>
    </row>
    <row r="414">
      <c r="A414" t="inlineStr">
        <is>
          <t>CIMS.CAN.MB.Commercial.Buildings.Lighting.General Area</t>
        </is>
      </c>
      <c r="B414" t="inlineStr">
        <is>
          <t>Service</t>
        </is>
      </c>
      <c r="C414" t="inlineStr">
        <is>
          <t>MB</t>
        </is>
      </c>
      <c r="D414" t="inlineStr">
        <is>
          <t>Commercial</t>
        </is>
      </c>
      <c r="E414" t="inlineStr">
        <is>
          <t>General Area</t>
        </is>
      </c>
      <c r="F414" t="inlineStr">
        <is>
          <t>Incandescent and CFL</t>
        </is>
      </c>
      <c r="G414" t="inlineStr">
        <is>
          <t>technology</t>
        </is>
      </c>
    </row>
    <row r="415">
      <c r="A415" t="inlineStr">
        <is>
          <t>CIMS.CAN.MB.Commercial.Buildings.Lighting.General Area</t>
        </is>
      </c>
      <c r="B415" t="inlineStr">
        <is>
          <t>Service</t>
        </is>
      </c>
      <c r="C415" t="inlineStr">
        <is>
          <t>MB</t>
        </is>
      </c>
      <c r="D415" t="inlineStr">
        <is>
          <t>Commercial</t>
        </is>
      </c>
      <c r="E415" t="inlineStr">
        <is>
          <t>General Area</t>
        </is>
      </c>
      <c r="F415" t="inlineStr">
        <is>
          <t>Incandescent and CFL</t>
        </is>
      </c>
      <c r="G415" t="inlineStr">
        <is>
          <t>available</t>
        </is>
      </c>
      <c r="K415" t="inlineStr">
        <is>
          <t>constant_tech</t>
        </is>
      </c>
      <c r="L415" t="inlineStr">
        <is>
          <t>Year</t>
        </is>
      </c>
      <c r="M415">
        <f t="array" ref="M415">INDEX([1]!constant_data,_xlfn.XMATCH(_xlfn.CONCAT(
SUBSTITUTE($A415,LEFT($A415,FIND($C415,$A415)+LEN($C415)-1),),
$F415,
$H415:$I415,
SUBSTITUTE($J415,LEFT($A415,FIND($C415,$A415)+LEN($C415)-1),)),
[1]!constant_index),_xlfn.XMATCH($G415,[1]!constant_header))</f>
        <v/>
      </c>
      <c r="N415">
        <f>M415</f>
        <v/>
      </c>
      <c r="O415">
        <f>N415</f>
        <v/>
      </c>
      <c r="P415">
        <f>O415</f>
        <v/>
      </c>
      <c r="Q415">
        <f>P415</f>
        <v/>
      </c>
      <c r="R415">
        <f>Q415</f>
        <v/>
      </c>
      <c r="S415">
        <f>R415</f>
        <v/>
      </c>
      <c r="T415">
        <f>S415</f>
        <v/>
      </c>
      <c r="U415">
        <f>T415</f>
        <v/>
      </c>
      <c r="V415">
        <f>U415</f>
        <v/>
      </c>
      <c r="W415">
        <f>V415</f>
        <v/>
      </c>
    </row>
    <row r="416">
      <c r="A416" t="inlineStr">
        <is>
          <t>CIMS.CAN.MB.Commercial.Buildings.Lighting.General Area</t>
        </is>
      </c>
      <c r="B416" t="inlineStr">
        <is>
          <t>Service</t>
        </is>
      </c>
      <c r="C416" t="inlineStr">
        <is>
          <t>MB</t>
        </is>
      </c>
      <c r="D416" t="inlineStr">
        <is>
          <t>Commercial</t>
        </is>
      </c>
      <c r="E416" t="inlineStr">
        <is>
          <t>General Area</t>
        </is>
      </c>
      <c r="F416" t="inlineStr">
        <is>
          <t>Incandescent and CFL</t>
        </is>
      </c>
      <c r="G416" t="inlineStr">
        <is>
          <t>unavailable</t>
        </is>
      </c>
      <c r="K416" t="inlineStr">
        <is>
          <t>constant_tech</t>
        </is>
      </c>
      <c r="L416" t="inlineStr">
        <is>
          <t>Year</t>
        </is>
      </c>
      <c r="M416">
        <f t="array" ref="M416">INDEX([1]!constant_data,_xlfn.XMATCH(_xlfn.CONCAT(
SUBSTITUTE($A416,LEFT($A416,FIND($C416,$A416)+LEN($C416)-1),),
$F416,
$H416:$I416,
SUBSTITUTE($J416,LEFT($A416,FIND($C416,$A416)+LEN($C416)-1),)),
[1]!constant_index),_xlfn.XMATCH($G416,[1]!constant_header))</f>
        <v/>
      </c>
      <c r="N416">
        <f>M416</f>
        <v/>
      </c>
      <c r="O416">
        <f>N416</f>
        <v/>
      </c>
      <c r="P416">
        <f>O416</f>
        <v/>
      </c>
      <c r="Q416">
        <f>P416</f>
        <v/>
      </c>
      <c r="R416">
        <f>Q416</f>
        <v/>
      </c>
      <c r="S416">
        <f>R416</f>
        <v/>
      </c>
      <c r="T416">
        <f>S416</f>
        <v/>
      </c>
      <c r="U416">
        <f>T416</f>
        <v/>
      </c>
      <c r="V416">
        <f>U416</f>
        <v/>
      </c>
      <c r="W416">
        <f>V416</f>
        <v/>
      </c>
    </row>
    <row r="417">
      <c r="A417" t="inlineStr">
        <is>
          <t>CIMS.CAN.MB.Commercial.Buildings.Lighting.General Area</t>
        </is>
      </c>
      <c r="B417" t="inlineStr">
        <is>
          <t>Service</t>
        </is>
      </c>
      <c r="C417" t="inlineStr">
        <is>
          <t>MB</t>
        </is>
      </c>
      <c r="D417" t="inlineStr">
        <is>
          <t>Commercial</t>
        </is>
      </c>
      <c r="E417" t="inlineStr">
        <is>
          <t>General Area</t>
        </is>
      </c>
      <c r="F417" t="inlineStr">
        <is>
          <t>Incandescent and CFL</t>
        </is>
      </c>
      <c r="G417" t="inlineStr">
        <is>
          <t>lifetime</t>
        </is>
      </c>
      <c r="K417" t="inlineStr">
        <is>
          <t>constant_tech</t>
        </is>
      </c>
      <c r="L417" t="inlineStr">
        <is>
          <t>Years</t>
        </is>
      </c>
      <c r="M417">
        <f t="array" ref="M417">INDEX([1]!constant_data,_xlfn.XMATCH(_xlfn.CONCAT(
SUBSTITUTE($A417,LEFT($A417,FIND($C417,$A417)+LEN($C417)-1),),
$F417,
$H417:$I417,
SUBSTITUTE($J417,LEFT($A417,FIND($C417,$A417)+LEN($C417)-1),)),
[1]!constant_index),_xlfn.XMATCH($G417,[1]!constant_header))</f>
        <v/>
      </c>
      <c r="N417">
        <f>M417</f>
        <v/>
      </c>
      <c r="O417">
        <f>N417</f>
        <v/>
      </c>
      <c r="P417">
        <f>O417</f>
        <v/>
      </c>
      <c r="Q417">
        <f>P417</f>
        <v/>
      </c>
      <c r="R417">
        <f>Q417</f>
        <v/>
      </c>
      <c r="S417">
        <f>R417</f>
        <v/>
      </c>
      <c r="T417">
        <f>S417</f>
        <v/>
      </c>
      <c r="U417">
        <f>T417</f>
        <v/>
      </c>
      <c r="V417">
        <f>U417</f>
        <v/>
      </c>
      <c r="W417">
        <f>V417</f>
        <v/>
      </c>
    </row>
    <row r="418">
      <c r="A418" t="inlineStr">
        <is>
          <t>CIMS.CAN.MB.Commercial.Buildings.Lighting.General Area</t>
        </is>
      </c>
      <c r="B418" t="inlineStr">
        <is>
          <t>Service</t>
        </is>
      </c>
      <c r="C418" t="inlineStr">
        <is>
          <t>MB</t>
        </is>
      </c>
      <c r="D418" t="inlineStr">
        <is>
          <t>Commercial</t>
        </is>
      </c>
      <c r="E418" t="inlineStr">
        <is>
          <t>General Area</t>
        </is>
      </c>
      <c r="F418" t="inlineStr">
        <is>
          <t>Incandescent and CFL</t>
        </is>
      </c>
      <c r="G418" t="inlineStr">
        <is>
          <t>market_share_total</t>
        </is>
      </c>
      <c r="K418" t="inlineStr">
        <is>
          <t>annual_tech</t>
        </is>
      </c>
      <c r="L418" t="inlineStr">
        <is>
          <t>%</t>
        </is>
      </c>
      <c r="M418">
        <f t="array" ref="M418">INDEX([1]!annual_data,_xlfn.XMATCH(_xlfn.CONCAT(
SUBSTITUTE($A418,LEFT($A418,FIND($C418,$A418)+LEN($C418)-1),),
$F418,
$G418:$I418,
SUBSTITUTE($J418,LEFT($A418,FIND($C418,$A418)+LEN($C418)-1),)),
[1]!annual_index),_xlfn.XMATCH(M$2,[1]!annual_header))</f>
        <v/>
      </c>
    </row>
    <row r="419">
      <c r="A419" t="inlineStr">
        <is>
          <t>CIMS.CAN.MB.Commercial.Buildings.Lighting.General Area</t>
        </is>
      </c>
      <c r="B419" t="inlineStr">
        <is>
          <t>Service</t>
        </is>
      </c>
      <c r="C419" t="inlineStr">
        <is>
          <t>MB</t>
        </is>
      </c>
      <c r="D419" t="inlineStr">
        <is>
          <t>Commercial</t>
        </is>
      </c>
      <c r="E419" t="inlineStr">
        <is>
          <t>General Area</t>
        </is>
      </c>
      <c r="F419" t="inlineStr">
        <is>
          <t>Incandescent and CFL</t>
        </is>
      </c>
      <c r="G419" t="inlineStr">
        <is>
          <t>output</t>
        </is>
      </c>
      <c r="K419" t="inlineStr">
        <is>
          <t>constant_tech</t>
        </is>
      </c>
      <c r="L419" t="inlineStr">
        <is>
          <t>node unit</t>
        </is>
      </c>
      <c r="M419">
        <f t="array" ref="M419">INDEX([1]!constant_data,_xlfn.XMATCH(_xlfn.CONCAT(
SUBSTITUTE($A419,LEFT($A419,FIND($C419,$A419)+LEN($C419)-1),),
$F419,
$H419:$I419,
SUBSTITUTE($J419,LEFT($A419,FIND($C419,$A419)+LEN($C419)-1),)),
[1]!constant_index),_xlfn.XMATCH($G419,[1]!constant_header))</f>
        <v/>
      </c>
      <c r="N419">
        <f>M419</f>
        <v/>
      </c>
      <c r="O419">
        <f>N419</f>
        <v/>
      </c>
      <c r="P419">
        <f>O419</f>
        <v/>
      </c>
      <c r="Q419">
        <f>P419</f>
        <v/>
      </c>
      <c r="R419">
        <f>Q419</f>
        <v/>
      </c>
      <c r="S419">
        <f>R419</f>
        <v/>
      </c>
      <c r="T419">
        <f>S419</f>
        <v/>
      </c>
      <c r="U419">
        <f>T419</f>
        <v/>
      </c>
      <c r="V419">
        <f>U419</f>
        <v/>
      </c>
      <c r="W419">
        <f>V419</f>
        <v/>
      </c>
    </row>
    <row r="420">
      <c r="A420" t="inlineStr">
        <is>
          <t>CIMS.CAN.MB.Commercial.Buildings.Lighting.General Area</t>
        </is>
      </c>
      <c r="B420" t="inlineStr">
        <is>
          <t>Service</t>
        </is>
      </c>
      <c r="C420" t="inlineStr">
        <is>
          <t>MB</t>
        </is>
      </c>
      <c r="D420" t="inlineStr">
        <is>
          <t>Commercial</t>
        </is>
      </c>
      <c r="E420" t="inlineStr">
        <is>
          <t>General Area</t>
        </is>
      </c>
      <c r="F420" t="inlineStr">
        <is>
          <t>Incandescent and CFL</t>
        </is>
      </c>
      <c r="G420" t="inlineStr">
        <is>
          <t>fcc</t>
        </is>
      </c>
      <c r="K420" t="inlineStr">
        <is>
          <t>constant_tech</t>
        </is>
      </c>
      <c r="L420" t="inlineStr">
        <is>
          <t>$</t>
        </is>
      </c>
      <c r="M420">
        <f t="array" ref="M420">INDEX([1]!constant_data,_xlfn.XMATCH(_xlfn.CONCAT(
SUBSTITUTE($A420,LEFT($A420,FIND($C420,$A420)+LEN($C420)-1),),
$F420,
$H420:$I420,
SUBSTITUTE($J420,LEFT($A420,FIND($C420,$A420)+LEN($C420)-1),)),
[1]!constant_index),_xlfn.XMATCH($G420,[1]!constant_header))</f>
        <v/>
      </c>
      <c r="N420">
        <f>M420</f>
        <v/>
      </c>
      <c r="O420">
        <f>N420</f>
        <v/>
      </c>
      <c r="P420">
        <f>O420</f>
        <v/>
      </c>
      <c r="Q420">
        <f>P420</f>
        <v/>
      </c>
      <c r="R420">
        <f>Q420</f>
        <v/>
      </c>
      <c r="S420">
        <f>R420</f>
        <v/>
      </c>
      <c r="T420">
        <f>S420</f>
        <v/>
      </c>
      <c r="U420">
        <f>T420</f>
        <v/>
      </c>
      <c r="V420">
        <f>U420</f>
        <v/>
      </c>
      <c r="W420">
        <f>V420</f>
        <v/>
      </c>
    </row>
    <row r="421">
      <c r="A421" t="inlineStr">
        <is>
          <t>CIMS.CAN.MB.Commercial.Buildings.Lighting.General Area</t>
        </is>
      </c>
      <c r="B421" t="inlineStr">
        <is>
          <t>Service</t>
        </is>
      </c>
      <c r="C421" t="inlineStr">
        <is>
          <t>MB</t>
        </is>
      </c>
      <c r="D421" t="inlineStr">
        <is>
          <t>Commercial</t>
        </is>
      </c>
      <c r="E421" t="inlineStr">
        <is>
          <t>General Area</t>
        </is>
      </c>
      <c r="F421" t="inlineStr">
        <is>
          <t>Incandescent and CFL</t>
        </is>
      </c>
      <c r="G421" t="inlineStr">
        <is>
          <t>fom</t>
        </is>
      </c>
      <c r="K421" t="inlineStr">
        <is>
          <t>constant_tech</t>
        </is>
      </c>
      <c r="L421" t="inlineStr">
        <is>
          <t>$</t>
        </is>
      </c>
      <c r="M421">
        <f t="array" ref="M421">INDEX([1]!constant_data,_xlfn.XMATCH(_xlfn.CONCAT(
SUBSTITUTE($A421,LEFT($A421,FIND($C421,$A421)+LEN($C421)-1),),
$F421,
$H421:$I421,
SUBSTITUTE($J421,LEFT($A421,FIND($C421,$A421)+LEN($C421)-1),)),
[1]!constant_index),_xlfn.XMATCH($G421,[1]!constant_header))</f>
        <v/>
      </c>
      <c r="N421">
        <f>M421</f>
        <v/>
      </c>
      <c r="O421">
        <f>N421</f>
        <v/>
      </c>
      <c r="P421">
        <f>O421</f>
        <v/>
      </c>
      <c r="Q421">
        <f>P421</f>
        <v/>
      </c>
      <c r="R421">
        <f>Q421</f>
        <v/>
      </c>
      <c r="S421">
        <f>R421</f>
        <v/>
      </c>
      <c r="T421">
        <f>S421</f>
        <v/>
      </c>
      <c r="U421">
        <f>T421</f>
        <v/>
      </c>
      <c r="V421">
        <f>U421</f>
        <v/>
      </c>
      <c r="W421">
        <f>V421</f>
        <v/>
      </c>
    </row>
    <row r="422">
      <c r="A422" t="inlineStr">
        <is>
          <t>CIMS.CAN.MB.Commercial.Buildings.Lighting.General Area</t>
        </is>
      </c>
      <c r="B422" t="inlineStr">
        <is>
          <t>Service</t>
        </is>
      </c>
      <c r="C422" t="inlineStr">
        <is>
          <t>MB</t>
        </is>
      </c>
      <c r="D422" t="inlineStr">
        <is>
          <t>Commercial</t>
        </is>
      </c>
      <c r="E422" t="inlineStr">
        <is>
          <t>General Area</t>
        </is>
      </c>
      <c r="F422" t="inlineStr">
        <is>
          <t>Incandescent and CFL</t>
        </is>
      </c>
      <c r="G422" t="inlineStr">
        <is>
          <t>service_request</t>
        </is>
      </c>
      <c r="J422" t="inlineStr">
        <is>
          <t>CIMS.CAN.MB.Electricity</t>
        </is>
      </c>
      <c r="K422" t="inlineStr">
        <is>
          <t>annual_tech</t>
        </is>
      </c>
      <c r="L422">
        <f t="array" ref="L422">INDEX([1]!annual_data,_xlfn.XMATCH(_xlfn.CONCAT(
SUBSTITUTE($A422,LEFT($A422,FIND($C422,$A422)+LEN($C422)-1),),
$F422,
$G422:$I422,
SUBSTITUTE($J422,LEFT($A422,FIND($C422,$A422)+LEN($C422)-1),)),
[1]!annual_index),_xlfn.XMATCH(L$2,[1]!annual_header))</f>
        <v/>
      </c>
      <c r="M422">
        <f t="array" ref="M422">INDEX([1]!annual_data,_xlfn.XMATCH(_xlfn.CONCAT(
SUBSTITUTE($A422,LEFT($A422,FIND($C422,$A422)+LEN($C422)-1),),
$F422,
$G422:$I422,
SUBSTITUTE($J422,LEFT($A422,FIND($C422,$A422)+LEN($C422)-1),)),
[1]!annual_index),_xlfn.XMATCH(M$2,[1]!annual_header))</f>
        <v/>
      </c>
      <c r="N422">
        <f>M422</f>
        <v/>
      </c>
      <c r="O422">
        <f>N422</f>
        <v/>
      </c>
      <c r="P422">
        <f>O422</f>
        <v/>
      </c>
      <c r="Q422">
        <f>P422</f>
        <v/>
      </c>
      <c r="R422">
        <f>Q422</f>
        <v/>
      </c>
      <c r="S422">
        <f>R422</f>
        <v/>
      </c>
      <c r="T422">
        <f>S422</f>
        <v/>
      </c>
      <c r="U422">
        <f>T422</f>
        <v/>
      </c>
      <c r="V422">
        <f>U422</f>
        <v/>
      </c>
      <c r="W422">
        <f>V422</f>
        <v/>
      </c>
    </row>
    <row r="423">
      <c r="A423" t="inlineStr">
        <is>
          <t>CIMS.CAN.MB.Commercial.Buildings.Lighting.General Area</t>
        </is>
      </c>
      <c r="B423" t="inlineStr">
        <is>
          <t>Service</t>
        </is>
      </c>
      <c r="C423" t="inlineStr">
        <is>
          <t>MB</t>
        </is>
      </c>
      <c r="D423" t="inlineStr">
        <is>
          <t>Commercial</t>
        </is>
      </c>
      <c r="E423" t="inlineStr">
        <is>
          <t>General Area</t>
        </is>
      </c>
      <c r="F423" t="inlineStr">
        <is>
          <t>Fluorescent</t>
        </is>
      </c>
      <c r="G423" t="inlineStr">
        <is>
          <t>technology</t>
        </is>
      </c>
    </row>
    <row r="424">
      <c r="A424" t="inlineStr">
        <is>
          <t>CIMS.CAN.MB.Commercial.Buildings.Lighting.General Area</t>
        </is>
      </c>
      <c r="B424" t="inlineStr">
        <is>
          <t>Service</t>
        </is>
      </c>
      <c r="C424" t="inlineStr">
        <is>
          <t>MB</t>
        </is>
      </c>
      <c r="D424" t="inlineStr">
        <is>
          <t>Commercial</t>
        </is>
      </c>
      <c r="E424" t="inlineStr">
        <is>
          <t>General Area</t>
        </is>
      </c>
      <c r="F424" t="inlineStr">
        <is>
          <t>Fluorescent</t>
        </is>
      </c>
      <c r="G424" t="inlineStr">
        <is>
          <t>available</t>
        </is>
      </c>
      <c r="K424" t="inlineStr">
        <is>
          <t>constant_tech</t>
        </is>
      </c>
      <c r="L424" t="inlineStr">
        <is>
          <t>Year</t>
        </is>
      </c>
      <c r="M424">
        <f t="array" ref="M424">INDEX([1]!constant_data,_xlfn.XMATCH(_xlfn.CONCAT(
SUBSTITUTE($A424,LEFT($A424,FIND($C424,$A424)+LEN($C424)-1),),
$F424,
$H424:$I424,
SUBSTITUTE($J424,LEFT($A424,FIND($C424,$A424)+LEN($C424)-1),)),
[1]!constant_index),_xlfn.XMATCH($G424,[1]!constant_header))</f>
        <v/>
      </c>
      <c r="N424">
        <f>M424</f>
        <v/>
      </c>
      <c r="O424">
        <f>N424</f>
        <v/>
      </c>
      <c r="P424">
        <f>O424</f>
        <v/>
      </c>
      <c r="Q424">
        <f>P424</f>
        <v/>
      </c>
      <c r="R424">
        <f>Q424</f>
        <v/>
      </c>
      <c r="S424">
        <f>R424</f>
        <v/>
      </c>
      <c r="T424">
        <f>S424</f>
        <v/>
      </c>
      <c r="U424">
        <f>T424</f>
        <v/>
      </c>
      <c r="V424">
        <f>U424</f>
        <v/>
      </c>
      <c r="W424">
        <f>V424</f>
        <v/>
      </c>
    </row>
    <row r="425">
      <c r="A425" t="inlineStr">
        <is>
          <t>CIMS.CAN.MB.Commercial.Buildings.Lighting.General Area</t>
        </is>
      </c>
      <c r="B425" t="inlineStr">
        <is>
          <t>Service</t>
        </is>
      </c>
      <c r="C425" t="inlineStr">
        <is>
          <t>MB</t>
        </is>
      </c>
      <c r="D425" t="inlineStr">
        <is>
          <t>Commercial</t>
        </is>
      </c>
      <c r="E425" t="inlineStr">
        <is>
          <t>General Area</t>
        </is>
      </c>
      <c r="F425" t="inlineStr">
        <is>
          <t>Fluorescent</t>
        </is>
      </c>
      <c r="G425" t="inlineStr">
        <is>
          <t>unavailable</t>
        </is>
      </c>
      <c r="K425" t="inlineStr">
        <is>
          <t>constant_tech</t>
        </is>
      </c>
      <c r="L425" t="inlineStr">
        <is>
          <t>Year</t>
        </is>
      </c>
      <c r="M425">
        <f t="array" ref="M425">INDEX([1]!constant_data,_xlfn.XMATCH(_xlfn.CONCAT(
SUBSTITUTE($A425,LEFT($A425,FIND($C425,$A425)+LEN($C425)-1),),
$F425,
$H425:$I425,
SUBSTITUTE($J425,LEFT($A425,FIND($C425,$A425)+LEN($C425)-1),)),
[1]!constant_index),_xlfn.XMATCH($G425,[1]!constant_header))</f>
        <v/>
      </c>
      <c r="N425">
        <f>M425</f>
        <v/>
      </c>
      <c r="O425">
        <f>N425</f>
        <v/>
      </c>
      <c r="P425">
        <f>O425</f>
        <v/>
      </c>
      <c r="Q425">
        <f>P425</f>
        <v/>
      </c>
      <c r="R425">
        <f>Q425</f>
        <v/>
      </c>
      <c r="S425">
        <f>R425</f>
        <v/>
      </c>
      <c r="T425">
        <f>S425</f>
        <v/>
      </c>
      <c r="U425">
        <f>T425</f>
        <v/>
      </c>
      <c r="V425">
        <f>U425</f>
        <v/>
      </c>
      <c r="W425">
        <f>V425</f>
        <v/>
      </c>
    </row>
    <row r="426">
      <c r="A426" t="inlineStr">
        <is>
          <t>CIMS.CAN.MB.Commercial.Buildings.Lighting.General Area</t>
        </is>
      </c>
      <c r="B426" t="inlineStr">
        <is>
          <t>Service</t>
        </is>
      </c>
      <c r="C426" t="inlineStr">
        <is>
          <t>MB</t>
        </is>
      </c>
      <c r="D426" t="inlineStr">
        <is>
          <t>Commercial</t>
        </is>
      </c>
      <c r="E426" t="inlineStr">
        <is>
          <t>General Area</t>
        </is>
      </c>
      <c r="F426" t="inlineStr">
        <is>
          <t>Fluorescent</t>
        </is>
      </c>
      <c r="G426" t="inlineStr">
        <is>
          <t>lifetime</t>
        </is>
      </c>
      <c r="K426" t="inlineStr">
        <is>
          <t>constant_tech</t>
        </is>
      </c>
      <c r="L426" t="inlineStr">
        <is>
          <t>Years</t>
        </is>
      </c>
      <c r="M426">
        <f t="array" ref="M426">INDEX([1]!constant_data,_xlfn.XMATCH(_xlfn.CONCAT(
SUBSTITUTE($A426,LEFT($A426,FIND($C426,$A426)+LEN($C426)-1),),
$F426,
$H426:$I426,
SUBSTITUTE($J426,LEFT($A426,FIND($C426,$A426)+LEN($C426)-1),)),
[1]!constant_index),_xlfn.XMATCH($G426,[1]!constant_header))</f>
        <v/>
      </c>
      <c r="N426">
        <f>M426</f>
        <v/>
      </c>
      <c r="O426">
        <f>N426</f>
        <v/>
      </c>
      <c r="P426">
        <f>O426</f>
        <v/>
      </c>
      <c r="Q426">
        <f>P426</f>
        <v/>
      </c>
      <c r="R426">
        <f>Q426</f>
        <v/>
      </c>
      <c r="S426">
        <f>R426</f>
        <v/>
      </c>
      <c r="T426">
        <f>S426</f>
        <v/>
      </c>
      <c r="U426">
        <f>T426</f>
        <v/>
      </c>
      <c r="V426">
        <f>U426</f>
        <v/>
      </c>
      <c r="W426">
        <f>V426</f>
        <v/>
      </c>
    </row>
    <row r="427">
      <c r="A427" t="inlineStr">
        <is>
          <t>CIMS.CAN.MB.Commercial.Buildings.Lighting.General Area</t>
        </is>
      </c>
      <c r="B427" t="inlineStr">
        <is>
          <t>Service</t>
        </is>
      </c>
      <c r="C427" t="inlineStr">
        <is>
          <t>MB</t>
        </is>
      </c>
      <c r="D427" t="inlineStr">
        <is>
          <t>Commercial</t>
        </is>
      </c>
      <c r="E427" t="inlineStr">
        <is>
          <t>General Area</t>
        </is>
      </c>
      <c r="F427" t="inlineStr">
        <is>
          <t>Fluorescent</t>
        </is>
      </c>
      <c r="G427" t="inlineStr">
        <is>
          <t>market_share_total</t>
        </is>
      </c>
      <c r="K427" t="inlineStr">
        <is>
          <t>annual_tech</t>
        </is>
      </c>
      <c r="L427" t="inlineStr">
        <is>
          <t>%</t>
        </is>
      </c>
      <c r="M427">
        <f t="array" ref="M427">INDEX([1]!annual_data,_xlfn.XMATCH(_xlfn.CONCAT(
SUBSTITUTE($A427,LEFT($A427,FIND($C427,$A427)+LEN($C427)-1),),
$F427,
$G427:$I427,
SUBSTITUTE($J427,LEFT($A427,FIND($C427,$A427)+LEN($C427)-1),)),
[1]!annual_index),_xlfn.XMATCH(M$2,[1]!annual_header))</f>
        <v/>
      </c>
    </row>
    <row r="428">
      <c r="A428" t="inlineStr">
        <is>
          <t>CIMS.CAN.MB.Commercial.Buildings.Lighting.General Area</t>
        </is>
      </c>
      <c r="B428" t="inlineStr">
        <is>
          <t>Service</t>
        </is>
      </c>
      <c r="C428" t="inlineStr">
        <is>
          <t>MB</t>
        </is>
      </c>
      <c r="D428" t="inlineStr">
        <is>
          <t>Commercial</t>
        </is>
      </c>
      <c r="E428" t="inlineStr">
        <is>
          <t>General Area</t>
        </is>
      </c>
      <c r="F428" t="inlineStr">
        <is>
          <t>Fluorescent</t>
        </is>
      </c>
      <c r="G428" t="inlineStr">
        <is>
          <t>output</t>
        </is>
      </c>
      <c r="K428" t="inlineStr">
        <is>
          <t>constant_tech</t>
        </is>
      </c>
      <c r="L428" t="inlineStr">
        <is>
          <t>node unit</t>
        </is>
      </c>
      <c r="M428">
        <f t="array" ref="M428">INDEX([1]!constant_data,_xlfn.XMATCH(_xlfn.CONCAT(
SUBSTITUTE($A428,LEFT($A428,FIND($C428,$A428)+LEN($C428)-1),),
$F428,
$H428:$I428,
SUBSTITUTE($J428,LEFT($A428,FIND($C428,$A428)+LEN($C428)-1),)),
[1]!constant_index),_xlfn.XMATCH($G428,[1]!constant_header))</f>
        <v/>
      </c>
      <c r="N428">
        <f>M428</f>
        <v/>
      </c>
      <c r="O428">
        <f>N428</f>
        <v/>
      </c>
      <c r="P428">
        <f>O428</f>
        <v/>
      </c>
      <c r="Q428">
        <f>P428</f>
        <v/>
      </c>
      <c r="R428">
        <f>Q428</f>
        <v/>
      </c>
      <c r="S428">
        <f>R428</f>
        <v/>
      </c>
      <c r="T428">
        <f>S428</f>
        <v/>
      </c>
      <c r="U428">
        <f>T428</f>
        <v/>
      </c>
      <c r="V428">
        <f>U428</f>
        <v/>
      </c>
      <c r="W428">
        <f>V428</f>
        <v/>
      </c>
    </row>
    <row r="429">
      <c r="A429" t="inlineStr">
        <is>
          <t>CIMS.CAN.MB.Commercial.Buildings.Lighting.General Area</t>
        </is>
      </c>
      <c r="B429" t="inlineStr">
        <is>
          <t>Service</t>
        </is>
      </c>
      <c r="C429" t="inlineStr">
        <is>
          <t>MB</t>
        </is>
      </c>
      <c r="D429" t="inlineStr">
        <is>
          <t>Commercial</t>
        </is>
      </c>
      <c r="E429" t="inlineStr">
        <is>
          <t>General Area</t>
        </is>
      </c>
      <c r="F429" t="inlineStr">
        <is>
          <t>Fluorescent</t>
        </is>
      </c>
      <c r="G429" t="inlineStr">
        <is>
          <t>fcc</t>
        </is>
      </c>
      <c r="K429" t="inlineStr">
        <is>
          <t>constant_tech</t>
        </is>
      </c>
      <c r="L429" t="inlineStr">
        <is>
          <t>$</t>
        </is>
      </c>
      <c r="M429">
        <f t="array" ref="M429">INDEX([1]!constant_data,_xlfn.XMATCH(_xlfn.CONCAT(
SUBSTITUTE($A429,LEFT($A429,FIND($C429,$A429)+LEN($C429)-1),),
$F429,
$H429:$I429,
SUBSTITUTE($J429,LEFT($A429,FIND($C429,$A429)+LEN($C429)-1),)),
[1]!constant_index),_xlfn.XMATCH($G429,[1]!constant_header))</f>
        <v/>
      </c>
      <c r="N429">
        <f>M429</f>
        <v/>
      </c>
      <c r="O429">
        <f>N429</f>
        <v/>
      </c>
      <c r="P429">
        <f>O429</f>
        <v/>
      </c>
      <c r="Q429">
        <f>P429</f>
        <v/>
      </c>
      <c r="R429">
        <f>Q429</f>
        <v/>
      </c>
      <c r="S429">
        <f>R429</f>
        <v/>
      </c>
      <c r="T429">
        <f>S429</f>
        <v/>
      </c>
      <c r="U429">
        <f>T429</f>
        <v/>
      </c>
      <c r="V429">
        <f>U429</f>
        <v/>
      </c>
      <c r="W429">
        <f>V429</f>
        <v/>
      </c>
    </row>
    <row r="430">
      <c r="A430" t="inlineStr">
        <is>
          <t>CIMS.CAN.MB.Commercial.Buildings.Lighting.General Area</t>
        </is>
      </c>
      <c r="B430" t="inlineStr">
        <is>
          <t>Service</t>
        </is>
      </c>
      <c r="C430" t="inlineStr">
        <is>
          <t>MB</t>
        </is>
      </c>
      <c r="D430" t="inlineStr">
        <is>
          <t>Commercial</t>
        </is>
      </c>
      <c r="E430" t="inlineStr">
        <is>
          <t>General Area</t>
        </is>
      </c>
      <c r="F430" t="inlineStr">
        <is>
          <t>Fluorescent</t>
        </is>
      </c>
      <c r="G430" t="inlineStr">
        <is>
          <t>fom</t>
        </is>
      </c>
      <c r="K430" t="inlineStr">
        <is>
          <t>constant_tech</t>
        </is>
      </c>
      <c r="L430" t="inlineStr">
        <is>
          <t>$</t>
        </is>
      </c>
      <c r="M430">
        <f t="array" ref="M430">INDEX([1]!constant_data,_xlfn.XMATCH(_xlfn.CONCAT(
SUBSTITUTE($A430,LEFT($A430,FIND($C430,$A430)+LEN($C430)-1),),
$F430,
$H430:$I430,
SUBSTITUTE($J430,LEFT($A430,FIND($C430,$A430)+LEN($C430)-1),)),
[1]!constant_index),_xlfn.XMATCH($G430,[1]!constant_header))</f>
        <v/>
      </c>
      <c r="N430">
        <f>M430</f>
        <v/>
      </c>
      <c r="O430">
        <f>N430</f>
        <v/>
      </c>
      <c r="P430">
        <f>O430</f>
        <v/>
      </c>
      <c r="Q430">
        <f>P430</f>
        <v/>
      </c>
      <c r="R430">
        <f>Q430</f>
        <v/>
      </c>
      <c r="S430">
        <f>R430</f>
        <v/>
      </c>
      <c r="T430">
        <f>S430</f>
        <v/>
      </c>
      <c r="U430">
        <f>T430</f>
        <v/>
      </c>
      <c r="V430">
        <f>U430</f>
        <v/>
      </c>
      <c r="W430">
        <f>V430</f>
        <v/>
      </c>
    </row>
    <row r="431">
      <c r="A431" t="inlineStr">
        <is>
          <t>CIMS.CAN.MB.Commercial.Buildings.Lighting.General Area</t>
        </is>
      </c>
      <c r="B431" t="inlineStr">
        <is>
          <t>Service</t>
        </is>
      </c>
      <c r="C431" t="inlineStr">
        <is>
          <t>MB</t>
        </is>
      </c>
      <c r="D431" t="inlineStr">
        <is>
          <t>Commercial</t>
        </is>
      </c>
      <c r="E431" t="inlineStr">
        <is>
          <t>General Area</t>
        </is>
      </c>
      <c r="F431" t="inlineStr">
        <is>
          <t>Fluorescent</t>
        </is>
      </c>
      <c r="G431" t="inlineStr">
        <is>
          <t>service_request</t>
        </is>
      </c>
      <c r="J431" t="inlineStr">
        <is>
          <t>CIMS.CAN.MB.Electricity</t>
        </is>
      </c>
      <c r="K431" t="inlineStr">
        <is>
          <t>annual_tech</t>
        </is>
      </c>
      <c r="L431">
        <f t="array" ref="L431">INDEX([1]!annual_data,_xlfn.XMATCH(_xlfn.CONCAT(
SUBSTITUTE($A431,LEFT($A431,FIND($C431,$A431)+LEN($C431)-1),),
$F431,
$G431:$I431,
SUBSTITUTE($J431,LEFT($A431,FIND($C431,$A431)+LEN($C431)-1),)),
[1]!annual_index),_xlfn.XMATCH(L$2,[1]!annual_header))</f>
        <v/>
      </c>
      <c r="M431">
        <f t="array" ref="M431">INDEX([1]!annual_data,_xlfn.XMATCH(_xlfn.CONCAT(
SUBSTITUTE($A431,LEFT($A431,FIND($C431,$A431)+LEN($C431)-1),),
$F431,
$G431:$I431,
SUBSTITUTE($J431,LEFT($A431,FIND($C431,$A431)+LEN($C431)-1),)),
[1]!annual_index),_xlfn.XMATCH(M$2,[1]!annual_header))</f>
        <v/>
      </c>
      <c r="N431">
        <f>M431</f>
        <v/>
      </c>
      <c r="O431">
        <f>N431</f>
        <v/>
      </c>
      <c r="P431">
        <f>O431</f>
        <v/>
      </c>
      <c r="Q431">
        <f>P431</f>
        <v/>
      </c>
      <c r="R431">
        <f>Q431</f>
        <v/>
      </c>
      <c r="S431">
        <f>R431</f>
        <v/>
      </c>
      <c r="T431">
        <f>S431</f>
        <v/>
      </c>
      <c r="U431">
        <f>T431</f>
        <v/>
      </c>
      <c r="V431">
        <f>U431</f>
        <v/>
      </c>
      <c r="W431">
        <f>V431</f>
        <v/>
      </c>
    </row>
    <row r="432">
      <c r="A432" t="inlineStr">
        <is>
          <t>CIMS.CAN.MB.Commercial.Buildings.Lighting.General Area</t>
        </is>
      </c>
      <c r="B432" t="inlineStr">
        <is>
          <t>Service</t>
        </is>
      </c>
      <c r="C432" t="inlineStr">
        <is>
          <t>MB</t>
        </is>
      </c>
      <c r="D432" t="inlineStr">
        <is>
          <t>Commercial</t>
        </is>
      </c>
      <c r="E432" t="inlineStr">
        <is>
          <t>General Area</t>
        </is>
      </c>
      <c r="F432" t="inlineStr">
        <is>
          <t>LED</t>
        </is>
      </c>
      <c r="G432" t="inlineStr">
        <is>
          <t>technology</t>
        </is>
      </c>
    </row>
    <row r="433">
      <c r="A433" t="inlineStr">
        <is>
          <t>CIMS.CAN.MB.Commercial.Buildings.Lighting.General Area</t>
        </is>
      </c>
      <c r="B433" t="inlineStr">
        <is>
          <t>Service</t>
        </is>
      </c>
      <c r="C433" t="inlineStr">
        <is>
          <t>MB</t>
        </is>
      </c>
      <c r="D433" t="inlineStr">
        <is>
          <t>Commercial</t>
        </is>
      </c>
      <c r="E433" t="inlineStr">
        <is>
          <t>General Area</t>
        </is>
      </c>
      <c r="F433" t="inlineStr">
        <is>
          <t>LED</t>
        </is>
      </c>
      <c r="G433" t="inlineStr">
        <is>
          <t>available</t>
        </is>
      </c>
      <c r="K433" t="inlineStr">
        <is>
          <t>constant_tech</t>
        </is>
      </c>
      <c r="L433" t="inlineStr">
        <is>
          <t>Year</t>
        </is>
      </c>
      <c r="M433">
        <f t="array" ref="M433">INDEX([1]!constant_data,_xlfn.XMATCH(_xlfn.CONCAT(
SUBSTITUTE($A433,LEFT($A433,FIND($C433,$A433)+LEN($C433)-1),),
$F433,
$H433:$I433,
SUBSTITUTE($J433,LEFT($A433,FIND($C433,$A433)+LEN($C433)-1),)),
[1]!constant_index),_xlfn.XMATCH($G433,[1]!constant_header))</f>
        <v/>
      </c>
      <c r="N433">
        <f>M433</f>
        <v/>
      </c>
      <c r="O433">
        <f>N433</f>
        <v/>
      </c>
      <c r="P433">
        <f>O433</f>
        <v/>
      </c>
      <c r="Q433">
        <f>P433</f>
        <v/>
      </c>
      <c r="R433">
        <f>Q433</f>
        <v/>
      </c>
      <c r="S433">
        <f>R433</f>
        <v/>
      </c>
      <c r="T433">
        <f>S433</f>
        <v/>
      </c>
      <c r="U433">
        <f>T433</f>
        <v/>
      </c>
      <c r="V433">
        <f>U433</f>
        <v/>
      </c>
      <c r="W433">
        <f>V433</f>
        <v/>
      </c>
    </row>
    <row r="434">
      <c r="A434" t="inlineStr">
        <is>
          <t>CIMS.CAN.MB.Commercial.Buildings.Lighting.General Area</t>
        </is>
      </c>
      <c r="B434" t="inlineStr">
        <is>
          <t>Service</t>
        </is>
      </c>
      <c r="C434" t="inlineStr">
        <is>
          <t>MB</t>
        </is>
      </c>
      <c r="D434" t="inlineStr">
        <is>
          <t>Commercial</t>
        </is>
      </c>
      <c r="E434" t="inlineStr">
        <is>
          <t>General Area</t>
        </is>
      </c>
      <c r="F434" t="inlineStr">
        <is>
          <t>LED</t>
        </is>
      </c>
      <c r="G434" t="inlineStr">
        <is>
          <t>unavailable</t>
        </is>
      </c>
      <c r="K434" t="inlineStr">
        <is>
          <t>constant_tech</t>
        </is>
      </c>
      <c r="L434" t="inlineStr">
        <is>
          <t>Year</t>
        </is>
      </c>
      <c r="M434">
        <f t="array" ref="M434">INDEX([1]!constant_data,_xlfn.XMATCH(_xlfn.CONCAT(
SUBSTITUTE($A434,LEFT($A434,FIND($C434,$A434)+LEN($C434)-1),),
$F434,
$H434:$I434,
SUBSTITUTE($J434,LEFT($A434,FIND($C434,$A434)+LEN($C434)-1),)),
[1]!constant_index),_xlfn.XMATCH($G434,[1]!constant_header))</f>
        <v/>
      </c>
      <c r="N434">
        <f>M434</f>
        <v/>
      </c>
      <c r="O434">
        <f>N434</f>
        <v/>
      </c>
      <c r="P434">
        <f>O434</f>
        <v/>
      </c>
      <c r="Q434">
        <f>P434</f>
        <v/>
      </c>
      <c r="R434">
        <f>Q434</f>
        <v/>
      </c>
      <c r="S434">
        <f>R434</f>
        <v/>
      </c>
      <c r="T434">
        <f>S434</f>
        <v/>
      </c>
      <c r="U434">
        <f>T434</f>
        <v/>
      </c>
      <c r="V434">
        <f>U434</f>
        <v/>
      </c>
      <c r="W434">
        <f>V434</f>
        <v/>
      </c>
    </row>
    <row r="435">
      <c r="A435" t="inlineStr">
        <is>
          <t>CIMS.CAN.MB.Commercial.Buildings.Lighting.General Area</t>
        </is>
      </c>
      <c r="B435" t="inlineStr">
        <is>
          <t>Service</t>
        </is>
      </c>
      <c r="C435" t="inlineStr">
        <is>
          <t>MB</t>
        </is>
      </c>
      <c r="D435" t="inlineStr">
        <is>
          <t>Commercial</t>
        </is>
      </c>
      <c r="E435" t="inlineStr">
        <is>
          <t>General Area</t>
        </is>
      </c>
      <c r="F435" t="inlineStr">
        <is>
          <t>LED</t>
        </is>
      </c>
      <c r="G435" t="inlineStr">
        <is>
          <t>lifetime</t>
        </is>
      </c>
      <c r="K435" t="inlineStr">
        <is>
          <t>constant_tech</t>
        </is>
      </c>
      <c r="L435" t="inlineStr">
        <is>
          <t>Years</t>
        </is>
      </c>
      <c r="M435">
        <f t="array" ref="M435">INDEX([1]!constant_data,_xlfn.XMATCH(_xlfn.CONCAT(
SUBSTITUTE($A435,LEFT($A435,FIND($C435,$A435)+LEN($C435)-1),),
$F435,
$H435:$I435,
SUBSTITUTE($J435,LEFT($A435,FIND($C435,$A435)+LEN($C435)-1),)),
[1]!constant_index),_xlfn.XMATCH($G435,[1]!constant_header))</f>
        <v/>
      </c>
      <c r="N435">
        <f>M435</f>
        <v/>
      </c>
      <c r="O435">
        <f>N435</f>
        <v/>
      </c>
      <c r="P435">
        <f>O435</f>
        <v/>
      </c>
      <c r="Q435">
        <f>P435</f>
        <v/>
      </c>
      <c r="R435">
        <f>Q435</f>
        <v/>
      </c>
      <c r="S435">
        <f>R435</f>
        <v/>
      </c>
      <c r="T435">
        <f>S435</f>
        <v/>
      </c>
      <c r="U435">
        <f>T435</f>
        <v/>
      </c>
      <c r="V435">
        <f>U435</f>
        <v/>
      </c>
      <c r="W435">
        <f>V435</f>
        <v/>
      </c>
    </row>
    <row r="436">
      <c r="A436" t="inlineStr">
        <is>
          <t>CIMS.CAN.MB.Commercial.Buildings.Lighting.General Area</t>
        </is>
      </c>
      <c r="B436" t="inlineStr">
        <is>
          <t>Service</t>
        </is>
      </c>
      <c r="C436" t="inlineStr">
        <is>
          <t>MB</t>
        </is>
      </c>
      <c r="D436" t="inlineStr">
        <is>
          <t>Commercial</t>
        </is>
      </c>
      <c r="E436" t="inlineStr">
        <is>
          <t>General Area</t>
        </is>
      </c>
      <c r="F436" t="inlineStr">
        <is>
          <t>LED</t>
        </is>
      </c>
      <c r="G436" t="inlineStr">
        <is>
          <t>market_share_total</t>
        </is>
      </c>
      <c r="K436" t="inlineStr">
        <is>
          <t>annual_tech</t>
        </is>
      </c>
      <c r="L436" t="inlineStr">
        <is>
          <t>%</t>
        </is>
      </c>
      <c r="M436">
        <f t="array" ref="M436">INDEX([1]!annual_data,_xlfn.XMATCH(_xlfn.CONCAT(
SUBSTITUTE($A436,LEFT($A436,FIND($C436,$A436)+LEN($C436)-1),),
$F436,
$G436:$I436,
SUBSTITUTE($J436,LEFT($A436,FIND($C436,$A436)+LEN($C436)-1),)),
[1]!annual_index),_xlfn.XMATCH(M$2,[1]!annual_header))</f>
        <v/>
      </c>
    </row>
    <row r="437">
      <c r="A437" t="inlineStr">
        <is>
          <t>CIMS.CAN.MB.Commercial.Buildings.Lighting.General Area</t>
        </is>
      </c>
      <c r="B437" t="inlineStr">
        <is>
          <t>Service</t>
        </is>
      </c>
      <c r="C437" t="inlineStr">
        <is>
          <t>MB</t>
        </is>
      </c>
      <c r="D437" t="inlineStr">
        <is>
          <t>Commercial</t>
        </is>
      </c>
      <c r="E437" t="inlineStr">
        <is>
          <t>General Area</t>
        </is>
      </c>
      <c r="F437" t="inlineStr">
        <is>
          <t>LED</t>
        </is>
      </c>
      <c r="G437" t="inlineStr">
        <is>
          <t>output</t>
        </is>
      </c>
      <c r="K437" t="inlineStr">
        <is>
          <t>constant_tech</t>
        </is>
      </c>
      <c r="L437" t="inlineStr">
        <is>
          <t>node unit</t>
        </is>
      </c>
      <c r="M437">
        <f t="array" ref="M437">INDEX([1]!constant_data,_xlfn.XMATCH(_xlfn.CONCAT(
SUBSTITUTE($A437,LEFT($A437,FIND($C437,$A437)+LEN($C437)-1),),
$F437,
$H437:$I437,
SUBSTITUTE($J437,LEFT($A437,FIND($C437,$A437)+LEN($C437)-1),)),
[1]!constant_index),_xlfn.XMATCH($G437,[1]!constant_header))</f>
        <v/>
      </c>
      <c r="N437">
        <f>M437</f>
        <v/>
      </c>
      <c r="O437">
        <f>N437</f>
        <v/>
      </c>
      <c r="P437">
        <f>O437</f>
        <v/>
      </c>
      <c r="Q437">
        <f>P437</f>
        <v/>
      </c>
      <c r="R437">
        <f>Q437</f>
        <v/>
      </c>
      <c r="S437">
        <f>R437</f>
        <v/>
      </c>
      <c r="T437">
        <f>S437</f>
        <v/>
      </c>
      <c r="U437">
        <f>T437</f>
        <v/>
      </c>
      <c r="V437">
        <f>U437</f>
        <v/>
      </c>
      <c r="W437">
        <f>V437</f>
        <v/>
      </c>
    </row>
    <row r="438">
      <c r="A438" t="inlineStr">
        <is>
          <t>CIMS.CAN.MB.Commercial.Buildings.Lighting.General Area</t>
        </is>
      </c>
      <c r="B438" t="inlineStr">
        <is>
          <t>Service</t>
        </is>
      </c>
      <c r="C438" t="inlineStr">
        <is>
          <t>MB</t>
        </is>
      </c>
      <c r="D438" t="inlineStr">
        <is>
          <t>Commercial</t>
        </is>
      </c>
      <c r="E438" t="inlineStr">
        <is>
          <t>General Area</t>
        </is>
      </c>
      <c r="F438" t="inlineStr">
        <is>
          <t>LED</t>
        </is>
      </c>
      <c r="G438" t="inlineStr">
        <is>
          <t>fcc</t>
        </is>
      </c>
      <c r="K438" t="inlineStr">
        <is>
          <t>constant_tech</t>
        </is>
      </c>
      <c r="L438" t="inlineStr">
        <is>
          <t>$</t>
        </is>
      </c>
      <c r="M438">
        <f t="array" ref="M438">INDEX([1]!constant_data,_xlfn.XMATCH(_xlfn.CONCAT(
SUBSTITUTE($A438,LEFT($A438,FIND($C438,$A438)+LEN($C438)-1),),
$F438,
$H438:$I438,
SUBSTITUTE($J438,LEFT($A438,FIND($C438,$A438)+LEN($C438)-1),)),
[1]!constant_index),_xlfn.XMATCH($G438,[1]!constant_header))</f>
        <v/>
      </c>
      <c r="N438">
        <f>M438</f>
        <v/>
      </c>
      <c r="O438">
        <f>N438</f>
        <v/>
      </c>
      <c r="P438">
        <f>O438</f>
        <v/>
      </c>
      <c r="Q438">
        <f>P438</f>
        <v/>
      </c>
      <c r="R438">
        <f>Q438</f>
        <v/>
      </c>
      <c r="S438">
        <f>R438</f>
        <v/>
      </c>
      <c r="T438">
        <f>S438</f>
        <v/>
      </c>
      <c r="U438">
        <f>T438</f>
        <v/>
      </c>
      <c r="V438">
        <f>U438</f>
        <v/>
      </c>
      <c r="W438">
        <f>V438</f>
        <v/>
      </c>
    </row>
    <row r="439">
      <c r="A439" t="inlineStr">
        <is>
          <t>CIMS.CAN.MB.Commercial.Buildings.Lighting.General Area</t>
        </is>
      </c>
      <c r="B439" t="inlineStr">
        <is>
          <t>Service</t>
        </is>
      </c>
      <c r="C439" t="inlineStr">
        <is>
          <t>MB</t>
        </is>
      </c>
      <c r="D439" t="inlineStr">
        <is>
          <t>Commercial</t>
        </is>
      </c>
      <c r="E439" t="inlineStr">
        <is>
          <t>General Area</t>
        </is>
      </c>
      <c r="F439" t="inlineStr">
        <is>
          <t>LED</t>
        </is>
      </c>
      <c r="G439" t="inlineStr">
        <is>
          <t>fom</t>
        </is>
      </c>
      <c r="K439" t="inlineStr">
        <is>
          <t>constant_tech</t>
        </is>
      </c>
      <c r="L439" t="inlineStr">
        <is>
          <t>$</t>
        </is>
      </c>
      <c r="M439">
        <f t="array" ref="M439">INDEX([1]!constant_data,_xlfn.XMATCH(_xlfn.CONCAT(
SUBSTITUTE($A439,LEFT($A439,FIND($C439,$A439)+LEN($C439)-1),),
$F439,
$H439:$I439,
SUBSTITUTE($J439,LEFT($A439,FIND($C439,$A439)+LEN($C439)-1),)),
[1]!constant_index),_xlfn.XMATCH($G439,[1]!constant_header))</f>
        <v/>
      </c>
      <c r="N439">
        <f>M439</f>
        <v/>
      </c>
      <c r="O439">
        <f>N439</f>
        <v/>
      </c>
      <c r="P439">
        <f>O439</f>
        <v/>
      </c>
      <c r="Q439">
        <f>P439</f>
        <v/>
      </c>
      <c r="R439">
        <f>Q439</f>
        <v/>
      </c>
      <c r="S439">
        <f>R439</f>
        <v/>
      </c>
      <c r="T439">
        <f>S439</f>
        <v/>
      </c>
      <c r="U439">
        <f>T439</f>
        <v/>
      </c>
      <c r="V439">
        <f>U439</f>
        <v/>
      </c>
      <c r="W439">
        <f>V439</f>
        <v/>
      </c>
    </row>
    <row r="440">
      <c r="A440" t="inlineStr">
        <is>
          <t>CIMS.CAN.MB.Commercial.Buildings.Lighting.General Area</t>
        </is>
      </c>
      <c r="B440" t="inlineStr">
        <is>
          <t>Service</t>
        </is>
      </c>
      <c r="C440" t="inlineStr">
        <is>
          <t>MB</t>
        </is>
      </c>
      <c r="D440" t="inlineStr">
        <is>
          <t>Commercial</t>
        </is>
      </c>
      <c r="E440" t="inlineStr">
        <is>
          <t>General Area</t>
        </is>
      </c>
      <c r="F440" t="inlineStr">
        <is>
          <t>LED</t>
        </is>
      </c>
      <c r="G440" t="inlineStr">
        <is>
          <t>service_request</t>
        </is>
      </c>
      <c r="J440" t="inlineStr">
        <is>
          <t>CIMS.CAN.MB.Electricity</t>
        </is>
      </c>
      <c r="K440" t="inlineStr">
        <is>
          <t>annual_tech</t>
        </is>
      </c>
      <c r="L440">
        <f t="array" ref="L440">INDEX([1]!annual_data,_xlfn.XMATCH(_xlfn.CONCAT(
SUBSTITUTE($A440,LEFT($A440,FIND($C440,$A440)+LEN($C440)-1),),
$F440,
$G440:$I440,
SUBSTITUTE($J440,LEFT($A440,FIND($C440,$A440)+LEN($C440)-1),)),
[1]!annual_index),_xlfn.XMATCH(L$2,[1]!annual_header))</f>
        <v/>
      </c>
      <c r="M440">
        <f t="array" ref="M440">INDEX([1]!annual_data,_xlfn.XMATCH(_xlfn.CONCAT(
SUBSTITUTE($A440,LEFT($A440,FIND($C440,$A440)+LEN($C440)-1),),
$F440,
$G440:$I440,
SUBSTITUTE($J440,LEFT($A440,FIND($C440,$A440)+LEN($C440)-1),)),
[1]!annual_index),_xlfn.XMATCH(M$2,[1]!annual_header))</f>
        <v/>
      </c>
      <c r="N440">
        <f>M440</f>
        <v/>
      </c>
      <c r="O440">
        <f>N440</f>
        <v/>
      </c>
      <c r="P440">
        <f>O440</f>
        <v/>
      </c>
      <c r="Q440">
        <f>P440</f>
        <v/>
      </c>
      <c r="R440">
        <f>Q440</f>
        <v/>
      </c>
      <c r="S440">
        <f>R440</f>
        <v/>
      </c>
      <c r="T440">
        <f>S440</f>
        <v/>
      </c>
      <c r="U440">
        <f>T440</f>
        <v/>
      </c>
      <c r="V440">
        <f>U440</f>
        <v/>
      </c>
      <c r="W440">
        <f>V440</f>
        <v/>
      </c>
    </row>
    <row r="441">
      <c r="A441" t="inlineStr">
        <is>
          <t>CIMS.CAN.MB.Commercial.Buildings.Lighting.Service Lighting</t>
        </is>
      </c>
      <c r="B441" t="inlineStr">
        <is>
          <t>Service</t>
        </is>
      </c>
      <c r="C441" t="inlineStr">
        <is>
          <t>MB</t>
        </is>
      </c>
      <c r="D441" t="inlineStr">
        <is>
          <t>Commercial</t>
        </is>
      </c>
      <c r="E441" t="inlineStr">
        <is>
          <t>Service Lighting</t>
        </is>
      </c>
      <c r="G441" t="inlineStr">
        <is>
          <t>service_provide</t>
        </is>
      </c>
      <c r="K441" t="inlineStr">
        <is>
          <t>constant_tech</t>
        </is>
      </c>
      <c r="L441">
        <f t="array" ref="L441">INDEX([1]!constant_data,_xlfn.XMATCH(_xlfn.CONCAT(
SUBSTITUTE($A441,LEFT($A441,FIND($C441,$A441)+LEN($C441)-1),),
$F441,
$H441:$I441,
SUBSTITUTE($J441,LEFT($A441,FIND($C441,$A441)+LEN($C441)-1),)),
[1]!constant_index),_xlfn.XMATCH($G441,[1]!constant_header))</f>
        <v/>
      </c>
    </row>
    <row r="442">
      <c r="A442" t="inlineStr">
        <is>
          <t>CIMS.CAN.MB.Commercial.Buildings.Lighting.Service Lighting</t>
        </is>
      </c>
      <c r="B442" t="inlineStr">
        <is>
          <t>Service</t>
        </is>
      </c>
      <c r="C442" t="inlineStr">
        <is>
          <t>MB</t>
        </is>
      </c>
      <c r="D442" t="inlineStr">
        <is>
          <t>Commercial</t>
        </is>
      </c>
      <c r="E442" t="inlineStr">
        <is>
          <t>Service Lighting</t>
        </is>
      </c>
      <c r="G442" t="inlineStr">
        <is>
          <t>competition</t>
        </is>
      </c>
      <c r="H442" t="inlineStr">
        <is>
          <t>Tech Compete</t>
        </is>
      </c>
    </row>
    <row r="443">
      <c r="A443" t="inlineStr">
        <is>
          <t>CIMS.CAN.MB.Commercial.Buildings.Lighting.Service Lighting</t>
        </is>
      </c>
      <c r="B443" t="inlineStr">
        <is>
          <t>Service</t>
        </is>
      </c>
      <c r="C443" t="inlineStr">
        <is>
          <t>MB</t>
        </is>
      </c>
      <c r="D443" t="inlineStr">
        <is>
          <t>Commercial</t>
        </is>
      </c>
      <c r="E443" t="inlineStr">
        <is>
          <t>Service Lighting</t>
        </is>
      </c>
      <c r="G443" t="inlineStr">
        <is>
          <t>discount_rate_financial</t>
        </is>
      </c>
      <c r="K443" t="inlineStr">
        <is>
          <t>constant_tech</t>
        </is>
      </c>
      <c r="L443" t="inlineStr">
        <is>
          <t>%</t>
        </is>
      </c>
      <c r="M443">
        <f t="array" ref="M443">INDEX([1]!constant_data,_xlfn.XMATCH(_xlfn.CONCAT(
SUBSTITUTE($A443,LEFT($A443,FIND($C443,$A443)+LEN($C443)-1),),
$F443,
$H443:$I443,
SUBSTITUTE($J443,LEFT($A443,FIND($C443,$A443)+LEN($C443)-1),)),
[1]!constant_index),_xlfn.XMATCH($G443,[1]!constant_header))</f>
        <v/>
      </c>
      <c r="N443">
        <f>M443</f>
        <v/>
      </c>
      <c r="O443">
        <f>N443</f>
        <v/>
      </c>
      <c r="P443">
        <f>O443</f>
        <v/>
      </c>
      <c r="Q443">
        <f>P443</f>
        <v/>
      </c>
      <c r="R443">
        <f>Q443</f>
        <v/>
      </c>
      <c r="S443">
        <f>R443</f>
        <v/>
      </c>
      <c r="T443">
        <f>S443</f>
        <v/>
      </c>
      <c r="U443">
        <f>T443</f>
        <v/>
      </c>
      <c r="V443">
        <f>U443</f>
        <v/>
      </c>
      <c r="W443">
        <f>V443</f>
        <v/>
      </c>
    </row>
    <row r="444">
      <c r="A444" t="inlineStr">
        <is>
          <t>CIMS.CAN.MB.Commercial.Buildings.Lighting.Service Lighting</t>
        </is>
      </c>
      <c r="B444" t="inlineStr">
        <is>
          <t>Service</t>
        </is>
      </c>
      <c r="C444" t="inlineStr">
        <is>
          <t>MB</t>
        </is>
      </c>
      <c r="D444" t="inlineStr">
        <is>
          <t>Commercial</t>
        </is>
      </c>
      <c r="E444" t="inlineStr">
        <is>
          <t>Service Lighting</t>
        </is>
      </c>
      <c r="G444" t="inlineStr">
        <is>
          <t>discount_rate_retrofit</t>
        </is>
      </c>
      <c r="K444" t="inlineStr">
        <is>
          <t>constant_tech</t>
        </is>
      </c>
      <c r="L444" t="inlineStr">
        <is>
          <t>%</t>
        </is>
      </c>
      <c r="M444">
        <f t="array" ref="M444">INDEX([1]!constant_data,_xlfn.XMATCH(_xlfn.CONCAT(
SUBSTITUTE($A444,LEFT($A444,FIND($C444,$A444)+LEN($C444)-1),),
$F444,
$H444:$I444,
SUBSTITUTE($J444,LEFT($A444,FIND($C444,$A444)+LEN($C444)-1),)),
[1]!constant_index),_xlfn.XMATCH($G444,[1]!constant_header))</f>
        <v/>
      </c>
      <c r="N444">
        <f>M444</f>
        <v/>
      </c>
      <c r="O444">
        <f>N444</f>
        <v/>
      </c>
      <c r="P444">
        <f>O444</f>
        <v/>
      </c>
      <c r="Q444">
        <f>P444</f>
        <v/>
      </c>
      <c r="R444">
        <f>Q444</f>
        <v/>
      </c>
      <c r="S444">
        <f>R444</f>
        <v/>
      </c>
      <c r="T444">
        <f>S444</f>
        <v/>
      </c>
      <c r="U444">
        <f>T444</f>
        <v/>
      </c>
      <c r="V444">
        <f>U444</f>
        <v/>
      </c>
      <c r="W444">
        <f>V444</f>
        <v/>
      </c>
    </row>
    <row r="445">
      <c r="A445" t="inlineStr">
        <is>
          <t>CIMS.CAN.MB.Commercial.Buildings.Lighting.Service Lighting</t>
        </is>
      </c>
      <c r="B445" t="inlineStr">
        <is>
          <t>Service</t>
        </is>
      </c>
      <c r="C445" t="inlineStr">
        <is>
          <t>MB</t>
        </is>
      </c>
      <c r="D445" t="inlineStr">
        <is>
          <t>Commercial</t>
        </is>
      </c>
      <c r="E445" t="inlineStr">
        <is>
          <t>Service Lighting</t>
        </is>
      </c>
      <c r="G445" t="inlineStr">
        <is>
          <t>heterogeneity</t>
        </is>
      </c>
      <c r="K445" t="inlineStr">
        <is>
          <t>constant_tech</t>
        </is>
      </c>
      <c r="M445">
        <f t="array" ref="M445">INDEX([1]!constant_data,_xlfn.XMATCH(_xlfn.CONCAT(
SUBSTITUTE($A445,LEFT($A445,FIND($C445,$A445)+LEN($C445)-1),),
$F445,
$H445:$I445,
SUBSTITUTE($J445,LEFT($A445,FIND($C445,$A445)+LEN($C445)-1),)),
[1]!constant_index),_xlfn.XMATCH($G445,[1]!constant_header))</f>
        <v/>
      </c>
      <c r="N445">
        <f>M445</f>
        <v/>
      </c>
      <c r="O445">
        <f>N445</f>
        <v/>
      </c>
      <c r="P445">
        <f>O445</f>
        <v/>
      </c>
      <c r="Q445">
        <f>P445</f>
        <v/>
      </c>
      <c r="R445">
        <f>Q445</f>
        <v/>
      </c>
      <c r="S445">
        <f>R445</f>
        <v/>
      </c>
      <c r="T445">
        <f>S445</f>
        <v/>
      </c>
      <c r="U445">
        <f>T445</f>
        <v/>
      </c>
      <c r="V445">
        <f>U445</f>
        <v/>
      </c>
      <c r="W445">
        <f>V445</f>
        <v/>
      </c>
    </row>
    <row r="446">
      <c r="A446" t="inlineStr">
        <is>
          <t>CIMS.CAN.MB.Commercial.Buildings.Lighting.Service Lighting</t>
        </is>
      </c>
      <c r="B446" t="inlineStr">
        <is>
          <t>Service</t>
        </is>
      </c>
      <c r="C446" t="inlineStr">
        <is>
          <t>MB</t>
        </is>
      </c>
      <c r="D446" t="inlineStr">
        <is>
          <t>Commercial</t>
        </is>
      </c>
      <c r="E446" t="inlineStr">
        <is>
          <t>Service Lighting</t>
        </is>
      </c>
      <c r="F446" t="inlineStr">
        <is>
          <t>Existing</t>
        </is>
      </c>
      <c r="G446" t="inlineStr">
        <is>
          <t>technology</t>
        </is>
      </c>
    </row>
    <row r="447">
      <c r="A447" t="inlineStr">
        <is>
          <t>CIMS.CAN.MB.Commercial.Buildings.Lighting.Service Lighting</t>
        </is>
      </c>
      <c r="B447" t="inlineStr">
        <is>
          <t>Service</t>
        </is>
      </c>
      <c r="C447" t="inlineStr">
        <is>
          <t>MB</t>
        </is>
      </c>
      <c r="D447" t="inlineStr">
        <is>
          <t>Commercial</t>
        </is>
      </c>
      <c r="E447" t="inlineStr">
        <is>
          <t>Service Lighting</t>
        </is>
      </c>
      <c r="F447" t="inlineStr">
        <is>
          <t>Existing</t>
        </is>
      </c>
      <c r="G447" t="inlineStr">
        <is>
          <t>available</t>
        </is>
      </c>
      <c r="K447" t="inlineStr">
        <is>
          <t>constant_tech</t>
        </is>
      </c>
      <c r="L447" t="inlineStr">
        <is>
          <t>Year</t>
        </is>
      </c>
      <c r="M447">
        <f t="array" ref="M447">INDEX([1]!constant_data,_xlfn.XMATCH(_xlfn.CONCAT(
SUBSTITUTE($A447,LEFT($A447,FIND($C447,$A447)+LEN($C447)-1),),
$F447,
$H447:$I447,
SUBSTITUTE($J447,LEFT($A447,FIND($C447,$A447)+LEN($C447)-1),)),
[1]!constant_index),_xlfn.XMATCH($G447,[1]!constant_header))</f>
        <v/>
      </c>
      <c r="N447">
        <f>M447</f>
        <v/>
      </c>
      <c r="O447">
        <f>N447</f>
        <v/>
      </c>
      <c r="P447">
        <f>O447</f>
        <v/>
      </c>
      <c r="Q447">
        <f>P447</f>
        <v/>
      </c>
      <c r="R447">
        <f>Q447</f>
        <v/>
      </c>
      <c r="S447">
        <f>R447</f>
        <v/>
      </c>
      <c r="T447">
        <f>S447</f>
        <v/>
      </c>
      <c r="U447">
        <f>T447</f>
        <v/>
      </c>
      <c r="V447">
        <f>U447</f>
        <v/>
      </c>
      <c r="W447">
        <f>V447</f>
        <v/>
      </c>
    </row>
    <row r="448">
      <c r="A448" t="inlineStr">
        <is>
          <t>CIMS.CAN.MB.Commercial.Buildings.Lighting.Service Lighting</t>
        </is>
      </c>
      <c r="B448" t="inlineStr">
        <is>
          <t>Service</t>
        </is>
      </c>
      <c r="C448" t="inlineStr">
        <is>
          <t>MB</t>
        </is>
      </c>
      <c r="D448" t="inlineStr">
        <is>
          <t>Commercial</t>
        </is>
      </c>
      <c r="E448" t="inlineStr">
        <is>
          <t>Service Lighting</t>
        </is>
      </c>
      <c r="F448" t="inlineStr">
        <is>
          <t>Existing</t>
        </is>
      </c>
      <c r="G448" t="inlineStr">
        <is>
          <t>unavailable</t>
        </is>
      </c>
      <c r="K448" t="inlineStr">
        <is>
          <t>constant_tech</t>
        </is>
      </c>
      <c r="L448" t="inlineStr">
        <is>
          <t>Year</t>
        </is>
      </c>
      <c r="M448">
        <f t="array" ref="M448">INDEX([1]!constant_data,_xlfn.XMATCH(_xlfn.CONCAT(
SUBSTITUTE($A448,LEFT($A448,FIND($C448,$A448)+LEN($C448)-1),),
$F448,
$H448:$I448,
SUBSTITUTE($J448,LEFT($A448,FIND($C448,$A448)+LEN($C448)-1),)),
[1]!constant_index),_xlfn.XMATCH($G448,[1]!constant_header))</f>
        <v/>
      </c>
      <c r="N448">
        <f>M448</f>
        <v/>
      </c>
      <c r="O448">
        <f>N448</f>
        <v/>
      </c>
      <c r="P448">
        <f>O448</f>
        <v/>
      </c>
      <c r="Q448">
        <f>P448</f>
        <v/>
      </c>
      <c r="R448">
        <f>Q448</f>
        <v/>
      </c>
      <c r="S448">
        <f>R448</f>
        <v/>
      </c>
      <c r="T448">
        <f>S448</f>
        <v/>
      </c>
      <c r="U448">
        <f>T448</f>
        <v/>
      </c>
      <c r="V448">
        <f>U448</f>
        <v/>
      </c>
      <c r="W448">
        <f>V448</f>
        <v/>
      </c>
    </row>
    <row r="449">
      <c r="A449" t="inlineStr">
        <is>
          <t>CIMS.CAN.MB.Commercial.Buildings.Lighting.Service Lighting</t>
        </is>
      </c>
      <c r="B449" t="inlineStr">
        <is>
          <t>Service</t>
        </is>
      </c>
      <c r="C449" t="inlineStr">
        <is>
          <t>MB</t>
        </is>
      </c>
      <c r="D449" t="inlineStr">
        <is>
          <t>Commercial</t>
        </is>
      </c>
      <c r="E449" t="inlineStr">
        <is>
          <t>Service Lighting</t>
        </is>
      </c>
      <c r="F449" t="inlineStr">
        <is>
          <t>Existing</t>
        </is>
      </c>
      <c r="G449" t="inlineStr">
        <is>
          <t>lifetime</t>
        </is>
      </c>
      <c r="K449" t="inlineStr">
        <is>
          <t>constant_tech</t>
        </is>
      </c>
      <c r="L449" t="inlineStr">
        <is>
          <t>Years</t>
        </is>
      </c>
      <c r="M449">
        <f t="array" ref="M449">INDEX([1]!constant_data,_xlfn.XMATCH(_xlfn.CONCAT(
SUBSTITUTE($A449,LEFT($A449,FIND($C449,$A449)+LEN($C449)-1),),
$F449,
$H449:$I449,
SUBSTITUTE($J449,LEFT($A449,FIND($C449,$A449)+LEN($C449)-1),)),
[1]!constant_index),_xlfn.XMATCH($G449,[1]!constant_header))</f>
        <v/>
      </c>
      <c r="N449">
        <f>M449</f>
        <v/>
      </c>
      <c r="O449">
        <f>N449</f>
        <v/>
      </c>
      <c r="P449">
        <f>O449</f>
        <v/>
      </c>
      <c r="Q449">
        <f>P449</f>
        <v/>
      </c>
      <c r="R449">
        <f>Q449</f>
        <v/>
      </c>
      <c r="S449">
        <f>R449</f>
        <v/>
      </c>
      <c r="T449">
        <f>S449</f>
        <v/>
      </c>
      <c r="U449">
        <f>T449</f>
        <v/>
      </c>
      <c r="V449">
        <f>U449</f>
        <v/>
      </c>
      <c r="W449">
        <f>V449</f>
        <v/>
      </c>
    </row>
    <row r="450">
      <c r="A450" t="inlineStr">
        <is>
          <t>CIMS.CAN.MB.Commercial.Buildings.Lighting.Service Lighting</t>
        </is>
      </c>
      <c r="B450" t="inlineStr">
        <is>
          <t>Service</t>
        </is>
      </c>
      <c r="C450" t="inlineStr">
        <is>
          <t>MB</t>
        </is>
      </c>
      <c r="D450" t="inlineStr">
        <is>
          <t>Commercial</t>
        </is>
      </c>
      <c r="E450" t="inlineStr">
        <is>
          <t>Service Lighting</t>
        </is>
      </c>
      <c r="F450" t="inlineStr">
        <is>
          <t>Existing</t>
        </is>
      </c>
      <c r="G450" t="inlineStr">
        <is>
          <t>market_share_total</t>
        </is>
      </c>
      <c r="K450" t="inlineStr">
        <is>
          <t>annual_tech</t>
        </is>
      </c>
      <c r="L450" t="inlineStr">
        <is>
          <t>%</t>
        </is>
      </c>
      <c r="M450">
        <f t="array" ref="M450">INDEX([1]!annual_data,_xlfn.XMATCH(_xlfn.CONCAT(
SUBSTITUTE($A450,LEFT($A450,FIND($C450,$A450)+LEN($C450)-1),),
$F450,
$G450:$I450,
SUBSTITUTE($J450,LEFT($A450,FIND($C450,$A450)+LEN($C450)-1),)),
[1]!annual_index),_xlfn.XMATCH(M$2,[1]!annual_header))</f>
        <v/>
      </c>
    </row>
    <row r="451">
      <c r="A451" t="inlineStr">
        <is>
          <t>CIMS.CAN.MB.Commercial.Buildings.Lighting.Service Lighting</t>
        </is>
      </c>
      <c r="B451" t="inlineStr">
        <is>
          <t>Service</t>
        </is>
      </c>
      <c r="C451" t="inlineStr">
        <is>
          <t>MB</t>
        </is>
      </c>
      <c r="D451" t="inlineStr">
        <is>
          <t>Commercial</t>
        </is>
      </c>
      <c r="E451" t="inlineStr">
        <is>
          <t>Service Lighting</t>
        </is>
      </c>
      <c r="F451" t="inlineStr">
        <is>
          <t>Existing</t>
        </is>
      </c>
      <c r="G451" t="inlineStr">
        <is>
          <t>output</t>
        </is>
      </c>
      <c r="K451" t="inlineStr">
        <is>
          <t>constant_tech</t>
        </is>
      </c>
      <c r="L451" t="inlineStr">
        <is>
          <t>node unit</t>
        </is>
      </c>
      <c r="M451">
        <f t="array" ref="M451">INDEX([1]!constant_data,_xlfn.XMATCH(_xlfn.CONCAT(
SUBSTITUTE($A451,LEFT($A451,FIND($C451,$A451)+LEN($C451)-1),),
$F451,
$H451:$I451,
SUBSTITUTE($J451,LEFT($A451,FIND($C451,$A451)+LEN($C451)-1),)),
[1]!constant_index),_xlfn.XMATCH($G451,[1]!constant_header))</f>
        <v/>
      </c>
      <c r="N451">
        <f>M451</f>
        <v/>
      </c>
      <c r="O451">
        <f>N451</f>
        <v/>
      </c>
      <c r="P451">
        <f>O451</f>
        <v/>
      </c>
      <c r="Q451">
        <f>P451</f>
        <v/>
      </c>
      <c r="R451">
        <f>Q451</f>
        <v/>
      </c>
      <c r="S451">
        <f>R451</f>
        <v/>
      </c>
      <c r="T451">
        <f>S451</f>
        <v/>
      </c>
      <c r="U451">
        <f>T451</f>
        <v/>
      </c>
      <c r="V451">
        <f>U451</f>
        <v/>
      </c>
      <c r="W451">
        <f>V451</f>
        <v/>
      </c>
    </row>
    <row r="452">
      <c r="A452" t="inlineStr">
        <is>
          <t>CIMS.CAN.MB.Commercial.Buildings.Lighting.Service Lighting</t>
        </is>
      </c>
      <c r="B452" t="inlineStr">
        <is>
          <t>Service</t>
        </is>
      </c>
      <c r="C452" t="inlineStr">
        <is>
          <t>MB</t>
        </is>
      </c>
      <c r="D452" t="inlineStr">
        <is>
          <t>Commercial</t>
        </is>
      </c>
      <c r="E452" t="inlineStr">
        <is>
          <t>Service Lighting</t>
        </is>
      </c>
      <c r="F452" t="inlineStr">
        <is>
          <t>Existing</t>
        </is>
      </c>
      <c r="G452" t="inlineStr">
        <is>
          <t>fcc</t>
        </is>
      </c>
      <c r="K452" t="inlineStr">
        <is>
          <t>constant_tech</t>
        </is>
      </c>
      <c r="L452" t="inlineStr">
        <is>
          <t>$</t>
        </is>
      </c>
      <c r="M452">
        <f t="array" ref="M452">INDEX([1]!constant_data,_xlfn.XMATCH(_xlfn.CONCAT(
SUBSTITUTE($A452,LEFT($A452,FIND($C452,$A452)+LEN($C452)-1),),
$F452,
$H452:$I452,
SUBSTITUTE($J452,LEFT($A452,FIND($C452,$A452)+LEN($C452)-1),)),
[1]!constant_index),_xlfn.XMATCH($G452,[1]!constant_header))</f>
        <v/>
      </c>
      <c r="N452">
        <f>M452</f>
        <v/>
      </c>
      <c r="O452">
        <f>N452</f>
        <v/>
      </c>
      <c r="P452">
        <f>O452</f>
        <v/>
      </c>
      <c r="Q452">
        <f>P452</f>
        <v/>
      </c>
      <c r="R452">
        <f>Q452</f>
        <v/>
      </c>
      <c r="S452">
        <f>R452</f>
        <v/>
      </c>
      <c r="T452">
        <f>S452</f>
        <v/>
      </c>
      <c r="U452">
        <f>T452</f>
        <v/>
      </c>
      <c r="V452">
        <f>U452</f>
        <v/>
      </c>
      <c r="W452">
        <f>V452</f>
        <v/>
      </c>
    </row>
    <row r="453">
      <c r="A453" t="inlineStr">
        <is>
          <t>CIMS.CAN.MB.Commercial.Buildings.Lighting.Service Lighting</t>
        </is>
      </c>
      <c r="B453" t="inlineStr">
        <is>
          <t>Service</t>
        </is>
      </c>
      <c r="C453" t="inlineStr">
        <is>
          <t>MB</t>
        </is>
      </c>
      <c r="D453" t="inlineStr">
        <is>
          <t>Commercial</t>
        </is>
      </c>
      <c r="E453" t="inlineStr">
        <is>
          <t>Service Lighting</t>
        </is>
      </c>
      <c r="F453" t="inlineStr">
        <is>
          <t>Existing</t>
        </is>
      </c>
      <c r="G453" t="inlineStr">
        <is>
          <t>fom</t>
        </is>
      </c>
      <c r="K453" t="inlineStr">
        <is>
          <t>constant_tech</t>
        </is>
      </c>
      <c r="L453" t="inlineStr">
        <is>
          <t>$</t>
        </is>
      </c>
      <c r="M453">
        <f t="array" ref="M453">INDEX([1]!constant_data,_xlfn.XMATCH(_xlfn.CONCAT(
SUBSTITUTE($A453,LEFT($A453,FIND($C453,$A453)+LEN($C453)-1),),
$F453,
$H453:$I453,
SUBSTITUTE($J453,LEFT($A453,FIND($C453,$A453)+LEN($C453)-1),)),
[1]!constant_index),_xlfn.XMATCH($G453,[1]!constant_header))</f>
        <v/>
      </c>
      <c r="N453">
        <f>M453</f>
        <v/>
      </c>
      <c r="O453">
        <f>N453</f>
        <v/>
      </c>
      <c r="P453">
        <f>O453</f>
        <v/>
      </c>
      <c r="Q453">
        <f>P453</f>
        <v/>
      </c>
      <c r="R453">
        <f>Q453</f>
        <v/>
      </c>
      <c r="S453">
        <f>R453</f>
        <v/>
      </c>
      <c r="T453">
        <f>S453</f>
        <v/>
      </c>
      <c r="U453">
        <f>T453</f>
        <v/>
      </c>
      <c r="V453">
        <f>U453</f>
        <v/>
      </c>
      <c r="W453">
        <f>V453</f>
        <v/>
      </c>
    </row>
    <row r="454">
      <c r="A454" t="inlineStr">
        <is>
          <t>CIMS.CAN.MB.Commercial.Buildings.Lighting.Service Lighting</t>
        </is>
      </c>
      <c r="B454" t="inlineStr">
        <is>
          <t>Service</t>
        </is>
      </c>
      <c r="C454" t="inlineStr">
        <is>
          <t>MB</t>
        </is>
      </c>
      <c r="D454" t="inlineStr">
        <is>
          <t>Commercial</t>
        </is>
      </c>
      <c r="E454" t="inlineStr">
        <is>
          <t>Service Lighting</t>
        </is>
      </c>
      <c r="F454" t="inlineStr">
        <is>
          <t>Existing</t>
        </is>
      </c>
      <c r="G454" t="inlineStr">
        <is>
          <t>service_request</t>
        </is>
      </c>
      <c r="J454" t="inlineStr">
        <is>
          <t>CIMS.CAN.MB.Electricity</t>
        </is>
      </c>
      <c r="K454" t="inlineStr">
        <is>
          <t>annual_tech</t>
        </is>
      </c>
      <c r="L454">
        <f t="array" ref="L454">INDEX([1]!annual_data,_xlfn.XMATCH(_xlfn.CONCAT(
SUBSTITUTE($A454,LEFT($A454,FIND($C454,$A454)+LEN($C454)-1),),
$F454,
$G454:$I454,
SUBSTITUTE($J454,LEFT($A454,FIND($C454,$A454)+LEN($C454)-1),)),
[1]!annual_index),_xlfn.XMATCH(L$2,[1]!annual_header))</f>
        <v/>
      </c>
      <c r="M454">
        <f t="array" ref="M454">INDEX([1]!annual_data,_xlfn.XMATCH(_xlfn.CONCAT(
SUBSTITUTE($A454,LEFT($A454,FIND($C454,$A454)+LEN($C454)-1),),
$F454,
$G454:$I454,
SUBSTITUTE($J454,LEFT($A454,FIND($C454,$A454)+LEN($C454)-1),)),
[1]!annual_index),_xlfn.XMATCH(M$2,[1]!annual_header))</f>
        <v/>
      </c>
      <c r="N454">
        <f>M454</f>
        <v/>
      </c>
      <c r="O454">
        <f>N454</f>
        <v/>
      </c>
      <c r="P454">
        <f>O454</f>
        <v/>
      </c>
      <c r="Q454">
        <f>P454</f>
        <v/>
      </c>
      <c r="R454">
        <f>Q454</f>
        <v/>
      </c>
      <c r="S454">
        <f>R454</f>
        <v/>
      </c>
      <c r="T454">
        <f>S454</f>
        <v/>
      </c>
      <c r="U454">
        <f>T454</f>
        <v/>
      </c>
      <c r="V454">
        <f>U454</f>
        <v/>
      </c>
      <c r="W454">
        <f>V454</f>
        <v/>
      </c>
    </row>
    <row r="455">
      <c r="A455" t="inlineStr">
        <is>
          <t>CIMS.CAN.MB.Commercial.Buildings.Lighting.Service Lighting</t>
        </is>
      </c>
      <c r="B455" t="inlineStr">
        <is>
          <t>Service</t>
        </is>
      </c>
      <c r="C455" t="inlineStr">
        <is>
          <t>MB</t>
        </is>
      </c>
      <c r="D455" t="inlineStr">
        <is>
          <t>Commercial</t>
        </is>
      </c>
      <c r="E455" t="inlineStr">
        <is>
          <t>Service Lighting</t>
        </is>
      </c>
      <c r="F455" t="inlineStr">
        <is>
          <t>New</t>
        </is>
      </c>
      <c r="G455" t="inlineStr">
        <is>
          <t>technology</t>
        </is>
      </c>
    </row>
    <row r="456">
      <c r="A456" t="inlineStr">
        <is>
          <t>CIMS.CAN.MB.Commercial.Buildings.Lighting.Service Lighting</t>
        </is>
      </c>
      <c r="B456" t="inlineStr">
        <is>
          <t>Service</t>
        </is>
      </c>
      <c r="C456" t="inlineStr">
        <is>
          <t>MB</t>
        </is>
      </c>
      <c r="D456" t="inlineStr">
        <is>
          <t>Commercial</t>
        </is>
      </c>
      <c r="E456" t="inlineStr">
        <is>
          <t>Service Lighting</t>
        </is>
      </c>
      <c r="F456" t="inlineStr">
        <is>
          <t>New</t>
        </is>
      </c>
      <c r="G456" t="inlineStr">
        <is>
          <t>available</t>
        </is>
      </c>
      <c r="K456" t="inlineStr">
        <is>
          <t>constant_tech</t>
        </is>
      </c>
      <c r="L456" t="inlineStr">
        <is>
          <t>Year</t>
        </is>
      </c>
      <c r="M456">
        <f t="array" ref="M456">INDEX([1]!constant_data,_xlfn.XMATCH(_xlfn.CONCAT(
SUBSTITUTE($A456,LEFT($A456,FIND($C456,$A456)+LEN($C456)-1),),
$F456,
$H456:$I456,
SUBSTITUTE($J456,LEFT($A456,FIND($C456,$A456)+LEN($C456)-1),)),
[1]!constant_index),_xlfn.XMATCH($G456,[1]!constant_header))</f>
        <v/>
      </c>
      <c r="N456">
        <f>M456</f>
        <v/>
      </c>
      <c r="O456">
        <f>N456</f>
        <v/>
      </c>
      <c r="P456">
        <f>O456</f>
        <v/>
      </c>
      <c r="Q456">
        <f>P456</f>
        <v/>
      </c>
      <c r="R456">
        <f>Q456</f>
        <v/>
      </c>
      <c r="S456">
        <f>R456</f>
        <v/>
      </c>
      <c r="T456">
        <f>S456</f>
        <v/>
      </c>
      <c r="U456">
        <f>T456</f>
        <v/>
      </c>
      <c r="V456">
        <f>U456</f>
        <v/>
      </c>
      <c r="W456">
        <f>V456</f>
        <v/>
      </c>
    </row>
    <row r="457">
      <c r="A457" t="inlineStr">
        <is>
          <t>CIMS.CAN.MB.Commercial.Buildings.Lighting.Service Lighting</t>
        </is>
      </c>
      <c r="B457" t="inlineStr">
        <is>
          <t>Service</t>
        </is>
      </c>
      <c r="C457" t="inlineStr">
        <is>
          <t>MB</t>
        </is>
      </c>
      <c r="D457" t="inlineStr">
        <is>
          <t>Commercial</t>
        </is>
      </c>
      <c r="E457" t="inlineStr">
        <is>
          <t>Service Lighting</t>
        </is>
      </c>
      <c r="F457" t="inlineStr">
        <is>
          <t>New</t>
        </is>
      </c>
      <c r="G457" t="inlineStr">
        <is>
          <t>unavailable</t>
        </is>
      </c>
      <c r="K457" t="inlineStr">
        <is>
          <t>constant_tech</t>
        </is>
      </c>
      <c r="L457" t="inlineStr">
        <is>
          <t>Year</t>
        </is>
      </c>
      <c r="M457">
        <f t="array" ref="M457">INDEX([1]!constant_data,_xlfn.XMATCH(_xlfn.CONCAT(
SUBSTITUTE($A457,LEFT($A457,FIND($C457,$A457)+LEN($C457)-1),),
$F457,
$H457:$I457,
SUBSTITUTE($J457,LEFT($A457,FIND($C457,$A457)+LEN($C457)-1),)),
[1]!constant_index),_xlfn.XMATCH($G457,[1]!constant_header))</f>
        <v/>
      </c>
      <c r="N457">
        <f>M457</f>
        <v/>
      </c>
      <c r="O457">
        <f>N457</f>
        <v/>
      </c>
      <c r="P457">
        <f>O457</f>
        <v/>
      </c>
      <c r="Q457">
        <f>P457</f>
        <v/>
      </c>
      <c r="R457">
        <f>Q457</f>
        <v/>
      </c>
      <c r="S457">
        <f>R457</f>
        <v/>
      </c>
      <c r="T457">
        <f>S457</f>
        <v/>
      </c>
      <c r="U457">
        <f>T457</f>
        <v/>
      </c>
      <c r="V457">
        <f>U457</f>
        <v/>
      </c>
      <c r="W457">
        <f>V457</f>
        <v/>
      </c>
    </row>
    <row r="458">
      <c r="A458" t="inlineStr">
        <is>
          <t>CIMS.CAN.MB.Commercial.Buildings.Lighting.Service Lighting</t>
        </is>
      </c>
      <c r="B458" t="inlineStr">
        <is>
          <t>Service</t>
        </is>
      </c>
      <c r="C458" t="inlineStr">
        <is>
          <t>MB</t>
        </is>
      </c>
      <c r="D458" t="inlineStr">
        <is>
          <t>Commercial</t>
        </is>
      </c>
      <c r="E458" t="inlineStr">
        <is>
          <t>Service Lighting</t>
        </is>
      </c>
      <c r="F458" t="inlineStr">
        <is>
          <t>New</t>
        </is>
      </c>
      <c r="G458" t="inlineStr">
        <is>
          <t>lifetime</t>
        </is>
      </c>
      <c r="K458" t="inlineStr">
        <is>
          <t>constant_tech</t>
        </is>
      </c>
      <c r="L458" t="inlineStr">
        <is>
          <t>Years</t>
        </is>
      </c>
      <c r="M458">
        <f t="array" ref="M458">INDEX([1]!constant_data,_xlfn.XMATCH(_xlfn.CONCAT(
SUBSTITUTE($A458,LEFT($A458,FIND($C458,$A458)+LEN($C458)-1),),
$F458,
$H458:$I458,
SUBSTITUTE($J458,LEFT($A458,FIND($C458,$A458)+LEN($C458)-1),)),
[1]!constant_index),_xlfn.XMATCH($G458,[1]!constant_header))</f>
        <v/>
      </c>
      <c r="N458">
        <f>M458</f>
        <v/>
      </c>
      <c r="O458">
        <f>N458</f>
        <v/>
      </c>
      <c r="P458">
        <f>O458</f>
        <v/>
      </c>
      <c r="Q458">
        <f>P458</f>
        <v/>
      </c>
      <c r="R458">
        <f>Q458</f>
        <v/>
      </c>
      <c r="S458">
        <f>R458</f>
        <v/>
      </c>
      <c r="T458">
        <f>S458</f>
        <v/>
      </c>
      <c r="U458">
        <f>T458</f>
        <v/>
      </c>
      <c r="V458">
        <f>U458</f>
        <v/>
      </c>
      <c r="W458">
        <f>V458</f>
        <v/>
      </c>
    </row>
    <row r="459">
      <c r="A459" t="inlineStr">
        <is>
          <t>CIMS.CAN.MB.Commercial.Buildings.Lighting.Service Lighting</t>
        </is>
      </c>
      <c r="B459" t="inlineStr">
        <is>
          <t>Service</t>
        </is>
      </c>
      <c r="C459" t="inlineStr">
        <is>
          <t>MB</t>
        </is>
      </c>
      <c r="D459" t="inlineStr">
        <is>
          <t>Commercial</t>
        </is>
      </c>
      <c r="E459" t="inlineStr">
        <is>
          <t>Service Lighting</t>
        </is>
      </c>
      <c r="F459" t="inlineStr">
        <is>
          <t>New</t>
        </is>
      </c>
      <c r="G459" t="inlineStr">
        <is>
          <t>market_share_total</t>
        </is>
      </c>
      <c r="K459" t="inlineStr">
        <is>
          <t>annual_tech</t>
        </is>
      </c>
      <c r="L459" t="inlineStr">
        <is>
          <t>%</t>
        </is>
      </c>
      <c r="M459">
        <f t="array" ref="M459">INDEX([1]!annual_data,_xlfn.XMATCH(_xlfn.CONCAT(
SUBSTITUTE($A459,LEFT($A459,FIND($C459,$A459)+LEN($C459)-1),),
$F459,
$G459:$I459,
SUBSTITUTE($J459,LEFT($A459,FIND($C459,$A459)+LEN($C459)-1),)),
[1]!annual_index),_xlfn.XMATCH(M$2,[1]!annual_header))</f>
        <v/>
      </c>
    </row>
    <row r="460">
      <c r="A460" t="inlineStr">
        <is>
          <t>CIMS.CAN.MB.Commercial.Buildings.Lighting.Service Lighting</t>
        </is>
      </c>
      <c r="B460" t="inlineStr">
        <is>
          <t>Service</t>
        </is>
      </c>
      <c r="C460" t="inlineStr">
        <is>
          <t>MB</t>
        </is>
      </c>
      <c r="D460" t="inlineStr">
        <is>
          <t>Commercial</t>
        </is>
      </c>
      <c r="E460" t="inlineStr">
        <is>
          <t>Service Lighting</t>
        </is>
      </c>
      <c r="F460" t="inlineStr">
        <is>
          <t>New</t>
        </is>
      </c>
      <c r="G460" t="inlineStr">
        <is>
          <t>output</t>
        </is>
      </c>
      <c r="K460" t="inlineStr">
        <is>
          <t>constant_tech</t>
        </is>
      </c>
      <c r="L460" t="inlineStr">
        <is>
          <t>node unit</t>
        </is>
      </c>
      <c r="M460">
        <f t="array" ref="M460">INDEX([1]!constant_data,_xlfn.XMATCH(_xlfn.CONCAT(
SUBSTITUTE($A460,LEFT($A460,FIND($C460,$A460)+LEN($C460)-1),),
$F460,
$H460:$I460,
SUBSTITUTE($J460,LEFT($A460,FIND($C460,$A460)+LEN($C460)-1),)),
[1]!constant_index),_xlfn.XMATCH($G460,[1]!constant_header))</f>
        <v/>
      </c>
      <c r="N460">
        <f>M460</f>
        <v/>
      </c>
      <c r="O460">
        <f>N460</f>
        <v/>
      </c>
      <c r="P460">
        <f>O460</f>
        <v/>
      </c>
      <c r="Q460">
        <f>P460</f>
        <v/>
      </c>
      <c r="R460">
        <f>Q460</f>
        <v/>
      </c>
      <c r="S460">
        <f>R460</f>
        <v/>
      </c>
      <c r="T460">
        <f>S460</f>
        <v/>
      </c>
      <c r="U460">
        <f>T460</f>
        <v/>
      </c>
      <c r="V460">
        <f>U460</f>
        <v/>
      </c>
      <c r="W460">
        <f>V460</f>
        <v/>
      </c>
    </row>
    <row r="461">
      <c r="A461" t="inlineStr">
        <is>
          <t>CIMS.CAN.MB.Commercial.Buildings.Lighting.Service Lighting</t>
        </is>
      </c>
      <c r="B461" t="inlineStr">
        <is>
          <t>Service</t>
        </is>
      </c>
      <c r="C461" t="inlineStr">
        <is>
          <t>MB</t>
        </is>
      </c>
      <c r="D461" t="inlineStr">
        <is>
          <t>Commercial</t>
        </is>
      </c>
      <c r="E461" t="inlineStr">
        <is>
          <t>Service Lighting</t>
        </is>
      </c>
      <c r="F461" t="inlineStr">
        <is>
          <t>New</t>
        </is>
      </c>
      <c r="G461" t="inlineStr">
        <is>
          <t>fcc</t>
        </is>
      </c>
      <c r="K461" t="inlineStr">
        <is>
          <t>constant_tech</t>
        </is>
      </c>
      <c r="L461" t="inlineStr">
        <is>
          <t>$</t>
        </is>
      </c>
      <c r="M461">
        <f t="array" ref="M461">INDEX([1]!constant_data,_xlfn.XMATCH(_xlfn.CONCAT(
SUBSTITUTE($A461,LEFT($A461,FIND($C461,$A461)+LEN($C461)-1),),
$F461,
$H461:$I461,
SUBSTITUTE($J461,LEFT($A461,FIND($C461,$A461)+LEN($C461)-1),)),
[1]!constant_index),_xlfn.XMATCH($G461,[1]!constant_header))</f>
        <v/>
      </c>
      <c r="N461">
        <f>M461</f>
        <v/>
      </c>
      <c r="O461">
        <f>N461</f>
        <v/>
      </c>
      <c r="P461">
        <f>O461</f>
        <v/>
      </c>
      <c r="Q461">
        <f>P461</f>
        <v/>
      </c>
      <c r="R461">
        <f>Q461</f>
        <v/>
      </c>
      <c r="S461">
        <f>R461</f>
        <v/>
      </c>
      <c r="T461">
        <f>S461</f>
        <v/>
      </c>
      <c r="U461">
        <f>T461</f>
        <v/>
      </c>
      <c r="V461">
        <f>U461</f>
        <v/>
      </c>
      <c r="W461">
        <f>V461</f>
        <v/>
      </c>
    </row>
    <row r="462">
      <c r="A462" t="inlineStr">
        <is>
          <t>CIMS.CAN.MB.Commercial.Buildings.Lighting.Service Lighting</t>
        </is>
      </c>
      <c r="B462" t="inlineStr">
        <is>
          <t>Service</t>
        </is>
      </c>
      <c r="C462" t="inlineStr">
        <is>
          <t>MB</t>
        </is>
      </c>
      <c r="D462" t="inlineStr">
        <is>
          <t>Commercial</t>
        </is>
      </c>
      <c r="E462" t="inlineStr">
        <is>
          <t>Service Lighting</t>
        </is>
      </c>
      <c r="F462" t="inlineStr">
        <is>
          <t>New</t>
        </is>
      </c>
      <c r="G462" t="inlineStr">
        <is>
          <t>fom</t>
        </is>
      </c>
      <c r="K462" t="inlineStr">
        <is>
          <t>constant_tech</t>
        </is>
      </c>
      <c r="L462" t="inlineStr">
        <is>
          <t>$</t>
        </is>
      </c>
      <c r="M462">
        <f t="array" ref="M462">INDEX([1]!constant_data,_xlfn.XMATCH(_xlfn.CONCAT(
SUBSTITUTE($A462,LEFT($A462,FIND($C462,$A462)+LEN($C462)-1),),
$F462,
$H462:$I462,
SUBSTITUTE($J462,LEFT($A462,FIND($C462,$A462)+LEN($C462)-1),)),
[1]!constant_index),_xlfn.XMATCH($G462,[1]!constant_header))</f>
        <v/>
      </c>
      <c r="N462">
        <f>M462</f>
        <v/>
      </c>
      <c r="O462">
        <f>N462</f>
        <v/>
      </c>
      <c r="P462">
        <f>O462</f>
        <v/>
      </c>
      <c r="Q462">
        <f>P462</f>
        <v/>
      </c>
      <c r="R462">
        <f>Q462</f>
        <v/>
      </c>
      <c r="S462">
        <f>R462</f>
        <v/>
      </c>
      <c r="T462">
        <f>S462</f>
        <v/>
      </c>
      <c r="U462">
        <f>T462</f>
        <v/>
      </c>
      <c r="V462">
        <f>U462</f>
        <v/>
      </c>
      <c r="W462">
        <f>V462</f>
        <v/>
      </c>
    </row>
    <row r="463">
      <c r="A463" t="inlineStr">
        <is>
          <t>CIMS.CAN.MB.Commercial.Buildings.Lighting.Service Lighting</t>
        </is>
      </c>
      <c r="B463" t="inlineStr">
        <is>
          <t>Service</t>
        </is>
      </c>
      <c r="C463" t="inlineStr">
        <is>
          <t>MB</t>
        </is>
      </c>
      <c r="D463" t="inlineStr">
        <is>
          <t>Commercial</t>
        </is>
      </c>
      <c r="E463" t="inlineStr">
        <is>
          <t>Service Lighting</t>
        </is>
      </c>
      <c r="F463" t="inlineStr">
        <is>
          <t>New</t>
        </is>
      </c>
      <c r="G463" t="inlineStr">
        <is>
          <t>service_request</t>
        </is>
      </c>
      <c r="J463" t="inlineStr">
        <is>
          <t>CIMS.CAN.MB.Electricity</t>
        </is>
      </c>
      <c r="K463" t="inlineStr">
        <is>
          <t>annual_tech</t>
        </is>
      </c>
      <c r="L463">
        <f t="array" ref="L463">INDEX([1]!annual_data,_xlfn.XMATCH(_xlfn.CONCAT(
SUBSTITUTE($A463,LEFT($A463,FIND($C463,$A463)+LEN($C463)-1),),
$F463,
$G463:$I463,
SUBSTITUTE($J463,LEFT($A463,FIND($C463,$A463)+LEN($C463)-1),)),
[1]!annual_index),_xlfn.XMATCH(L$2,[1]!annual_header))</f>
        <v/>
      </c>
      <c r="M463">
        <f t="array" ref="M463">INDEX([1]!annual_data,_xlfn.XMATCH(_xlfn.CONCAT(
SUBSTITUTE($A463,LEFT($A463,FIND($C463,$A463)+LEN($C463)-1),),
$F463,
$G463:$I463,
SUBSTITUTE($J463,LEFT($A463,FIND($C463,$A463)+LEN($C463)-1),)),
[1]!annual_index),_xlfn.XMATCH(M$2,[1]!annual_header))</f>
        <v/>
      </c>
      <c r="N463">
        <f>M463</f>
        <v/>
      </c>
      <c r="O463">
        <f>N463</f>
        <v/>
      </c>
      <c r="P463">
        <f>O463</f>
        <v/>
      </c>
      <c r="Q463">
        <f>P463</f>
        <v/>
      </c>
      <c r="R463">
        <f>Q463</f>
        <v/>
      </c>
      <c r="S463">
        <f>R463</f>
        <v/>
      </c>
      <c r="T463">
        <f>S463</f>
        <v/>
      </c>
      <c r="U463">
        <f>T463</f>
        <v/>
      </c>
      <c r="V463">
        <f>U463</f>
        <v/>
      </c>
      <c r="W463">
        <f>V463</f>
        <v/>
      </c>
    </row>
    <row r="464">
      <c r="A464" t="inlineStr">
        <is>
          <t>CIMS.CAN.MB.Commercial.Buildings.Lighting.Service Lighting</t>
        </is>
      </c>
      <c r="B464" t="inlineStr">
        <is>
          <t>Service</t>
        </is>
      </c>
      <c r="C464" t="inlineStr">
        <is>
          <t>MB</t>
        </is>
      </c>
      <c r="D464" t="inlineStr">
        <is>
          <t>Commercial</t>
        </is>
      </c>
      <c r="E464" t="inlineStr">
        <is>
          <t>Service Lighting</t>
        </is>
      </c>
      <c r="F464" t="inlineStr">
        <is>
          <t>LED</t>
        </is>
      </c>
      <c r="G464" t="inlineStr">
        <is>
          <t>technology</t>
        </is>
      </c>
    </row>
    <row r="465">
      <c r="A465" t="inlineStr">
        <is>
          <t>CIMS.CAN.MB.Commercial.Buildings.Lighting.Service Lighting</t>
        </is>
      </c>
      <c r="B465" t="inlineStr">
        <is>
          <t>Service</t>
        </is>
      </c>
      <c r="C465" t="inlineStr">
        <is>
          <t>MB</t>
        </is>
      </c>
      <c r="D465" t="inlineStr">
        <is>
          <t>Commercial</t>
        </is>
      </c>
      <c r="E465" t="inlineStr">
        <is>
          <t>Service Lighting</t>
        </is>
      </c>
      <c r="F465" t="inlineStr">
        <is>
          <t>LED</t>
        </is>
      </c>
      <c r="G465" t="inlineStr">
        <is>
          <t>available</t>
        </is>
      </c>
      <c r="K465" t="inlineStr">
        <is>
          <t>constant_tech</t>
        </is>
      </c>
      <c r="L465" t="inlineStr">
        <is>
          <t>Year</t>
        </is>
      </c>
      <c r="M465">
        <f t="array" ref="M465">INDEX([1]!constant_data,_xlfn.XMATCH(_xlfn.CONCAT(
SUBSTITUTE($A465,LEFT($A465,FIND($C465,$A465)+LEN($C465)-1),),
$F465,
$H465:$I465,
SUBSTITUTE($J465,LEFT($A465,FIND($C465,$A465)+LEN($C465)-1),)),
[1]!constant_index),_xlfn.XMATCH($G465,[1]!constant_header))</f>
        <v/>
      </c>
      <c r="N465">
        <f>M465</f>
        <v/>
      </c>
      <c r="O465">
        <f>N465</f>
        <v/>
      </c>
      <c r="P465">
        <f>O465</f>
        <v/>
      </c>
      <c r="Q465">
        <f>P465</f>
        <v/>
      </c>
      <c r="R465">
        <f>Q465</f>
        <v/>
      </c>
      <c r="S465">
        <f>R465</f>
        <v/>
      </c>
      <c r="T465">
        <f>S465</f>
        <v/>
      </c>
      <c r="U465">
        <f>T465</f>
        <v/>
      </c>
      <c r="V465">
        <f>U465</f>
        <v/>
      </c>
      <c r="W465">
        <f>V465</f>
        <v/>
      </c>
    </row>
    <row r="466">
      <c r="A466" t="inlineStr">
        <is>
          <t>CIMS.CAN.MB.Commercial.Buildings.Lighting.Service Lighting</t>
        </is>
      </c>
      <c r="B466" t="inlineStr">
        <is>
          <t>Service</t>
        </is>
      </c>
      <c r="C466" t="inlineStr">
        <is>
          <t>MB</t>
        </is>
      </c>
      <c r="D466" t="inlineStr">
        <is>
          <t>Commercial</t>
        </is>
      </c>
      <c r="E466" t="inlineStr">
        <is>
          <t>Service Lighting</t>
        </is>
      </c>
      <c r="F466" t="inlineStr">
        <is>
          <t>LED</t>
        </is>
      </c>
      <c r="G466" t="inlineStr">
        <is>
          <t>unavailable</t>
        </is>
      </c>
      <c r="K466" t="inlineStr">
        <is>
          <t>constant_tech</t>
        </is>
      </c>
      <c r="L466" t="inlineStr">
        <is>
          <t>Year</t>
        </is>
      </c>
      <c r="M466">
        <f t="array" ref="M466">INDEX([1]!constant_data,_xlfn.XMATCH(_xlfn.CONCAT(
SUBSTITUTE($A466,LEFT($A466,FIND($C466,$A466)+LEN($C466)-1),),
$F466,
$H466:$I466,
SUBSTITUTE($J466,LEFT($A466,FIND($C466,$A466)+LEN($C466)-1),)),
[1]!constant_index),_xlfn.XMATCH($G466,[1]!constant_header))</f>
        <v/>
      </c>
      <c r="N466">
        <f>M466</f>
        <v/>
      </c>
      <c r="O466">
        <f>N466</f>
        <v/>
      </c>
      <c r="P466">
        <f>O466</f>
        <v/>
      </c>
      <c r="Q466">
        <f>P466</f>
        <v/>
      </c>
      <c r="R466">
        <f>Q466</f>
        <v/>
      </c>
      <c r="S466">
        <f>R466</f>
        <v/>
      </c>
      <c r="T466">
        <f>S466</f>
        <v/>
      </c>
      <c r="U466">
        <f>T466</f>
        <v/>
      </c>
      <c r="V466">
        <f>U466</f>
        <v/>
      </c>
      <c r="W466">
        <f>V466</f>
        <v/>
      </c>
    </row>
    <row r="467">
      <c r="A467" t="inlineStr">
        <is>
          <t>CIMS.CAN.MB.Commercial.Buildings.Lighting.Service Lighting</t>
        </is>
      </c>
      <c r="B467" t="inlineStr">
        <is>
          <t>Service</t>
        </is>
      </c>
      <c r="C467" t="inlineStr">
        <is>
          <t>MB</t>
        </is>
      </c>
      <c r="D467" t="inlineStr">
        <is>
          <t>Commercial</t>
        </is>
      </c>
      <c r="E467" t="inlineStr">
        <is>
          <t>Service Lighting</t>
        </is>
      </c>
      <c r="F467" t="inlineStr">
        <is>
          <t>LED</t>
        </is>
      </c>
      <c r="G467" t="inlineStr">
        <is>
          <t>lifetime</t>
        </is>
      </c>
      <c r="K467" t="inlineStr">
        <is>
          <t>constant_tech</t>
        </is>
      </c>
      <c r="L467" t="inlineStr">
        <is>
          <t>Years</t>
        </is>
      </c>
      <c r="M467">
        <f t="array" ref="M467">INDEX([1]!constant_data,_xlfn.XMATCH(_xlfn.CONCAT(
SUBSTITUTE($A467,LEFT($A467,FIND($C467,$A467)+LEN($C467)-1),),
$F467,
$H467:$I467,
SUBSTITUTE($J467,LEFT($A467,FIND($C467,$A467)+LEN($C467)-1),)),
[1]!constant_index),_xlfn.XMATCH($G467,[1]!constant_header))</f>
        <v/>
      </c>
      <c r="N467">
        <f>M467</f>
        <v/>
      </c>
      <c r="O467">
        <f>N467</f>
        <v/>
      </c>
      <c r="P467">
        <f>O467</f>
        <v/>
      </c>
      <c r="Q467">
        <f>P467</f>
        <v/>
      </c>
      <c r="R467">
        <f>Q467</f>
        <v/>
      </c>
      <c r="S467">
        <f>R467</f>
        <v/>
      </c>
      <c r="T467">
        <f>S467</f>
        <v/>
      </c>
      <c r="U467">
        <f>T467</f>
        <v/>
      </c>
      <c r="V467">
        <f>U467</f>
        <v/>
      </c>
      <c r="W467">
        <f>V467</f>
        <v/>
      </c>
    </row>
    <row r="468">
      <c r="A468" t="inlineStr">
        <is>
          <t>CIMS.CAN.MB.Commercial.Buildings.Lighting.Service Lighting</t>
        </is>
      </c>
      <c r="B468" t="inlineStr">
        <is>
          <t>Service</t>
        </is>
      </c>
      <c r="C468" t="inlineStr">
        <is>
          <t>MB</t>
        </is>
      </c>
      <c r="D468" t="inlineStr">
        <is>
          <t>Commercial</t>
        </is>
      </c>
      <c r="E468" t="inlineStr">
        <is>
          <t>Service Lighting</t>
        </is>
      </c>
      <c r="F468" t="inlineStr">
        <is>
          <t>LED</t>
        </is>
      </c>
      <c r="G468" t="inlineStr">
        <is>
          <t>market_share_total</t>
        </is>
      </c>
      <c r="K468" t="inlineStr">
        <is>
          <t>annual_tech</t>
        </is>
      </c>
      <c r="L468" t="inlineStr">
        <is>
          <t>%</t>
        </is>
      </c>
      <c r="M468">
        <f t="array" ref="M468">INDEX([1]!annual_data,_xlfn.XMATCH(_xlfn.CONCAT(
SUBSTITUTE($A468,LEFT($A468,FIND($C468,$A468)+LEN($C468)-1),),
$F468,
$G468:$I468,
SUBSTITUTE($J468,LEFT($A468,FIND($C468,$A468)+LEN($C468)-1),)),
[1]!annual_index),_xlfn.XMATCH(M$2,[1]!annual_header))</f>
        <v/>
      </c>
    </row>
    <row r="469">
      <c r="A469" t="inlineStr">
        <is>
          <t>CIMS.CAN.MB.Commercial.Buildings.Lighting.Service Lighting</t>
        </is>
      </c>
      <c r="B469" t="inlineStr">
        <is>
          <t>Service</t>
        </is>
      </c>
      <c r="C469" t="inlineStr">
        <is>
          <t>MB</t>
        </is>
      </c>
      <c r="D469" t="inlineStr">
        <is>
          <t>Commercial</t>
        </is>
      </c>
      <c r="E469" t="inlineStr">
        <is>
          <t>Service Lighting</t>
        </is>
      </c>
      <c r="F469" t="inlineStr">
        <is>
          <t>LED</t>
        </is>
      </c>
      <c r="G469" t="inlineStr">
        <is>
          <t>output</t>
        </is>
      </c>
      <c r="K469" t="inlineStr">
        <is>
          <t>constant_tech</t>
        </is>
      </c>
      <c r="L469" t="inlineStr">
        <is>
          <t>node unit</t>
        </is>
      </c>
      <c r="M469">
        <f t="array" ref="M469">INDEX([1]!constant_data,_xlfn.XMATCH(_xlfn.CONCAT(
SUBSTITUTE($A469,LEFT($A469,FIND($C469,$A469)+LEN($C469)-1),),
$F469,
$H469:$I469,
SUBSTITUTE($J469,LEFT($A469,FIND($C469,$A469)+LEN($C469)-1),)),
[1]!constant_index),_xlfn.XMATCH($G469,[1]!constant_header))</f>
        <v/>
      </c>
      <c r="N469">
        <f>M469</f>
        <v/>
      </c>
      <c r="O469">
        <f>N469</f>
        <v/>
      </c>
      <c r="P469">
        <f>O469</f>
        <v/>
      </c>
      <c r="Q469">
        <f>P469</f>
        <v/>
      </c>
      <c r="R469">
        <f>Q469</f>
        <v/>
      </c>
      <c r="S469">
        <f>R469</f>
        <v/>
      </c>
      <c r="T469">
        <f>S469</f>
        <v/>
      </c>
      <c r="U469">
        <f>T469</f>
        <v/>
      </c>
      <c r="V469">
        <f>U469</f>
        <v/>
      </c>
      <c r="W469">
        <f>V469</f>
        <v/>
      </c>
    </row>
    <row r="470">
      <c r="A470" t="inlineStr">
        <is>
          <t>CIMS.CAN.MB.Commercial.Buildings.Lighting.Service Lighting</t>
        </is>
      </c>
      <c r="B470" t="inlineStr">
        <is>
          <t>Service</t>
        </is>
      </c>
      <c r="C470" t="inlineStr">
        <is>
          <t>MB</t>
        </is>
      </c>
      <c r="D470" t="inlineStr">
        <is>
          <t>Commercial</t>
        </is>
      </c>
      <c r="E470" t="inlineStr">
        <is>
          <t>Service Lighting</t>
        </is>
      </c>
      <c r="F470" t="inlineStr">
        <is>
          <t>LED</t>
        </is>
      </c>
      <c r="G470" t="inlineStr">
        <is>
          <t>fcc</t>
        </is>
      </c>
      <c r="K470" t="inlineStr">
        <is>
          <t>constant_tech</t>
        </is>
      </c>
      <c r="L470" t="inlineStr">
        <is>
          <t>$</t>
        </is>
      </c>
      <c r="M470">
        <f t="array" ref="M470">INDEX([1]!constant_data,_xlfn.XMATCH(_xlfn.CONCAT(
SUBSTITUTE($A470,LEFT($A470,FIND($C470,$A470)+LEN($C470)-1),),
$F470,
$H470:$I470,
SUBSTITUTE($J470,LEFT($A470,FIND($C470,$A470)+LEN($C470)-1),)),
[1]!constant_index),_xlfn.XMATCH($G470,[1]!constant_header))</f>
        <v/>
      </c>
      <c r="N470">
        <f>M470</f>
        <v/>
      </c>
      <c r="O470">
        <f>N470</f>
        <v/>
      </c>
      <c r="P470">
        <f>O470</f>
        <v/>
      </c>
      <c r="Q470">
        <f>P470</f>
        <v/>
      </c>
      <c r="R470">
        <f>Q470</f>
        <v/>
      </c>
      <c r="S470">
        <f>R470</f>
        <v/>
      </c>
      <c r="T470">
        <f>S470</f>
        <v/>
      </c>
      <c r="U470">
        <f>T470</f>
        <v/>
      </c>
      <c r="V470">
        <f>U470</f>
        <v/>
      </c>
      <c r="W470">
        <f>V470</f>
        <v/>
      </c>
    </row>
    <row r="471">
      <c r="A471" t="inlineStr">
        <is>
          <t>CIMS.CAN.MB.Commercial.Buildings.Lighting.Service Lighting</t>
        </is>
      </c>
      <c r="B471" t="inlineStr">
        <is>
          <t>Service</t>
        </is>
      </c>
      <c r="C471" t="inlineStr">
        <is>
          <t>MB</t>
        </is>
      </c>
      <c r="D471" t="inlineStr">
        <is>
          <t>Commercial</t>
        </is>
      </c>
      <c r="E471" t="inlineStr">
        <is>
          <t>Service Lighting</t>
        </is>
      </c>
      <c r="F471" t="inlineStr">
        <is>
          <t>LED</t>
        </is>
      </c>
      <c r="G471" t="inlineStr">
        <is>
          <t>fom</t>
        </is>
      </c>
      <c r="K471" t="inlineStr">
        <is>
          <t>constant_tech</t>
        </is>
      </c>
      <c r="L471" t="inlineStr">
        <is>
          <t>$</t>
        </is>
      </c>
      <c r="M471">
        <f t="array" ref="M471">INDEX([1]!constant_data,_xlfn.XMATCH(_xlfn.CONCAT(
SUBSTITUTE($A471,LEFT($A471,FIND($C471,$A471)+LEN($C471)-1),),
$F471,
$H471:$I471,
SUBSTITUTE($J471,LEFT($A471,FIND($C471,$A471)+LEN($C471)-1),)),
[1]!constant_index),_xlfn.XMATCH($G471,[1]!constant_header))</f>
        <v/>
      </c>
      <c r="N471">
        <f>M471</f>
        <v/>
      </c>
      <c r="O471">
        <f>N471</f>
        <v/>
      </c>
      <c r="P471">
        <f>O471</f>
        <v/>
      </c>
      <c r="Q471">
        <f>P471</f>
        <v/>
      </c>
      <c r="R471">
        <f>Q471</f>
        <v/>
      </c>
      <c r="S471">
        <f>R471</f>
        <v/>
      </c>
      <c r="T471">
        <f>S471</f>
        <v/>
      </c>
      <c r="U471">
        <f>T471</f>
        <v/>
      </c>
      <c r="V471">
        <f>U471</f>
        <v/>
      </c>
      <c r="W471">
        <f>V471</f>
        <v/>
      </c>
    </row>
    <row r="472">
      <c r="A472" t="inlineStr">
        <is>
          <t>CIMS.CAN.MB.Commercial.Buildings.Lighting.Service Lighting</t>
        </is>
      </c>
      <c r="B472" t="inlineStr">
        <is>
          <t>Service</t>
        </is>
      </c>
      <c r="C472" t="inlineStr">
        <is>
          <t>MB</t>
        </is>
      </c>
      <c r="D472" t="inlineStr">
        <is>
          <t>Commercial</t>
        </is>
      </c>
      <c r="E472" t="inlineStr">
        <is>
          <t>Service Lighting</t>
        </is>
      </c>
      <c r="F472" t="inlineStr">
        <is>
          <t>LED</t>
        </is>
      </c>
      <c r="G472" t="inlineStr">
        <is>
          <t>service_request</t>
        </is>
      </c>
      <c r="J472" t="inlineStr">
        <is>
          <t>CIMS.CAN.MB.Electricity</t>
        </is>
      </c>
      <c r="K472" t="inlineStr">
        <is>
          <t>annual_tech</t>
        </is>
      </c>
      <c r="L472">
        <f t="array" ref="L472">INDEX([1]!annual_data,_xlfn.XMATCH(_xlfn.CONCAT(
SUBSTITUTE($A472,LEFT($A472,FIND($C472,$A472)+LEN($C472)-1),),
$F472,
$G472:$I472,
SUBSTITUTE($J472,LEFT($A472,FIND($C472,$A472)+LEN($C472)-1),)),
[1]!annual_index),_xlfn.XMATCH(L$2,[1]!annual_header))</f>
        <v/>
      </c>
      <c r="M472">
        <f t="array" ref="M472">INDEX([1]!annual_data,_xlfn.XMATCH(_xlfn.CONCAT(
SUBSTITUTE($A472,LEFT($A472,FIND($C472,$A472)+LEN($C472)-1),),
$F472,
$G472:$I472,
SUBSTITUTE($J472,LEFT($A472,FIND($C472,$A472)+LEN($C472)-1),)),
[1]!annual_index),_xlfn.XMATCH(M$2,[1]!annual_header))</f>
        <v/>
      </c>
      <c r="N472">
        <f>M472</f>
        <v/>
      </c>
      <c r="O472">
        <f>N472</f>
        <v/>
      </c>
      <c r="P472">
        <f>O472</f>
        <v/>
      </c>
      <c r="Q472">
        <f>P472</f>
        <v/>
      </c>
      <c r="R472">
        <f>Q472</f>
        <v/>
      </c>
      <c r="S472">
        <f>R472</f>
        <v/>
      </c>
      <c r="T472">
        <f>S472</f>
        <v/>
      </c>
      <c r="U472">
        <f>T472</f>
        <v/>
      </c>
      <c r="V472">
        <f>U472</f>
        <v/>
      </c>
      <c r="W472">
        <f>V472</f>
        <v/>
      </c>
    </row>
    <row r="473">
      <c r="A473" t="inlineStr">
        <is>
          <t>CIMS.CAN.MB.Commercial.Buildings.Lighting.High Bay</t>
        </is>
      </c>
      <c r="B473" t="inlineStr">
        <is>
          <t>Service</t>
        </is>
      </c>
      <c r="C473" t="inlineStr">
        <is>
          <t>MB</t>
        </is>
      </c>
      <c r="D473" t="inlineStr">
        <is>
          <t>Commercial</t>
        </is>
      </c>
      <c r="E473" t="inlineStr">
        <is>
          <t>High Bay</t>
        </is>
      </c>
      <c r="G473" t="inlineStr">
        <is>
          <t>service_provide</t>
        </is>
      </c>
      <c r="K473" t="inlineStr">
        <is>
          <t>constant_tech</t>
        </is>
      </c>
      <c r="L473">
        <f t="array" ref="L473">INDEX([1]!constant_data,_xlfn.XMATCH(_xlfn.CONCAT(
SUBSTITUTE($A473,LEFT($A473,FIND($C473,$A473)+LEN($C473)-1),),
$F473,
$H473:$I473,
SUBSTITUTE($J473,LEFT($A473,FIND($C473,$A473)+LEN($C473)-1),)),
[1]!constant_index),_xlfn.XMATCH($G473,[1]!constant_header))</f>
        <v/>
      </c>
    </row>
    <row r="474">
      <c r="A474" t="inlineStr">
        <is>
          <t>CIMS.CAN.MB.Commercial.Buildings.Lighting.High Bay</t>
        </is>
      </c>
      <c r="B474" t="inlineStr">
        <is>
          <t>Service</t>
        </is>
      </c>
      <c r="C474" t="inlineStr">
        <is>
          <t>MB</t>
        </is>
      </c>
      <c r="D474" t="inlineStr">
        <is>
          <t>Commercial</t>
        </is>
      </c>
      <c r="E474" t="inlineStr">
        <is>
          <t>High Bay</t>
        </is>
      </c>
      <c r="G474" t="inlineStr">
        <is>
          <t>competition</t>
        </is>
      </c>
      <c r="H474" t="inlineStr">
        <is>
          <t>Tech Compete</t>
        </is>
      </c>
    </row>
    <row r="475">
      <c r="A475" t="inlineStr">
        <is>
          <t>CIMS.CAN.MB.Commercial.Buildings.Lighting.High Bay</t>
        </is>
      </c>
      <c r="B475" t="inlineStr">
        <is>
          <t>Service</t>
        </is>
      </c>
      <c r="C475" t="inlineStr">
        <is>
          <t>MB</t>
        </is>
      </c>
      <c r="D475" t="inlineStr">
        <is>
          <t>Commercial</t>
        </is>
      </c>
      <c r="E475" t="inlineStr">
        <is>
          <t>High Bay</t>
        </is>
      </c>
      <c r="G475" t="inlineStr">
        <is>
          <t>discount_rate_financial</t>
        </is>
      </c>
      <c r="K475" t="inlineStr">
        <is>
          <t>constant_tech</t>
        </is>
      </c>
      <c r="L475" t="inlineStr">
        <is>
          <t>%</t>
        </is>
      </c>
      <c r="M475">
        <f t="array" ref="M475">INDEX([1]!constant_data,_xlfn.XMATCH(_xlfn.CONCAT(
SUBSTITUTE($A475,LEFT($A475,FIND($C475,$A475)+LEN($C475)-1),),
$F475,
$H475:$I475,
SUBSTITUTE($J475,LEFT($A475,FIND($C475,$A475)+LEN($C475)-1),)),
[1]!constant_index),_xlfn.XMATCH($G475,[1]!constant_header))</f>
        <v/>
      </c>
      <c r="N475">
        <f>M475</f>
        <v/>
      </c>
      <c r="O475">
        <f>N475</f>
        <v/>
      </c>
      <c r="P475">
        <f>O475</f>
        <v/>
      </c>
      <c r="Q475">
        <f>P475</f>
        <v/>
      </c>
      <c r="R475">
        <f>Q475</f>
        <v/>
      </c>
      <c r="S475">
        <f>R475</f>
        <v/>
      </c>
      <c r="T475">
        <f>S475</f>
        <v/>
      </c>
      <c r="U475">
        <f>T475</f>
        <v/>
      </c>
      <c r="V475">
        <f>U475</f>
        <v/>
      </c>
      <c r="W475">
        <f>V475</f>
        <v/>
      </c>
    </row>
    <row r="476">
      <c r="A476" t="inlineStr">
        <is>
          <t>CIMS.CAN.MB.Commercial.Buildings.Lighting.High Bay</t>
        </is>
      </c>
      <c r="B476" t="inlineStr">
        <is>
          <t>Service</t>
        </is>
      </c>
      <c r="C476" t="inlineStr">
        <is>
          <t>MB</t>
        </is>
      </c>
      <c r="D476" t="inlineStr">
        <is>
          <t>Commercial</t>
        </is>
      </c>
      <c r="E476" t="inlineStr">
        <is>
          <t>High Bay</t>
        </is>
      </c>
      <c r="G476" t="inlineStr">
        <is>
          <t>discount_rate_retrofit</t>
        </is>
      </c>
      <c r="K476" t="inlineStr">
        <is>
          <t>constant_tech</t>
        </is>
      </c>
      <c r="L476" t="inlineStr">
        <is>
          <t>%</t>
        </is>
      </c>
      <c r="M476">
        <f t="array" ref="M476">INDEX([1]!constant_data,_xlfn.XMATCH(_xlfn.CONCAT(
SUBSTITUTE($A476,LEFT($A476,FIND($C476,$A476)+LEN($C476)-1),),
$F476,
$H476:$I476,
SUBSTITUTE($J476,LEFT($A476,FIND($C476,$A476)+LEN($C476)-1),)),
[1]!constant_index),_xlfn.XMATCH($G476,[1]!constant_header))</f>
        <v/>
      </c>
      <c r="N476">
        <f>M476</f>
        <v/>
      </c>
      <c r="O476">
        <f>N476</f>
        <v/>
      </c>
      <c r="P476">
        <f>O476</f>
        <v/>
      </c>
      <c r="Q476">
        <f>P476</f>
        <v/>
      </c>
      <c r="R476">
        <f>Q476</f>
        <v/>
      </c>
      <c r="S476">
        <f>R476</f>
        <v/>
      </c>
      <c r="T476">
        <f>S476</f>
        <v/>
      </c>
      <c r="U476">
        <f>T476</f>
        <v/>
      </c>
      <c r="V476">
        <f>U476</f>
        <v/>
      </c>
      <c r="W476">
        <f>V476</f>
        <v/>
      </c>
    </row>
    <row r="477">
      <c r="A477" t="inlineStr">
        <is>
          <t>CIMS.CAN.MB.Commercial.Buildings.Lighting.High Bay</t>
        </is>
      </c>
      <c r="B477" t="inlineStr">
        <is>
          <t>Service</t>
        </is>
      </c>
      <c r="C477" t="inlineStr">
        <is>
          <t>MB</t>
        </is>
      </c>
      <c r="D477" t="inlineStr">
        <is>
          <t>Commercial</t>
        </is>
      </c>
      <c r="E477" t="inlineStr">
        <is>
          <t>High Bay</t>
        </is>
      </c>
      <c r="G477" t="inlineStr">
        <is>
          <t>heterogeneity</t>
        </is>
      </c>
      <c r="K477" t="inlineStr">
        <is>
          <t>constant_tech</t>
        </is>
      </c>
      <c r="M477">
        <f t="array" ref="M477">INDEX([1]!constant_data,_xlfn.XMATCH(_xlfn.CONCAT(
SUBSTITUTE($A477,LEFT($A477,FIND($C477,$A477)+LEN($C477)-1),),
$F477,
$H477:$I477,
SUBSTITUTE($J477,LEFT($A477,FIND($C477,$A477)+LEN($C477)-1),)),
[1]!constant_index),_xlfn.XMATCH($G477,[1]!constant_header))</f>
        <v/>
      </c>
      <c r="N477">
        <f>M477</f>
        <v/>
      </c>
      <c r="O477">
        <f>N477</f>
        <v/>
      </c>
      <c r="P477">
        <f>O477</f>
        <v/>
      </c>
      <c r="Q477">
        <f>P477</f>
        <v/>
      </c>
      <c r="R477">
        <f>Q477</f>
        <v/>
      </c>
      <c r="S477">
        <f>R477</f>
        <v/>
      </c>
      <c r="T477">
        <f>S477</f>
        <v/>
      </c>
      <c r="U477">
        <f>T477</f>
        <v/>
      </c>
      <c r="V477">
        <f>U477</f>
        <v/>
      </c>
      <c r="W477">
        <f>V477</f>
        <v/>
      </c>
    </row>
    <row r="478">
      <c r="A478" t="inlineStr">
        <is>
          <t>CIMS.CAN.MB.Commercial.Buildings.Lighting.High Bay</t>
        </is>
      </c>
      <c r="B478" t="inlineStr">
        <is>
          <t>Service</t>
        </is>
      </c>
      <c r="C478" t="inlineStr">
        <is>
          <t>MB</t>
        </is>
      </c>
      <c r="D478" t="inlineStr">
        <is>
          <t>Commercial</t>
        </is>
      </c>
      <c r="E478" t="inlineStr">
        <is>
          <t>High Bay</t>
        </is>
      </c>
      <c r="F478" t="inlineStr">
        <is>
          <t>Existing</t>
        </is>
      </c>
      <c r="G478" t="inlineStr">
        <is>
          <t>technology</t>
        </is>
      </c>
    </row>
    <row r="479">
      <c r="A479" t="inlineStr">
        <is>
          <t>CIMS.CAN.MB.Commercial.Buildings.Lighting.High Bay</t>
        </is>
      </c>
      <c r="B479" t="inlineStr">
        <is>
          <t>Service</t>
        </is>
      </c>
      <c r="C479" t="inlineStr">
        <is>
          <t>MB</t>
        </is>
      </c>
      <c r="D479" t="inlineStr">
        <is>
          <t>Commercial</t>
        </is>
      </c>
      <c r="E479" t="inlineStr">
        <is>
          <t>High Bay</t>
        </is>
      </c>
      <c r="F479" t="inlineStr">
        <is>
          <t>Existing</t>
        </is>
      </c>
      <c r="G479" t="inlineStr">
        <is>
          <t>available</t>
        </is>
      </c>
      <c r="K479" t="inlineStr">
        <is>
          <t>constant_tech</t>
        </is>
      </c>
      <c r="L479" t="inlineStr">
        <is>
          <t>Year</t>
        </is>
      </c>
      <c r="M479">
        <f t="array" ref="M479">INDEX([1]!constant_data,_xlfn.XMATCH(_xlfn.CONCAT(
SUBSTITUTE($A479,LEFT($A479,FIND($C479,$A479)+LEN($C479)-1),),
$F479,
$H479:$I479,
SUBSTITUTE($J479,LEFT($A479,FIND($C479,$A479)+LEN($C479)-1),)),
[1]!constant_index),_xlfn.XMATCH($G479,[1]!constant_header))</f>
        <v/>
      </c>
      <c r="N479">
        <f>M479</f>
        <v/>
      </c>
      <c r="O479">
        <f>N479</f>
        <v/>
      </c>
      <c r="P479">
        <f>O479</f>
        <v/>
      </c>
      <c r="Q479">
        <f>P479</f>
        <v/>
      </c>
      <c r="R479">
        <f>Q479</f>
        <v/>
      </c>
      <c r="S479">
        <f>R479</f>
        <v/>
      </c>
      <c r="T479">
        <f>S479</f>
        <v/>
      </c>
      <c r="U479">
        <f>T479</f>
        <v/>
      </c>
      <c r="V479">
        <f>U479</f>
        <v/>
      </c>
      <c r="W479">
        <f>V479</f>
        <v/>
      </c>
    </row>
    <row r="480">
      <c r="A480" t="inlineStr">
        <is>
          <t>CIMS.CAN.MB.Commercial.Buildings.Lighting.High Bay</t>
        </is>
      </c>
      <c r="B480" t="inlineStr">
        <is>
          <t>Service</t>
        </is>
      </c>
      <c r="C480" t="inlineStr">
        <is>
          <t>MB</t>
        </is>
      </c>
      <c r="D480" t="inlineStr">
        <is>
          <t>Commercial</t>
        </is>
      </c>
      <c r="E480" t="inlineStr">
        <is>
          <t>High Bay</t>
        </is>
      </c>
      <c r="F480" t="inlineStr">
        <is>
          <t>Existing</t>
        </is>
      </c>
      <c r="G480" t="inlineStr">
        <is>
          <t>unavailable</t>
        </is>
      </c>
      <c r="K480" t="inlineStr">
        <is>
          <t>constant_tech</t>
        </is>
      </c>
      <c r="L480" t="inlineStr">
        <is>
          <t>Year</t>
        </is>
      </c>
      <c r="M480">
        <f t="array" ref="M480">INDEX([1]!constant_data,_xlfn.XMATCH(_xlfn.CONCAT(
SUBSTITUTE($A480,LEFT($A480,FIND($C480,$A480)+LEN($C480)-1),),
$F480,
$H480:$I480,
SUBSTITUTE($J480,LEFT($A480,FIND($C480,$A480)+LEN($C480)-1),)),
[1]!constant_index),_xlfn.XMATCH($G480,[1]!constant_header))</f>
        <v/>
      </c>
      <c r="N480">
        <f>M480</f>
        <v/>
      </c>
      <c r="O480">
        <f>N480</f>
        <v/>
      </c>
      <c r="P480">
        <f>O480</f>
        <v/>
      </c>
      <c r="Q480">
        <f>P480</f>
        <v/>
      </c>
      <c r="R480">
        <f>Q480</f>
        <v/>
      </c>
      <c r="S480">
        <f>R480</f>
        <v/>
      </c>
      <c r="T480">
        <f>S480</f>
        <v/>
      </c>
      <c r="U480">
        <f>T480</f>
        <v/>
      </c>
      <c r="V480">
        <f>U480</f>
        <v/>
      </c>
      <c r="W480">
        <f>V480</f>
        <v/>
      </c>
    </row>
    <row r="481">
      <c r="A481" t="inlineStr">
        <is>
          <t>CIMS.CAN.MB.Commercial.Buildings.Lighting.High Bay</t>
        </is>
      </c>
      <c r="B481" t="inlineStr">
        <is>
          <t>Service</t>
        </is>
      </c>
      <c r="C481" t="inlineStr">
        <is>
          <t>MB</t>
        </is>
      </c>
      <c r="D481" t="inlineStr">
        <is>
          <t>Commercial</t>
        </is>
      </c>
      <c r="E481" t="inlineStr">
        <is>
          <t>High Bay</t>
        </is>
      </c>
      <c r="F481" t="inlineStr">
        <is>
          <t>Existing</t>
        </is>
      </c>
      <c r="G481" t="inlineStr">
        <is>
          <t>lifetime</t>
        </is>
      </c>
      <c r="K481" t="inlineStr">
        <is>
          <t>constant_tech</t>
        </is>
      </c>
      <c r="L481" t="inlineStr">
        <is>
          <t>Years</t>
        </is>
      </c>
      <c r="M481">
        <f t="array" ref="M481">INDEX([1]!constant_data,_xlfn.XMATCH(_xlfn.CONCAT(
SUBSTITUTE($A481,LEFT($A481,FIND($C481,$A481)+LEN($C481)-1),),
$F481,
$H481:$I481,
SUBSTITUTE($J481,LEFT($A481,FIND($C481,$A481)+LEN($C481)-1),)),
[1]!constant_index),_xlfn.XMATCH($G481,[1]!constant_header))</f>
        <v/>
      </c>
      <c r="N481">
        <f>M481</f>
        <v/>
      </c>
      <c r="O481">
        <f>N481</f>
        <v/>
      </c>
      <c r="P481">
        <f>O481</f>
        <v/>
      </c>
      <c r="Q481">
        <f>P481</f>
        <v/>
      </c>
      <c r="R481">
        <f>Q481</f>
        <v/>
      </c>
      <c r="S481">
        <f>R481</f>
        <v/>
      </c>
      <c r="T481">
        <f>S481</f>
        <v/>
      </c>
      <c r="U481">
        <f>T481</f>
        <v/>
      </c>
      <c r="V481">
        <f>U481</f>
        <v/>
      </c>
      <c r="W481">
        <f>V481</f>
        <v/>
      </c>
    </row>
    <row r="482">
      <c r="A482" t="inlineStr">
        <is>
          <t>CIMS.CAN.MB.Commercial.Buildings.Lighting.High Bay</t>
        </is>
      </c>
      <c r="B482" t="inlineStr">
        <is>
          <t>Service</t>
        </is>
      </c>
      <c r="C482" t="inlineStr">
        <is>
          <t>MB</t>
        </is>
      </c>
      <c r="D482" t="inlineStr">
        <is>
          <t>Commercial</t>
        </is>
      </c>
      <c r="E482" t="inlineStr">
        <is>
          <t>High Bay</t>
        </is>
      </c>
      <c r="F482" t="inlineStr">
        <is>
          <t>Existing</t>
        </is>
      </c>
      <c r="G482" t="inlineStr">
        <is>
          <t>market_share_total</t>
        </is>
      </c>
      <c r="K482" t="inlineStr">
        <is>
          <t>annual_tech</t>
        </is>
      </c>
      <c r="L482" t="inlineStr">
        <is>
          <t>%</t>
        </is>
      </c>
      <c r="M482">
        <f t="array" ref="M482">INDEX([1]!annual_data,_xlfn.XMATCH(_xlfn.CONCAT(
SUBSTITUTE($A482,LEFT($A482,FIND($C482,$A482)+LEN($C482)-1),),
$F482,
$G482:$I482,
SUBSTITUTE($J482,LEFT($A482,FIND($C482,$A482)+LEN($C482)-1),)),
[1]!annual_index),_xlfn.XMATCH(M$2,[1]!annual_header))</f>
        <v/>
      </c>
    </row>
    <row r="483">
      <c r="A483" t="inlineStr">
        <is>
          <t>CIMS.CAN.MB.Commercial.Buildings.Lighting.High Bay</t>
        </is>
      </c>
      <c r="B483" t="inlineStr">
        <is>
          <t>Service</t>
        </is>
      </c>
      <c r="C483" t="inlineStr">
        <is>
          <t>MB</t>
        </is>
      </c>
      <c r="D483" t="inlineStr">
        <is>
          <t>Commercial</t>
        </is>
      </c>
      <c r="E483" t="inlineStr">
        <is>
          <t>High Bay</t>
        </is>
      </c>
      <c r="F483" t="inlineStr">
        <is>
          <t>Existing</t>
        </is>
      </c>
      <c r="G483" t="inlineStr">
        <is>
          <t>output</t>
        </is>
      </c>
      <c r="K483" t="inlineStr">
        <is>
          <t>constant_tech</t>
        </is>
      </c>
      <c r="L483" t="inlineStr">
        <is>
          <t>node unit</t>
        </is>
      </c>
      <c r="M483">
        <f t="array" ref="M483">INDEX([1]!constant_data,_xlfn.XMATCH(_xlfn.CONCAT(
SUBSTITUTE($A483,LEFT($A483,FIND($C483,$A483)+LEN($C483)-1),),
$F483,
$H483:$I483,
SUBSTITUTE($J483,LEFT($A483,FIND($C483,$A483)+LEN($C483)-1),)),
[1]!constant_index),_xlfn.XMATCH($G483,[1]!constant_header))</f>
        <v/>
      </c>
      <c r="N483">
        <f>M483</f>
        <v/>
      </c>
      <c r="O483">
        <f>N483</f>
        <v/>
      </c>
      <c r="P483">
        <f>O483</f>
        <v/>
      </c>
      <c r="Q483">
        <f>P483</f>
        <v/>
      </c>
      <c r="R483">
        <f>Q483</f>
        <v/>
      </c>
      <c r="S483">
        <f>R483</f>
        <v/>
      </c>
      <c r="T483">
        <f>S483</f>
        <v/>
      </c>
      <c r="U483">
        <f>T483</f>
        <v/>
      </c>
      <c r="V483">
        <f>U483</f>
        <v/>
      </c>
      <c r="W483">
        <f>V483</f>
        <v/>
      </c>
    </row>
    <row r="484">
      <c r="A484" t="inlineStr">
        <is>
          <t>CIMS.CAN.MB.Commercial.Buildings.Lighting.High Bay</t>
        </is>
      </c>
      <c r="B484" t="inlineStr">
        <is>
          <t>Service</t>
        </is>
      </c>
      <c r="C484" t="inlineStr">
        <is>
          <t>MB</t>
        </is>
      </c>
      <c r="D484" t="inlineStr">
        <is>
          <t>Commercial</t>
        </is>
      </c>
      <c r="E484" t="inlineStr">
        <is>
          <t>High Bay</t>
        </is>
      </c>
      <c r="F484" t="inlineStr">
        <is>
          <t>Existing</t>
        </is>
      </c>
      <c r="G484" t="inlineStr">
        <is>
          <t>fcc</t>
        </is>
      </c>
      <c r="K484" t="inlineStr">
        <is>
          <t>constant_tech</t>
        </is>
      </c>
      <c r="L484" t="inlineStr">
        <is>
          <t>$</t>
        </is>
      </c>
      <c r="M484">
        <f t="array" ref="M484">INDEX([1]!constant_data,_xlfn.XMATCH(_xlfn.CONCAT(
SUBSTITUTE($A484,LEFT($A484,FIND($C484,$A484)+LEN($C484)-1),),
$F484,
$H484:$I484,
SUBSTITUTE($J484,LEFT($A484,FIND($C484,$A484)+LEN($C484)-1),)),
[1]!constant_index),_xlfn.XMATCH($G484,[1]!constant_header))</f>
        <v/>
      </c>
      <c r="N484">
        <f>M484</f>
        <v/>
      </c>
      <c r="O484">
        <f>N484</f>
        <v/>
      </c>
      <c r="P484">
        <f>O484</f>
        <v/>
      </c>
      <c r="Q484">
        <f>P484</f>
        <v/>
      </c>
      <c r="R484">
        <f>Q484</f>
        <v/>
      </c>
      <c r="S484">
        <f>R484</f>
        <v/>
      </c>
      <c r="T484">
        <f>S484</f>
        <v/>
      </c>
      <c r="U484">
        <f>T484</f>
        <v/>
      </c>
      <c r="V484">
        <f>U484</f>
        <v/>
      </c>
      <c r="W484">
        <f>V484</f>
        <v/>
      </c>
    </row>
    <row r="485">
      <c r="A485" t="inlineStr">
        <is>
          <t>CIMS.CAN.MB.Commercial.Buildings.Lighting.High Bay</t>
        </is>
      </c>
      <c r="B485" t="inlineStr">
        <is>
          <t>Service</t>
        </is>
      </c>
      <c r="C485" t="inlineStr">
        <is>
          <t>MB</t>
        </is>
      </c>
      <c r="D485" t="inlineStr">
        <is>
          <t>Commercial</t>
        </is>
      </c>
      <c r="E485" t="inlineStr">
        <is>
          <t>High Bay</t>
        </is>
      </c>
      <c r="F485" t="inlineStr">
        <is>
          <t>Existing</t>
        </is>
      </c>
      <c r="G485" t="inlineStr">
        <is>
          <t>fom</t>
        </is>
      </c>
      <c r="K485" t="inlineStr">
        <is>
          <t>constant_tech</t>
        </is>
      </c>
      <c r="L485" t="inlineStr">
        <is>
          <t>$</t>
        </is>
      </c>
      <c r="M485">
        <f t="array" ref="M485">INDEX([1]!constant_data,_xlfn.XMATCH(_xlfn.CONCAT(
SUBSTITUTE($A485,LEFT($A485,FIND($C485,$A485)+LEN($C485)-1),),
$F485,
$H485:$I485,
SUBSTITUTE($J485,LEFT($A485,FIND($C485,$A485)+LEN($C485)-1),)),
[1]!constant_index),_xlfn.XMATCH($G485,[1]!constant_header))</f>
        <v/>
      </c>
      <c r="N485">
        <f>M485</f>
        <v/>
      </c>
      <c r="O485">
        <f>N485</f>
        <v/>
      </c>
      <c r="P485">
        <f>O485</f>
        <v/>
      </c>
      <c r="Q485">
        <f>P485</f>
        <v/>
      </c>
      <c r="R485">
        <f>Q485</f>
        <v/>
      </c>
      <c r="S485">
        <f>R485</f>
        <v/>
      </c>
      <c r="T485">
        <f>S485</f>
        <v/>
      </c>
      <c r="U485">
        <f>T485</f>
        <v/>
      </c>
      <c r="V485">
        <f>U485</f>
        <v/>
      </c>
      <c r="W485">
        <f>V485</f>
        <v/>
      </c>
    </row>
    <row r="486">
      <c r="A486" t="inlineStr">
        <is>
          <t>CIMS.CAN.MB.Commercial.Buildings.Lighting.High Bay</t>
        </is>
      </c>
      <c r="B486" t="inlineStr">
        <is>
          <t>Service</t>
        </is>
      </c>
      <c r="C486" t="inlineStr">
        <is>
          <t>MB</t>
        </is>
      </c>
      <c r="D486" t="inlineStr">
        <is>
          <t>Commercial</t>
        </is>
      </c>
      <c r="E486" t="inlineStr">
        <is>
          <t>High Bay</t>
        </is>
      </c>
      <c r="F486" t="inlineStr">
        <is>
          <t>Existing</t>
        </is>
      </c>
      <c r="G486" t="inlineStr">
        <is>
          <t>service_request</t>
        </is>
      </c>
      <c r="J486" t="inlineStr">
        <is>
          <t>CIMS.CAN.MB.Electricity</t>
        </is>
      </c>
      <c r="K486" t="inlineStr">
        <is>
          <t>annual_tech</t>
        </is>
      </c>
      <c r="L486">
        <f t="array" ref="L486">INDEX([1]!annual_data,_xlfn.XMATCH(_xlfn.CONCAT(
SUBSTITUTE($A486,LEFT($A486,FIND($C486,$A486)+LEN($C486)-1),),
$F486,
$G486:$I486,
SUBSTITUTE($J486,LEFT($A486,FIND($C486,$A486)+LEN($C486)-1),)),
[1]!annual_index),_xlfn.XMATCH(L$2,[1]!annual_header))</f>
        <v/>
      </c>
      <c r="M486">
        <f t="array" ref="M486">INDEX([1]!annual_data,_xlfn.XMATCH(_xlfn.CONCAT(
SUBSTITUTE($A486,LEFT($A486,FIND($C486,$A486)+LEN($C486)-1),),
$F486,
$G486:$I486,
SUBSTITUTE($J486,LEFT($A486,FIND($C486,$A486)+LEN($C486)-1),)),
[1]!annual_index),_xlfn.XMATCH(M$2,[1]!annual_header))</f>
        <v/>
      </c>
      <c r="N486">
        <f>M486</f>
        <v/>
      </c>
      <c r="O486">
        <f>N486</f>
        <v/>
      </c>
      <c r="P486">
        <f>O486</f>
        <v/>
      </c>
      <c r="Q486">
        <f>P486</f>
        <v/>
      </c>
      <c r="R486">
        <f>Q486</f>
        <v/>
      </c>
      <c r="S486">
        <f>R486</f>
        <v/>
      </c>
      <c r="T486">
        <f>S486</f>
        <v/>
      </c>
      <c r="U486">
        <f>T486</f>
        <v/>
      </c>
      <c r="V486">
        <f>U486</f>
        <v/>
      </c>
      <c r="W486">
        <f>V486</f>
        <v/>
      </c>
    </row>
    <row r="487">
      <c r="A487" t="inlineStr">
        <is>
          <t>CIMS.CAN.MB.Commercial.Buildings.Lighting.High Bay</t>
        </is>
      </c>
      <c r="B487" t="inlineStr">
        <is>
          <t>Service</t>
        </is>
      </c>
      <c r="C487" t="inlineStr">
        <is>
          <t>MB</t>
        </is>
      </c>
      <c r="D487" t="inlineStr">
        <is>
          <t>Commercial</t>
        </is>
      </c>
      <c r="E487" t="inlineStr">
        <is>
          <t>High Bay</t>
        </is>
      </c>
      <c r="F487" t="inlineStr">
        <is>
          <t>Metal hallide</t>
        </is>
      </c>
      <c r="G487" t="inlineStr">
        <is>
          <t>technology</t>
        </is>
      </c>
    </row>
    <row r="488">
      <c r="A488" t="inlineStr">
        <is>
          <t>CIMS.CAN.MB.Commercial.Buildings.Lighting.High Bay</t>
        </is>
      </c>
      <c r="B488" t="inlineStr">
        <is>
          <t>Service</t>
        </is>
      </c>
      <c r="C488" t="inlineStr">
        <is>
          <t>MB</t>
        </is>
      </c>
      <c r="D488" t="inlineStr">
        <is>
          <t>Commercial</t>
        </is>
      </c>
      <c r="E488" t="inlineStr">
        <is>
          <t>High Bay</t>
        </is>
      </c>
      <c r="F488" t="inlineStr">
        <is>
          <t>Metal hallide</t>
        </is>
      </c>
      <c r="G488" t="inlineStr">
        <is>
          <t>available</t>
        </is>
      </c>
      <c r="K488" t="inlineStr">
        <is>
          <t>constant_tech</t>
        </is>
      </c>
      <c r="L488" t="inlineStr">
        <is>
          <t>Year</t>
        </is>
      </c>
      <c r="M488">
        <f t="array" ref="M488">INDEX([1]!constant_data,_xlfn.XMATCH(_xlfn.CONCAT(
SUBSTITUTE($A488,LEFT($A488,FIND($C488,$A488)+LEN($C488)-1),),
$F488,
$H488:$I488,
SUBSTITUTE($J488,LEFT($A488,FIND($C488,$A488)+LEN($C488)-1),)),
[1]!constant_index),_xlfn.XMATCH($G488,[1]!constant_header))</f>
        <v/>
      </c>
      <c r="N488">
        <f>M488</f>
        <v/>
      </c>
      <c r="O488">
        <f>N488</f>
        <v/>
      </c>
      <c r="P488">
        <f>O488</f>
        <v/>
      </c>
      <c r="Q488">
        <f>P488</f>
        <v/>
      </c>
      <c r="R488">
        <f>Q488</f>
        <v/>
      </c>
      <c r="S488">
        <f>R488</f>
        <v/>
      </c>
      <c r="T488">
        <f>S488</f>
        <v/>
      </c>
      <c r="U488">
        <f>T488</f>
        <v/>
      </c>
      <c r="V488">
        <f>U488</f>
        <v/>
      </c>
      <c r="W488">
        <f>V488</f>
        <v/>
      </c>
    </row>
    <row r="489">
      <c r="A489" t="inlineStr">
        <is>
          <t>CIMS.CAN.MB.Commercial.Buildings.Lighting.High Bay</t>
        </is>
      </c>
      <c r="B489" t="inlineStr">
        <is>
          <t>Service</t>
        </is>
      </c>
      <c r="C489" t="inlineStr">
        <is>
          <t>MB</t>
        </is>
      </c>
      <c r="D489" t="inlineStr">
        <is>
          <t>Commercial</t>
        </is>
      </c>
      <c r="E489" t="inlineStr">
        <is>
          <t>High Bay</t>
        </is>
      </c>
      <c r="F489" t="inlineStr">
        <is>
          <t>Metal hallide</t>
        </is>
      </c>
      <c r="G489" t="inlineStr">
        <is>
          <t>unavailable</t>
        </is>
      </c>
      <c r="K489" t="inlineStr">
        <is>
          <t>constant_tech</t>
        </is>
      </c>
      <c r="L489" t="inlineStr">
        <is>
          <t>Year</t>
        </is>
      </c>
      <c r="M489">
        <f t="array" ref="M489">INDEX([1]!constant_data,_xlfn.XMATCH(_xlfn.CONCAT(
SUBSTITUTE($A489,LEFT($A489,FIND($C489,$A489)+LEN($C489)-1),),
$F489,
$H489:$I489,
SUBSTITUTE($J489,LEFT($A489,FIND($C489,$A489)+LEN($C489)-1),)),
[1]!constant_index),_xlfn.XMATCH($G489,[1]!constant_header))</f>
        <v/>
      </c>
      <c r="N489">
        <f>M489</f>
        <v/>
      </c>
      <c r="O489">
        <f>N489</f>
        <v/>
      </c>
      <c r="P489">
        <f>O489</f>
        <v/>
      </c>
      <c r="Q489">
        <f>P489</f>
        <v/>
      </c>
      <c r="R489">
        <f>Q489</f>
        <v/>
      </c>
      <c r="S489">
        <f>R489</f>
        <v/>
      </c>
      <c r="T489">
        <f>S489</f>
        <v/>
      </c>
      <c r="U489">
        <f>T489</f>
        <v/>
      </c>
      <c r="V489">
        <f>U489</f>
        <v/>
      </c>
      <c r="W489">
        <f>V489</f>
        <v/>
      </c>
    </row>
    <row r="490">
      <c r="A490" t="inlineStr">
        <is>
          <t>CIMS.CAN.MB.Commercial.Buildings.Lighting.High Bay</t>
        </is>
      </c>
      <c r="B490" t="inlineStr">
        <is>
          <t>Service</t>
        </is>
      </c>
      <c r="C490" t="inlineStr">
        <is>
          <t>MB</t>
        </is>
      </c>
      <c r="D490" t="inlineStr">
        <is>
          <t>Commercial</t>
        </is>
      </c>
      <c r="E490" t="inlineStr">
        <is>
          <t>High Bay</t>
        </is>
      </c>
      <c r="F490" t="inlineStr">
        <is>
          <t>Metal hallide</t>
        </is>
      </c>
      <c r="G490" t="inlineStr">
        <is>
          <t>lifetime</t>
        </is>
      </c>
      <c r="K490" t="inlineStr">
        <is>
          <t>constant_tech</t>
        </is>
      </c>
      <c r="L490" t="inlineStr">
        <is>
          <t>Years</t>
        </is>
      </c>
      <c r="M490">
        <f t="array" ref="M490">INDEX([1]!constant_data,_xlfn.XMATCH(_xlfn.CONCAT(
SUBSTITUTE($A490,LEFT($A490,FIND($C490,$A490)+LEN($C490)-1),),
$F490,
$H490:$I490,
SUBSTITUTE($J490,LEFT($A490,FIND($C490,$A490)+LEN($C490)-1),)),
[1]!constant_index),_xlfn.XMATCH($G490,[1]!constant_header))</f>
        <v/>
      </c>
      <c r="N490">
        <f>M490</f>
        <v/>
      </c>
      <c r="O490">
        <f>N490</f>
        <v/>
      </c>
      <c r="P490">
        <f>O490</f>
        <v/>
      </c>
      <c r="Q490">
        <f>P490</f>
        <v/>
      </c>
      <c r="R490">
        <f>Q490</f>
        <v/>
      </c>
      <c r="S490">
        <f>R490</f>
        <v/>
      </c>
      <c r="T490">
        <f>S490</f>
        <v/>
      </c>
      <c r="U490">
        <f>T490</f>
        <v/>
      </c>
      <c r="V490">
        <f>U490</f>
        <v/>
      </c>
      <c r="W490">
        <f>V490</f>
        <v/>
      </c>
    </row>
    <row r="491">
      <c r="A491" t="inlineStr">
        <is>
          <t>CIMS.CAN.MB.Commercial.Buildings.Lighting.High Bay</t>
        </is>
      </c>
      <c r="B491" t="inlineStr">
        <is>
          <t>Service</t>
        </is>
      </c>
      <c r="C491" t="inlineStr">
        <is>
          <t>MB</t>
        </is>
      </c>
      <c r="D491" t="inlineStr">
        <is>
          <t>Commercial</t>
        </is>
      </c>
      <c r="E491" t="inlineStr">
        <is>
          <t>High Bay</t>
        </is>
      </c>
      <c r="F491" t="inlineStr">
        <is>
          <t>Metal hallide</t>
        </is>
      </c>
      <c r="G491" t="inlineStr">
        <is>
          <t>market_share_total</t>
        </is>
      </c>
      <c r="K491" t="inlineStr">
        <is>
          <t>annual_tech</t>
        </is>
      </c>
      <c r="L491" t="inlineStr">
        <is>
          <t>%</t>
        </is>
      </c>
      <c r="M491">
        <f t="array" ref="M491">INDEX([1]!annual_data,_xlfn.XMATCH(_xlfn.CONCAT(
SUBSTITUTE($A491,LEFT($A491,FIND($C491,$A491)+LEN($C491)-1),),
$F491,
$G491:$I491,
SUBSTITUTE($J491,LEFT($A491,FIND($C491,$A491)+LEN($C491)-1),)),
[1]!annual_index),_xlfn.XMATCH(M$2,[1]!annual_header))</f>
        <v/>
      </c>
    </row>
    <row r="492">
      <c r="A492" t="inlineStr">
        <is>
          <t>CIMS.CAN.MB.Commercial.Buildings.Lighting.High Bay</t>
        </is>
      </c>
      <c r="B492" t="inlineStr">
        <is>
          <t>Service</t>
        </is>
      </c>
      <c r="C492" t="inlineStr">
        <is>
          <t>MB</t>
        </is>
      </c>
      <c r="D492" t="inlineStr">
        <is>
          <t>Commercial</t>
        </is>
      </c>
      <c r="E492" t="inlineStr">
        <is>
          <t>High Bay</t>
        </is>
      </c>
      <c r="F492" t="inlineStr">
        <is>
          <t>Metal hallide</t>
        </is>
      </c>
      <c r="G492" t="inlineStr">
        <is>
          <t>output</t>
        </is>
      </c>
      <c r="K492" t="inlineStr">
        <is>
          <t>constant_tech</t>
        </is>
      </c>
      <c r="L492" t="inlineStr">
        <is>
          <t>node unit</t>
        </is>
      </c>
      <c r="M492">
        <f t="array" ref="M492">INDEX([1]!constant_data,_xlfn.XMATCH(_xlfn.CONCAT(
SUBSTITUTE($A492,LEFT($A492,FIND($C492,$A492)+LEN($C492)-1),),
$F492,
$H492:$I492,
SUBSTITUTE($J492,LEFT($A492,FIND($C492,$A492)+LEN($C492)-1),)),
[1]!constant_index),_xlfn.XMATCH($G492,[1]!constant_header))</f>
        <v/>
      </c>
      <c r="N492">
        <f>M492</f>
        <v/>
      </c>
      <c r="O492">
        <f>N492</f>
        <v/>
      </c>
      <c r="P492">
        <f>O492</f>
        <v/>
      </c>
      <c r="Q492">
        <f>P492</f>
        <v/>
      </c>
      <c r="R492">
        <f>Q492</f>
        <v/>
      </c>
      <c r="S492">
        <f>R492</f>
        <v/>
      </c>
      <c r="T492">
        <f>S492</f>
        <v/>
      </c>
      <c r="U492">
        <f>T492</f>
        <v/>
      </c>
      <c r="V492">
        <f>U492</f>
        <v/>
      </c>
      <c r="W492">
        <f>V492</f>
        <v/>
      </c>
    </row>
    <row r="493">
      <c r="A493" t="inlineStr">
        <is>
          <t>CIMS.CAN.MB.Commercial.Buildings.Lighting.High Bay</t>
        </is>
      </c>
      <c r="B493" t="inlineStr">
        <is>
          <t>Service</t>
        </is>
      </c>
      <c r="C493" t="inlineStr">
        <is>
          <t>MB</t>
        </is>
      </c>
      <c r="D493" t="inlineStr">
        <is>
          <t>Commercial</t>
        </is>
      </c>
      <c r="E493" t="inlineStr">
        <is>
          <t>High Bay</t>
        </is>
      </c>
      <c r="F493" t="inlineStr">
        <is>
          <t>Metal hallide</t>
        </is>
      </c>
      <c r="G493" t="inlineStr">
        <is>
          <t>fcc</t>
        </is>
      </c>
      <c r="K493" t="inlineStr">
        <is>
          <t>constant_tech</t>
        </is>
      </c>
      <c r="L493" t="inlineStr">
        <is>
          <t>$</t>
        </is>
      </c>
      <c r="M493">
        <f t="array" ref="M493">INDEX([1]!constant_data,_xlfn.XMATCH(_xlfn.CONCAT(
SUBSTITUTE($A493,LEFT($A493,FIND($C493,$A493)+LEN($C493)-1),),
$F493,
$H493:$I493,
SUBSTITUTE($J493,LEFT($A493,FIND($C493,$A493)+LEN($C493)-1),)),
[1]!constant_index),_xlfn.XMATCH($G493,[1]!constant_header))</f>
        <v/>
      </c>
      <c r="N493">
        <f>M493</f>
        <v/>
      </c>
      <c r="O493">
        <f>N493</f>
        <v/>
      </c>
      <c r="P493">
        <f>O493</f>
        <v/>
      </c>
      <c r="Q493">
        <f>P493</f>
        <v/>
      </c>
      <c r="R493">
        <f>Q493</f>
        <v/>
      </c>
      <c r="S493">
        <f>R493</f>
        <v/>
      </c>
      <c r="T493">
        <f>S493</f>
        <v/>
      </c>
      <c r="U493">
        <f>T493</f>
        <v/>
      </c>
      <c r="V493">
        <f>U493</f>
        <v/>
      </c>
      <c r="W493">
        <f>V493</f>
        <v/>
      </c>
    </row>
    <row r="494">
      <c r="A494" t="inlineStr">
        <is>
          <t>CIMS.CAN.MB.Commercial.Buildings.Lighting.High Bay</t>
        </is>
      </c>
      <c r="B494" t="inlineStr">
        <is>
          <t>Service</t>
        </is>
      </c>
      <c r="C494" t="inlineStr">
        <is>
          <t>MB</t>
        </is>
      </c>
      <c r="D494" t="inlineStr">
        <is>
          <t>Commercial</t>
        </is>
      </c>
      <c r="E494" t="inlineStr">
        <is>
          <t>High Bay</t>
        </is>
      </c>
      <c r="F494" t="inlineStr">
        <is>
          <t>Metal hallide</t>
        </is>
      </c>
      <c r="G494" t="inlineStr">
        <is>
          <t>fom</t>
        </is>
      </c>
      <c r="K494" t="inlineStr">
        <is>
          <t>constant_tech</t>
        </is>
      </c>
      <c r="L494" t="inlineStr">
        <is>
          <t>$</t>
        </is>
      </c>
      <c r="M494">
        <f t="array" ref="M494">INDEX([1]!constant_data,_xlfn.XMATCH(_xlfn.CONCAT(
SUBSTITUTE($A494,LEFT($A494,FIND($C494,$A494)+LEN($C494)-1),),
$F494,
$H494:$I494,
SUBSTITUTE($J494,LEFT($A494,FIND($C494,$A494)+LEN($C494)-1),)),
[1]!constant_index),_xlfn.XMATCH($G494,[1]!constant_header))</f>
        <v/>
      </c>
      <c r="N494">
        <f>M494</f>
        <v/>
      </c>
      <c r="O494">
        <f>N494</f>
        <v/>
      </c>
      <c r="P494">
        <f>O494</f>
        <v/>
      </c>
      <c r="Q494">
        <f>P494</f>
        <v/>
      </c>
      <c r="R494">
        <f>Q494</f>
        <v/>
      </c>
      <c r="S494">
        <f>R494</f>
        <v/>
      </c>
      <c r="T494">
        <f>S494</f>
        <v/>
      </c>
      <c r="U494">
        <f>T494</f>
        <v/>
      </c>
      <c r="V494">
        <f>U494</f>
        <v/>
      </c>
      <c r="W494">
        <f>V494</f>
        <v/>
      </c>
    </row>
    <row r="495">
      <c r="A495" t="inlineStr">
        <is>
          <t>CIMS.CAN.MB.Commercial.Buildings.Lighting.High Bay</t>
        </is>
      </c>
      <c r="B495" t="inlineStr">
        <is>
          <t>Service</t>
        </is>
      </c>
      <c r="C495" t="inlineStr">
        <is>
          <t>MB</t>
        </is>
      </c>
      <c r="D495" t="inlineStr">
        <is>
          <t>Commercial</t>
        </is>
      </c>
      <c r="E495" t="inlineStr">
        <is>
          <t>High Bay</t>
        </is>
      </c>
      <c r="F495" t="inlineStr">
        <is>
          <t>Metal hallide</t>
        </is>
      </c>
      <c r="G495" t="inlineStr">
        <is>
          <t>service_request</t>
        </is>
      </c>
      <c r="J495" t="inlineStr">
        <is>
          <t>CIMS.CAN.MB.Electricity</t>
        </is>
      </c>
      <c r="K495" t="inlineStr">
        <is>
          <t>annual_tech</t>
        </is>
      </c>
      <c r="L495">
        <f t="array" ref="L495">INDEX([1]!annual_data,_xlfn.XMATCH(_xlfn.CONCAT(
SUBSTITUTE($A495,LEFT($A495,FIND($C495,$A495)+LEN($C495)-1),),
$F495,
$G495:$I495,
SUBSTITUTE($J495,LEFT($A495,FIND($C495,$A495)+LEN($C495)-1),)),
[1]!annual_index),_xlfn.XMATCH(L$2,[1]!annual_header))</f>
        <v/>
      </c>
      <c r="M495">
        <f t="array" ref="M495">INDEX([1]!annual_data,_xlfn.XMATCH(_xlfn.CONCAT(
SUBSTITUTE($A495,LEFT($A495,FIND($C495,$A495)+LEN($C495)-1),),
$F495,
$G495:$I495,
SUBSTITUTE($J495,LEFT($A495,FIND($C495,$A495)+LEN($C495)-1),)),
[1]!annual_index),_xlfn.XMATCH(M$2,[1]!annual_header))</f>
        <v/>
      </c>
      <c r="N495">
        <f>M495</f>
        <v/>
      </c>
      <c r="O495">
        <f>N495</f>
        <v/>
      </c>
      <c r="P495">
        <f>O495</f>
        <v/>
      </c>
      <c r="Q495">
        <f>P495</f>
        <v/>
      </c>
      <c r="R495">
        <f>Q495</f>
        <v/>
      </c>
      <c r="S495">
        <f>R495</f>
        <v/>
      </c>
      <c r="T495">
        <f>S495</f>
        <v/>
      </c>
      <c r="U495">
        <f>T495</f>
        <v/>
      </c>
      <c r="V495">
        <f>U495</f>
        <v/>
      </c>
      <c r="W495">
        <f>V495</f>
        <v/>
      </c>
    </row>
    <row r="496">
      <c r="A496" t="inlineStr">
        <is>
          <t>CIMS.CAN.MB.Commercial.Buildings.Lighting.High Bay</t>
        </is>
      </c>
      <c r="B496" t="inlineStr">
        <is>
          <t>Service</t>
        </is>
      </c>
      <c r="C496" t="inlineStr">
        <is>
          <t>MB</t>
        </is>
      </c>
      <c r="D496" t="inlineStr">
        <is>
          <t>Commercial</t>
        </is>
      </c>
      <c r="E496" t="inlineStr">
        <is>
          <t>High Bay</t>
        </is>
      </c>
      <c r="F496" t="inlineStr">
        <is>
          <t>LED</t>
        </is>
      </c>
      <c r="G496" t="inlineStr">
        <is>
          <t>technology</t>
        </is>
      </c>
    </row>
    <row r="497">
      <c r="A497" t="inlineStr">
        <is>
          <t>CIMS.CAN.MB.Commercial.Buildings.Lighting.High Bay</t>
        </is>
      </c>
      <c r="B497" t="inlineStr">
        <is>
          <t>Service</t>
        </is>
      </c>
      <c r="C497" t="inlineStr">
        <is>
          <t>MB</t>
        </is>
      </c>
      <c r="D497" t="inlineStr">
        <is>
          <t>Commercial</t>
        </is>
      </c>
      <c r="E497" t="inlineStr">
        <is>
          <t>High Bay</t>
        </is>
      </c>
      <c r="F497" t="inlineStr">
        <is>
          <t>LED</t>
        </is>
      </c>
      <c r="G497" t="inlineStr">
        <is>
          <t>available</t>
        </is>
      </c>
      <c r="K497" t="inlineStr">
        <is>
          <t>constant_tech</t>
        </is>
      </c>
      <c r="L497" t="inlineStr">
        <is>
          <t>Year</t>
        </is>
      </c>
      <c r="M497">
        <f t="array" ref="M497">INDEX([1]!constant_data,_xlfn.XMATCH(_xlfn.CONCAT(
SUBSTITUTE($A497,LEFT($A497,FIND($C497,$A497)+LEN($C497)-1),),
$F497,
$H497:$I497,
SUBSTITUTE($J497,LEFT($A497,FIND($C497,$A497)+LEN($C497)-1),)),
[1]!constant_index),_xlfn.XMATCH($G497,[1]!constant_header))</f>
        <v/>
      </c>
      <c r="N497">
        <f>M497</f>
        <v/>
      </c>
      <c r="O497">
        <f>N497</f>
        <v/>
      </c>
      <c r="P497">
        <f>O497</f>
        <v/>
      </c>
      <c r="Q497">
        <f>P497</f>
        <v/>
      </c>
      <c r="R497">
        <f>Q497</f>
        <v/>
      </c>
      <c r="S497">
        <f>R497</f>
        <v/>
      </c>
      <c r="T497">
        <f>S497</f>
        <v/>
      </c>
      <c r="U497">
        <f>T497</f>
        <v/>
      </c>
      <c r="V497">
        <f>U497</f>
        <v/>
      </c>
      <c r="W497">
        <f>V497</f>
        <v/>
      </c>
    </row>
    <row r="498">
      <c r="A498" t="inlineStr">
        <is>
          <t>CIMS.CAN.MB.Commercial.Buildings.Lighting.High Bay</t>
        </is>
      </c>
      <c r="B498" t="inlineStr">
        <is>
          <t>Service</t>
        </is>
      </c>
      <c r="C498" t="inlineStr">
        <is>
          <t>MB</t>
        </is>
      </c>
      <c r="D498" t="inlineStr">
        <is>
          <t>Commercial</t>
        </is>
      </c>
      <c r="E498" t="inlineStr">
        <is>
          <t>High Bay</t>
        </is>
      </c>
      <c r="F498" t="inlineStr">
        <is>
          <t>LED</t>
        </is>
      </c>
      <c r="G498" t="inlineStr">
        <is>
          <t>unavailable</t>
        </is>
      </c>
      <c r="K498" t="inlineStr">
        <is>
          <t>constant_tech</t>
        </is>
      </c>
      <c r="L498" t="inlineStr">
        <is>
          <t>Year</t>
        </is>
      </c>
      <c r="M498">
        <f t="array" ref="M498">INDEX([1]!constant_data,_xlfn.XMATCH(_xlfn.CONCAT(
SUBSTITUTE($A498,LEFT($A498,FIND($C498,$A498)+LEN($C498)-1),),
$F498,
$H498:$I498,
SUBSTITUTE($J498,LEFT($A498,FIND($C498,$A498)+LEN($C498)-1),)),
[1]!constant_index),_xlfn.XMATCH($G498,[1]!constant_header))</f>
        <v/>
      </c>
      <c r="N498">
        <f>M498</f>
        <v/>
      </c>
      <c r="O498">
        <f>N498</f>
        <v/>
      </c>
      <c r="P498">
        <f>O498</f>
        <v/>
      </c>
      <c r="Q498">
        <f>P498</f>
        <v/>
      </c>
      <c r="R498">
        <f>Q498</f>
        <v/>
      </c>
      <c r="S498">
        <f>R498</f>
        <v/>
      </c>
      <c r="T498">
        <f>S498</f>
        <v/>
      </c>
      <c r="U498">
        <f>T498</f>
        <v/>
      </c>
      <c r="V498">
        <f>U498</f>
        <v/>
      </c>
      <c r="W498">
        <f>V498</f>
        <v/>
      </c>
    </row>
    <row r="499">
      <c r="A499" t="inlineStr">
        <is>
          <t>CIMS.CAN.MB.Commercial.Buildings.Lighting.High Bay</t>
        </is>
      </c>
      <c r="B499" t="inlineStr">
        <is>
          <t>Service</t>
        </is>
      </c>
      <c r="C499" t="inlineStr">
        <is>
          <t>MB</t>
        </is>
      </c>
      <c r="D499" t="inlineStr">
        <is>
          <t>Commercial</t>
        </is>
      </c>
      <c r="E499" t="inlineStr">
        <is>
          <t>High Bay</t>
        </is>
      </c>
      <c r="F499" t="inlineStr">
        <is>
          <t>LED</t>
        </is>
      </c>
      <c r="G499" t="inlineStr">
        <is>
          <t>lifetime</t>
        </is>
      </c>
      <c r="K499" t="inlineStr">
        <is>
          <t>constant_tech</t>
        </is>
      </c>
      <c r="L499" t="inlineStr">
        <is>
          <t>Years</t>
        </is>
      </c>
      <c r="M499">
        <f t="array" ref="M499">INDEX([1]!constant_data,_xlfn.XMATCH(_xlfn.CONCAT(
SUBSTITUTE($A499,LEFT($A499,FIND($C499,$A499)+LEN($C499)-1),),
$F499,
$H499:$I499,
SUBSTITUTE($J499,LEFT($A499,FIND($C499,$A499)+LEN($C499)-1),)),
[1]!constant_index),_xlfn.XMATCH($G499,[1]!constant_header))</f>
        <v/>
      </c>
      <c r="N499">
        <f>M499</f>
        <v/>
      </c>
      <c r="O499">
        <f>N499</f>
        <v/>
      </c>
      <c r="P499">
        <f>O499</f>
        <v/>
      </c>
      <c r="Q499">
        <f>P499</f>
        <v/>
      </c>
      <c r="R499">
        <f>Q499</f>
        <v/>
      </c>
      <c r="S499">
        <f>R499</f>
        <v/>
      </c>
      <c r="T499">
        <f>S499</f>
        <v/>
      </c>
      <c r="U499">
        <f>T499</f>
        <v/>
      </c>
      <c r="V499">
        <f>U499</f>
        <v/>
      </c>
      <c r="W499">
        <f>V499</f>
        <v/>
      </c>
    </row>
    <row r="500">
      <c r="A500" t="inlineStr">
        <is>
          <t>CIMS.CAN.MB.Commercial.Buildings.Lighting.High Bay</t>
        </is>
      </c>
      <c r="B500" t="inlineStr">
        <is>
          <t>Service</t>
        </is>
      </c>
      <c r="C500" t="inlineStr">
        <is>
          <t>MB</t>
        </is>
      </c>
      <c r="D500" t="inlineStr">
        <is>
          <t>Commercial</t>
        </is>
      </c>
      <c r="E500" t="inlineStr">
        <is>
          <t>High Bay</t>
        </is>
      </c>
      <c r="F500" t="inlineStr">
        <is>
          <t>LED</t>
        </is>
      </c>
      <c r="G500" t="inlineStr">
        <is>
          <t>market_share_total</t>
        </is>
      </c>
      <c r="K500" t="inlineStr">
        <is>
          <t>annual_tech</t>
        </is>
      </c>
      <c r="L500" t="inlineStr">
        <is>
          <t>%</t>
        </is>
      </c>
      <c r="M500">
        <f t="array" ref="M500">INDEX([1]!annual_data,_xlfn.XMATCH(_xlfn.CONCAT(
SUBSTITUTE($A500,LEFT($A500,FIND($C500,$A500)+LEN($C500)-1),),
$F500,
$G500:$I500,
SUBSTITUTE($J500,LEFT($A500,FIND($C500,$A500)+LEN($C500)-1),)),
[1]!annual_index),_xlfn.XMATCH(M$2,[1]!annual_header))</f>
        <v/>
      </c>
    </row>
    <row r="501">
      <c r="A501" t="inlineStr">
        <is>
          <t>CIMS.CAN.MB.Commercial.Buildings.Lighting.High Bay</t>
        </is>
      </c>
      <c r="B501" t="inlineStr">
        <is>
          <t>Service</t>
        </is>
      </c>
      <c r="C501" t="inlineStr">
        <is>
          <t>MB</t>
        </is>
      </c>
      <c r="D501" t="inlineStr">
        <is>
          <t>Commercial</t>
        </is>
      </c>
      <c r="E501" t="inlineStr">
        <is>
          <t>High Bay</t>
        </is>
      </c>
      <c r="F501" t="inlineStr">
        <is>
          <t>LED</t>
        </is>
      </c>
      <c r="G501" t="inlineStr">
        <is>
          <t>output</t>
        </is>
      </c>
      <c r="K501" t="inlineStr">
        <is>
          <t>constant_tech</t>
        </is>
      </c>
      <c r="L501" t="inlineStr">
        <is>
          <t>node unit</t>
        </is>
      </c>
      <c r="M501">
        <f t="array" ref="M501">INDEX([1]!constant_data,_xlfn.XMATCH(_xlfn.CONCAT(
SUBSTITUTE($A501,LEFT($A501,FIND($C501,$A501)+LEN($C501)-1),),
$F501,
$H501:$I501,
SUBSTITUTE($J501,LEFT($A501,FIND($C501,$A501)+LEN($C501)-1),)),
[1]!constant_index),_xlfn.XMATCH($G501,[1]!constant_header))</f>
        <v/>
      </c>
      <c r="N501">
        <f>M501</f>
        <v/>
      </c>
      <c r="O501">
        <f>N501</f>
        <v/>
      </c>
      <c r="P501">
        <f>O501</f>
        <v/>
      </c>
      <c r="Q501">
        <f>P501</f>
        <v/>
      </c>
      <c r="R501">
        <f>Q501</f>
        <v/>
      </c>
      <c r="S501">
        <f>R501</f>
        <v/>
      </c>
      <c r="T501">
        <f>S501</f>
        <v/>
      </c>
      <c r="U501">
        <f>T501</f>
        <v/>
      </c>
      <c r="V501">
        <f>U501</f>
        <v/>
      </c>
      <c r="W501">
        <f>V501</f>
        <v/>
      </c>
    </row>
    <row r="502">
      <c r="A502" t="inlineStr">
        <is>
          <t>CIMS.CAN.MB.Commercial.Buildings.Lighting.High Bay</t>
        </is>
      </c>
      <c r="B502" t="inlineStr">
        <is>
          <t>Service</t>
        </is>
      </c>
      <c r="C502" t="inlineStr">
        <is>
          <t>MB</t>
        </is>
      </c>
      <c r="D502" t="inlineStr">
        <is>
          <t>Commercial</t>
        </is>
      </c>
      <c r="E502" t="inlineStr">
        <is>
          <t>High Bay</t>
        </is>
      </c>
      <c r="F502" t="inlineStr">
        <is>
          <t>LED</t>
        </is>
      </c>
      <c r="G502" t="inlineStr">
        <is>
          <t>fcc</t>
        </is>
      </c>
      <c r="K502" t="inlineStr">
        <is>
          <t>constant_tech</t>
        </is>
      </c>
      <c r="L502" t="inlineStr">
        <is>
          <t>$</t>
        </is>
      </c>
      <c r="M502">
        <f t="array" ref="M502">INDEX([1]!constant_data,_xlfn.XMATCH(_xlfn.CONCAT(
SUBSTITUTE($A502,LEFT($A502,FIND($C502,$A502)+LEN($C502)-1),),
$F502,
$H502:$I502,
SUBSTITUTE($J502,LEFT($A502,FIND($C502,$A502)+LEN($C502)-1),)),
[1]!constant_index),_xlfn.XMATCH($G502,[1]!constant_header))</f>
        <v/>
      </c>
      <c r="N502">
        <f>M502</f>
        <v/>
      </c>
      <c r="O502">
        <f>N502</f>
        <v/>
      </c>
      <c r="P502">
        <f>O502</f>
        <v/>
      </c>
      <c r="Q502">
        <f>P502</f>
        <v/>
      </c>
      <c r="R502">
        <f>Q502</f>
        <v/>
      </c>
      <c r="S502">
        <f>R502</f>
        <v/>
      </c>
      <c r="T502">
        <f>S502</f>
        <v/>
      </c>
      <c r="U502">
        <f>T502</f>
        <v/>
      </c>
      <c r="V502">
        <f>U502</f>
        <v/>
      </c>
      <c r="W502">
        <f>V502</f>
        <v/>
      </c>
    </row>
    <row r="503">
      <c r="A503" t="inlineStr">
        <is>
          <t>CIMS.CAN.MB.Commercial.Buildings.Lighting.High Bay</t>
        </is>
      </c>
      <c r="B503" t="inlineStr">
        <is>
          <t>Service</t>
        </is>
      </c>
      <c r="C503" t="inlineStr">
        <is>
          <t>MB</t>
        </is>
      </c>
      <c r="D503" t="inlineStr">
        <is>
          <t>Commercial</t>
        </is>
      </c>
      <c r="E503" t="inlineStr">
        <is>
          <t>High Bay</t>
        </is>
      </c>
      <c r="F503" t="inlineStr">
        <is>
          <t>LED</t>
        </is>
      </c>
      <c r="G503" t="inlineStr">
        <is>
          <t>fom</t>
        </is>
      </c>
      <c r="K503" t="inlineStr">
        <is>
          <t>constant_tech</t>
        </is>
      </c>
      <c r="L503" t="inlineStr">
        <is>
          <t>$</t>
        </is>
      </c>
      <c r="M503">
        <f t="array" ref="M503">INDEX([1]!constant_data,_xlfn.XMATCH(_xlfn.CONCAT(
SUBSTITUTE($A503,LEFT($A503,FIND($C503,$A503)+LEN($C503)-1),),
$F503,
$H503:$I503,
SUBSTITUTE($J503,LEFT($A503,FIND($C503,$A503)+LEN($C503)-1),)),
[1]!constant_index),_xlfn.XMATCH($G503,[1]!constant_header))</f>
        <v/>
      </c>
      <c r="N503">
        <f>M503</f>
        <v/>
      </c>
      <c r="O503">
        <f>N503</f>
        <v/>
      </c>
      <c r="P503">
        <f>O503</f>
        <v/>
      </c>
      <c r="Q503">
        <f>P503</f>
        <v/>
      </c>
      <c r="R503">
        <f>Q503</f>
        <v/>
      </c>
      <c r="S503">
        <f>R503</f>
        <v/>
      </c>
      <c r="T503">
        <f>S503</f>
        <v/>
      </c>
      <c r="U503">
        <f>T503</f>
        <v/>
      </c>
      <c r="V503">
        <f>U503</f>
        <v/>
      </c>
      <c r="W503">
        <f>V503</f>
        <v/>
      </c>
    </row>
    <row r="504">
      <c r="A504" t="inlineStr">
        <is>
          <t>CIMS.CAN.MB.Commercial.Buildings.Lighting.High Bay</t>
        </is>
      </c>
      <c r="B504" t="inlineStr">
        <is>
          <t>Service</t>
        </is>
      </c>
      <c r="C504" t="inlineStr">
        <is>
          <t>MB</t>
        </is>
      </c>
      <c r="D504" t="inlineStr">
        <is>
          <t>Commercial</t>
        </is>
      </c>
      <c r="E504" t="inlineStr">
        <is>
          <t>High Bay</t>
        </is>
      </c>
      <c r="F504" t="inlineStr">
        <is>
          <t>LED</t>
        </is>
      </c>
      <c r="G504" t="inlineStr">
        <is>
          <t>service_request</t>
        </is>
      </c>
      <c r="J504" t="inlineStr">
        <is>
          <t>CIMS.CAN.MB.Electricity</t>
        </is>
      </c>
      <c r="K504" t="inlineStr">
        <is>
          <t>annual_tech</t>
        </is>
      </c>
      <c r="L504">
        <f t="array" ref="L504">INDEX([1]!annual_data,_xlfn.XMATCH(_xlfn.CONCAT(
SUBSTITUTE($A504,LEFT($A504,FIND($C504,$A504)+LEN($C504)-1),),
$F504,
$G504:$I504,
SUBSTITUTE($J504,LEFT($A504,FIND($C504,$A504)+LEN($C504)-1),)),
[1]!annual_index),_xlfn.XMATCH(L$2,[1]!annual_header))</f>
        <v/>
      </c>
      <c r="M504">
        <f t="array" ref="M504">INDEX([1]!annual_data,_xlfn.XMATCH(_xlfn.CONCAT(
SUBSTITUTE($A504,LEFT($A504,FIND($C504,$A504)+LEN($C504)-1),),
$F504,
$G504:$I504,
SUBSTITUTE($J504,LEFT($A504,FIND($C504,$A504)+LEN($C504)-1),)),
[1]!annual_index),_xlfn.XMATCH(M$2,[1]!annual_header))</f>
        <v/>
      </c>
      <c r="N504">
        <f>M504</f>
        <v/>
      </c>
      <c r="O504">
        <f>N504</f>
        <v/>
      </c>
      <c r="P504">
        <f>O504</f>
        <v/>
      </c>
      <c r="Q504">
        <f>P504</f>
        <v/>
      </c>
      <c r="R504">
        <f>Q504</f>
        <v/>
      </c>
      <c r="S504">
        <f>R504</f>
        <v/>
      </c>
      <c r="T504">
        <f>S504</f>
        <v/>
      </c>
      <c r="U504">
        <f>T504</f>
        <v/>
      </c>
      <c r="V504">
        <f>U504</f>
        <v/>
      </c>
      <c r="W504">
        <f>V504</f>
        <v/>
      </c>
    </row>
    <row r="505">
      <c r="A505" t="inlineStr">
        <is>
          <t>CIMS.CAN.MB.Commercial.Buildings.Refrigeration</t>
        </is>
      </c>
      <c r="B505" t="inlineStr">
        <is>
          <t>Service</t>
        </is>
      </c>
      <c r="C505" t="inlineStr">
        <is>
          <t>MB</t>
        </is>
      </c>
      <c r="D505" t="inlineStr">
        <is>
          <t>Commercial</t>
        </is>
      </c>
      <c r="E505" t="inlineStr">
        <is>
          <t>Refrigeration</t>
        </is>
      </c>
      <c r="G505" t="inlineStr">
        <is>
          <t>service_provide</t>
        </is>
      </c>
      <c r="K505" t="inlineStr">
        <is>
          <t>constant_tech</t>
        </is>
      </c>
      <c r="L505">
        <f t="array" ref="L505">INDEX([1]!constant_data,_xlfn.XMATCH(_xlfn.CONCAT(
SUBSTITUTE($A505,LEFT($A505,FIND($C505,$A505)+LEN($C505)-1),),
$F505,
$H505:$I505,
SUBSTITUTE($J505,LEFT($A505,FIND($C505,$A505)+LEN($C505)-1),)),
[1]!constant_index),_xlfn.XMATCH($G505,[1]!constant_header))</f>
        <v/>
      </c>
    </row>
    <row r="506">
      <c r="A506" t="inlineStr">
        <is>
          <t>CIMS.CAN.MB.Commercial.Buildings.Refrigeration</t>
        </is>
      </c>
      <c r="B506" t="inlineStr">
        <is>
          <t>Service</t>
        </is>
      </c>
      <c r="C506" t="inlineStr">
        <is>
          <t>MB</t>
        </is>
      </c>
      <c r="D506" t="inlineStr">
        <is>
          <t>Commercial</t>
        </is>
      </c>
      <c r="E506" t="inlineStr">
        <is>
          <t>Refrigeration</t>
        </is>
      </c>
      <c r="G506" t="inlineStr">
        <is>
          <t>competition</t>
        </is>
      </c>
      <c r="H506" t="inlineStr">
        <is>
          <t>Tech Compete</t>
        </is>
      </c>
    </row>
    <row r="507">
      <c r="A507" t="inlineStr">
        <is>
          <t>CIMS.CAN.MB.Commercial.Buildings.Refrigeration</t>
        </is>
      </c>
      <c r="B507" t="inlineStr">
        <is>
          <t>Service</t>
        </is>
      </c>
      <c r="C507" t="inlineStr">
        <is>
          <t>MB</t>
        </is>
      </c>
      <c r="D507" t="inlineStr">
        <is>
          <t>Commercial</t>
        </is>
      </c>
      <c r="E507" t="inlineStr">
        <is>
          <t>Refrigeration</t>
        </is>
      </c>
      <c r="G507" t="inlineStr">
        <is>
          <t>discount_rate_financial</t>
        </is>
      </c>
      <c r="K507" t="inlineStr">
        <is>
          <t>constant_tech</t>
        </is>
      </c>
      <c r="L507" t="inlineStr">
        <is>
          <t>%</t>
        </is>
      </c>
      <c r="M507">
        <f t="array" ref="M507">INDEX([1]!constant_data,_xlfn.XMATCH(_xlfn.CONCAT(
SUBSTITUTE($A507,LEFT($A507,FIND($C507,$A507)+LEN($C507)-1),),
$F507,
$H507:$I507,
SUBSTITUTE($J507,LEFT($A507,FIND($C507,$A507)+LEN($C507)-1),)),
[1]!constant_index),_xlfn.XMATCH($G507,[1]!constant_header))</f>
        <v/>
      </c>
      <c r="N507">
        <f>M507</f>
        <v/>
      </c>
      <c r="O507">
        <f>N507</f>
        <v/>
      </c>
      <c r="P507">
        <f>O507</f>
        <v/>
      </c>
      <c r="Q507">
        <f>P507</f>
        <v/>
      </c>
      <c r="R507">
        <f>Q507</f>
        <v/>
      </c>
      <c r="S507">
        <f>R507</f>
        <v/>
      </c>
      <c r="T507">
        <f>S507</f>
        <v/>
      </c>
      <c r="U507">
        <f>T507</f>
        <v/>
      </c>
      <c r="V507">
        <f>U507</f>
        <v/>
      </c>
      <c r="W507">
        <f>V507</f>
        <v/>
      </c>
    </row>
    <row r="508">
      <c r="A508" t="inlineStr">
        <is>
          <t>CIMS.CAN.MB.Commercial.Buildings.Refrigeration</t>
        </is>
      </c>
      <c r="B508" t="inlineStr">
        <is>
          <t>Service</t>
        </is>
      </c>
      <c r="C508" t="inlineStr">
        <is>
          <t>MB</t>
        </is>
      </c>
      <c r="D508" t="inlineStr">
        <is>
          <t>Commercial</t>
        </is>
      </c>
      <c r="E508" t="inlineStr">
        <is>
          <t>Refrigeration</t>
        </is>
      </c>
      <c r="G508" t="inlineStr">
        <is>
          <t>discount_rate_retrofit</t>
        </is>
      </c>
      <c r="K508" t="inlineStr">
        <is>
          <t>constant_tech</t>
        </is>
      </c>
      <c r="L508" t="inlineStr">
        <is>
          <t>%</t>
        </is>
      </c>
      <c r="M508">
        <f t="array" ref="M508">INDEX([1]!constant_data,_xlfn.XMATCH(_xlfn.CONCAT(
SUBSTITUTE($A508,LEFT($A508,FIND($C508,$A508)+LEN($C508)-1),),
$F508,
$H508:$I508,
SUBSTITUTE($J508,LEFT($A508,FIND($C508,$A508)+LEN($C508)-1),)),
[1]!constant_index),_xlfn.XMATCH($G508,[1]!constant_header))</f>
        <v/>
      </c>
      <c r="N508">
        <f>M508</f>
        <v/>
      </c>
      <c r="O508">
        <f>N508</f>
        <v/>
      </c>
      <c r="P508">
        <f>O508</f>
        <v/>
      </c>
      <c r="Q508">
        <f>P508</f>
        <v/>
      </c>
      <c r="R508">
        <f>Q508</f>
        <v/>
      </c>
      <c r="S508">
        <f>R508</f>
        <v/>
      </c>
      <c r="T508">
        <f>S508</f>
        <v/>
      </c>
      <c r="U508">
        <f>T508</f>
        <v/>
      </c>
      <c r="V508">
        <f>U508</f>
        <v/>
      </c>
      <c r="W508">
        <f>V508</f>
        <v/>
      </c>
    </row>
    <row r="509">
      <c r="A509" t="inlineStr">
        <is>
          <t>CIMS.CAN.MB.Commercial.Buildings.Refrigeration</t>
        </is>
      </c>
      <c r="B509" t="inlineStr">
        <is>
          <t>Service</t>
        </is>
      </c>
      <c r="C509" t="inlineStr">
        <is>
          <t>MB</t>
        </is>
      </c>
      <c r="D509" t="inlineStr">
        <is>
          <t>Commercial</t>
        </is>
      </c>
      <c r="E509" t="inlineStr">
        <is>
          <t>Refrigeration</t>
        </is>
      </c>
      <c r="G509" t="inlineStr">
        <is>
          <t>heterogeneity</t>
        </is>
      </c>
      <c r="K509" t="inlineStr">
        <is>
          <t>constant_tech</t>
        </is>
      </c>
      <c r="M509">
        <f t="array" ref="M509">INDEX([1]!constant_data,_xlfn.XMATCH(_xlfn.CONCAT(
SUBSTITUTE($A509,LEFT($A509,FIND($C509,$A509)+LEN($C509)-1),),
$F509,
$H509:$I509,
SUBSTITUTE($J509,LEFT($A509,FIND($C509,$A509)+LEN($C509)-1),)),
[1]!constant_index),_xlfn.XMATCH($G509,[1]!constant_header))</f>
        <v/>
      </c>
      <c r="N509">
        <f>M509</f>
        <v/>
      </c>
      <c r="O509">
        <f>N509</f>
        <v/>
      </c>
      <c r="P509">
        <f>O509</f>
        <v/>
      </c>
      <c r="Q509">
        <f>P509</f>
        <v/>
      </c>
      <c r="R509">
        <f>Q509</f>
        <v/>
      </c>
      <c r="S509">
        <f>R509</f>
        <v/>
      </c>
      <c r="T509">
        <f>S509</f>
        <v/>
      </c>
      <c r="U509">
        <f>T509</f>
        <v/>
      </c>
      <c r="V509">
        <f>U509</f>
        <v/>
      </c>
      <c r="W509">
        <f>V509</f>
        <v/>
      </c>
    </row>
    <row r="510">
      <c r="A510" t="inlineStr">
        <is>
          <t>CIMS.CAN.MB.Commercial.Buildings.Refrigeration</t>
        </is>
      </c>
      <c r="B510" t="inlineStr">
        <is>
          <t>Service</t>
        </is>
      </c>
      <c r="C510" t="inlineStr">
        <is>
          <t>MB</t>
        </is>
      </c>
      <c r="D510" t="inlineStr">
        <is>
          <t>Commercial</t>
        </is>
      </c>
      <c r="E510" t="inlineStr">
        <is>
          <t>Refrigeration</t>
        </is>
      </c>
      <c r="F510" t="inlineStr">
        <is>
          <t>Existing</t>
        </is>
      </c>
      <c r="G510" t="inlineStr">
        <is>
          <t>technology</t>
        </is>
      </c>
    </row>
    <row r="511">
      <c r="A511" t="inlineStr">
        <is>
          <t>CIMS.CAN.MB.Commercial.Buildings.Refrigeration</t>
        </is>
      </c>
      <c r="B511" t="inlineStr">
        <is>
          <t>Service</t>
        </is>
      </c>
      <c r="C511" t="inlineStr">
        <is>
          <t>MB</t>
        </is>
      </c>
      <c r="D511" t="inlineStr">
        <is>
          <t>Commercial</t>
        </is>
      </c>
      <c r="E511" t="inlineStr">
        <is>
          <t>Refrigeration</t>
        </is>
      </c>
      <c r="F511" t="inlineStr">
        <is>
          <t>Existing</t>
        </is>
      </c>
      <c r="G511" t="inlineStr">
        <is>
          <t>available</t>
        </is>
      </c>
      <c r="K511" t="inlineStr">
        <is>
          <t>constant_tech</t>
        </is>
      </c>
      <c r="L511" t="inlineStr">
        <is>
          <t>Year</t>
        </is>
      </c>
      <c r="M511">
        <f t="array" ref="M511">INDEX([1]!constant_data,_xlfn.XMATCH(_xlfn.CONCAT(
SUBSTITUTE($A511,LEFT($A511,FIND($C511,$A511)+LEN($C511)-1),),
$F511,
$H511:$I511,
SUBSTITUTE($J511,LEFT($A511,FIND($C511,$A511)+LEN($C511)-1),)),
[1]!constant_index),_xlfn.XMATCH($G511,[1]!constant_header))</f>
        <v/>
      </c>
      <c r="N511">
        <f>M511</f>
        <v/>
      </c>
      <c r="O511">
        <f>N511</f>
        <v/>
      </c>
      <c r="P511">
        <f>O511</f>
        <v/>
      </c>
      <c r="Q511">
        <f>P511</f>
        <v/>
      </c>
      <c r="R511">
        <f>Q511</f>
        <v/>
      </c>
      <c r="S511">
        <f>R511</f>
        <v/>
      </c>
      <c r="T511">
        <f>S511</f>
        <v/>
      </c>
      <c r="U511">
        <f>T511</f>
        <v/>
      </c>
      <c r="V511">
        <f>U511</f>
        <v/>
      </c>
      <c r="W511">
        <f>V511</f>
        <v/>
      </c>
    </row>
    <row r="512">
      <c r="A512" t="inlineStr">
        <is>
          <t>CIMS.CAN.MB.Commercial.Buildings.Refrigeration</t>
        </is>
      </c>
      <c r="B512" t="inlineStr">
        <is>
          <t>Service</t>
        </is>
      </c>
      <c r="C512" t="inlineStr">
        <is>
          <t>MB</t>
        </is>
      </c>
      <c r="D512" t="inlineStr">
        <is>
          <t>Commercial</t>
        </is>
      </c>
      <c r="E512" t="inlineStr">
        <is>
          <t>Refrigeration</t>
        </is>
      </c>
      <c r="F512" t="inlineStr">
        <is>
          <t>Existing</t>
        </is>
      </c>
      <c r="G512" t="inlineStr">
        <is>
          <t>unavailable</t>
        </is>
      </c>
      <c r="K512" t="inlineStr">
        <is>
          <t>constant_tech</t>
        </is>
      </c>
      <c r="L512" t="inlineStr">
        <is>
          <t>Year</t>
        </is>
      </c>
      <c r="M512">
        <f t="array" ref="M512">INDEX([1]!constant_data,_xlfn.XMATCH(_xlfn.CONCAT(
SUBSTITUTE($A512,LEFT($A512,FIND($C512,$A512)+LEN($C512)-1),),
$F512,
$H512:$I512,
SUBSTITUTE($J512,LEFT($A512,FIND($C512,$A512)+LEN($C512)-1),)),
[1]!constant_index),_xlfn.XMATCH($G512,[1]!constant_header))</f>
        <v/>
      </c>
      <c r="N512">
        <f>M512</f>
        <v/>
      </c>
      <c r="O512">
        <f>N512</f>
        <v/>
      </c>
      <c r="P512">
        <f>O512</f>
        <v/>
      </c>
      <c r="Q512">
        <f>P512</f>
        <v/>
      </c>
      <c r="R512">
        <f>Q512</f>
        <v/>
      </c>
      <c r="S512">
        <f>R512</f>
        <v/>
      </c>
      <c r="T512">
        <f>S512</f>
        <v/>
      </c>
      <c r="U512">
        <f>T512</f>
        <v/>
      </c>
      <c r="V512">
        <f>U512</f>
        <v/>
      </c>
      <c r="W512">
        <f>V512</f>
        <v/>
      </c>
    </row>
    <row r="513">
      <c r="A513" t="inlineStr">
        <is>
          <t>CIMS.CAN.MB.Commercial.Buildings.Refrigeration</t>
        </is>
      </c>
      <c r="B513" t="inlineStr">
        <is>
          <t>Service</t>
        </is>
      </c>
      <c r="C513" t="inlineStr">
        <is>
          <t>MB</t>
        </is>
      </c>
      <c r="D513" t="inlineStr">
        <is>
          <t>Commercial</t>
        </is>
      </c>
      <c r="E513" t="inlineStr">
        <is>
          <t>Refrigeration</t>
        </is>
      </c>
      <c r="F513" t="inlineStr">
        <is>
          <t>Existing</t>
        </is>
      </c>
      <c r="G513" t="inlineStr">
        <is>
          <t>lifetime</t>
        </is>
      </c>
      <c r="K513" t="inlineStr">
        <is>
          <t>constant_tech</t>
        </is>
      </c>
      <c r="L513" t="inlineStr">
        <is>
          <t>Years</t>
        </is>
      </c>
      <c r="M513">
        <f t="array" ref="M513">INDEX([1]!constant_data,_xlfn.XMATCH(_xlfn.CONCAT(
SUBSTITUTE($A513,LEFT($A513,FIND($C513,$A513)+LEN($C513)-1),),
$F513,
$H513:$I513,
SUBSTITUTE($J513,LEFT($A513,FIND($C513,$A513)+LEN($C513)-1),)),
[1]!constant_index),_xlfn.XMATCH($G513,[1]!constant_header))</f>
        <v/>
      </c>
      <c r="N513">
        <f>M513</f>
        <v/>
      </c>
      <c r="O513">
        <f>N513</f>
        <v/>
      </c>
      <c r="P513">
        <f>O513</f>
        <v/>
      </c>
      <c r="Q513">
        <f>P513</f>
        <v/>
      </c>
      <c r="R513">
        <f>Q513</f>
        <v/>
      </c>
      <c r="S513">
        <f>R513</f>
        <v/>
      </c>
      <c r="T513">
        <f>S513</f>
        <v/>
      </c>
      <c r="U513">
        <f>T513</f>
        <v/>
      </c>
      <c r="V513">
        <f>U513</f>
        <v/>
      </c>
      <c r="W513">
        <f>V513</f>
        <v/>
      </c>
    </row>
    <row r="514">
      <c r="A514" t="inlineStr">
        <is>
          <t>CIMS.CAN.MB.Commercial.Buildings.Refrigeration</t>
        </is>
      </c>
      <c r="B514" t="inlineStr">
        <is>
          <t>Service</t>
        </is>
      </c>
      <c r="C514" t="inlineStr">
        <is>
          <t>MB</t>
        </is>
      </c>
      <c r="D514" t="inlineStr">
        <is>
          <t>Commercial</t>
        </is>
      </c>
      <c r="E514" t="inlineStr">
        <is>
          <t>Refrigeration</t>
        </is>
      </c>
      <c r="F514" t="inlineStr">
        <is>
          <t>Existing</t>
        </is>
      </c>
      <c r="G514" t="inlineStr">
        <is>
          <t>market_share_total</t>
        </is>
      </c>
      <c r="K514" t="inlineStr">
        <is>
          <t>annual_tech</t>
        </is>
      </c>
      <c r="L514" t="inlineStr">
        <is>
          <t>%</t>
        </is>
      </c>
      <c r="M514">
        <f t="array" ref="M514">INDEX([1]!annual_data,_xlfn.XMATCH(_xlfn.CONCAT(
SUBSTITUTE($A514,LEFT($A514,FIND($C514,$A514)+LEN($C514)-1),),
$F514,
$G514:$I514,
SUBSTITUTE($J514,LEFT($A514,FIND($C514,$A514)+LEN($C514)-1),)),
[1]!annual_index),_xlfn.XMATCH(M$2,[1]!annual_header))</f>
        <v/>
      </c>
    </row>
    <row r="515">
      <c r="A515" t="inlineStr">
        <is>
          <t>CIMS.CAN.MB.Commercial.Buildings.Refrigeration</t>
        </is>
      </c>
      <c r="B515" t="inlineStr">
        <is>
          <t>Service</t>
        </is>
      </c>
      <c r="C515" t="inlineStr">
        <is>
          <t>MB</t>
        </is>
      </c>
      <c r="D515" t="inlineStr">
        <is>
          <t>Commercial</t>
        </is>
      </c>
      <c r="E515" t="inlineStr">
        <is>
          <t>Refrigeration</t>
        </is>
      </c>
      <c r="F515" t="inlineStr">
        <is>
          <t>Existing</t>
        </is>
      </c>
      <c r="G515" t="inlineStr">
        <is>
          <t>output</t>
        </is>
      </c>
      <c r="K515" t="inlineStr">
        <is>
          <t>constant_tech</t>
        </is>
      </c>
      <c r="L515" t="inlineStr">
        <is>
          <t>node unit</t>
        </is>
      </c>
      <c r="M515">
        <f t="array" ref="M515">INDEX([1]!constant_data,_xlfn.XMATCH(_xlfn.CONCAT(
SUBSTITUTE($A515,LEFT($A515,FIND($C515,$A515)+LEN($C515)-1),),
$F515,
$H515:$I515,
SUBSTITUTE($J515,LEFT($A515,FIND($C515,$A515)+LEN($C515)-1),)),
[1]!constant_index),_xlfn.XMATCH($G515,[1]!constant_header))</f>
        <v/>
      </c>
      <c r="N515">
        <f>M515</f>
        <v/>
      </c>
      <c r="O515">
        <f>N515</f>
        <v/>
      </c>
      <c r="P515">
        <f>O515</f>
        <v/>
      </c>
      <c r="Q515">
        <f>P515</f>
        <v/>
      </c>
      <c r="R515">
        <f>Q515</f>
        <v/>
      </c>
      <c r="S515">
        <f>R515</f>
        <v/>
      </c>
      <c r="T515">
        <f>S515</f>
        <v/>
      </c>
      <c r="U515">
        <f>T515</f>
        <v/>
      </c>
      <c r="V515">
        <f>U515</f>
        <v/>
      </c>
      <c r="W515">
        <f>V515</f>
        <v/>
      </c>
    </row>
    <row r="516">
      <c r="A516" t="inlineStr">
        <is>
          <t>CIMS.CAN.MB.Commercial.Buildings.Refrigeration</t>
        </is>
      </c>
      <c r="B516" t="inlineStr">
        <is>
          <t>Service</t>
        </is>
      </c>
      <c r="C516" t="inlineStr">
        <is>
          <t>MB</t>
        </is>
      </c>
      <c r="D516" t="inlineStr">
        <is>
          <t>Commercial</t>
        </is>
      </c>
      <c r="E516" t="inlineStr">
        <is>
          <t>Refrigeration</t>
        </is>
      </c>
      <c r="F516" t="inlineStr">
        <is>
          <t>Existing</t>
        </is>
      </c>
      <c r="G516" t="inlineStr">
        <is>
          <t>fcc</t>
        </is>
      </c>
      <c r="K516" t="inlineStr">
        <is>
          <t>constant_tech</t>
        </is>
      </c>
      <c r="L516" t="inlineStr">
        <is>
          <t>$</t>
        </is>
      </c>
      <c r="M516">
        <f t="array" ref="M516">INDEX([1]!constant_data,_xlfn.XMATCH(_xlfn.CONCAT(
SUBSTITUTE($A516,LEFT($A516,FIND($C516,$A516)+LEN($C516)-1),),
$F516,
$H516:$I516,
SUBSTITUTE($J516,LEFT($A516,FIND($C516,$A516)+LEN($C516)-1),)),
[1]!constant_index),_xlfn.XMATCH($G516,[1]!constant_header))</f>
        <v/>
      </c>
      <c r="N516">
        <f>M516</f>
        <v/>
      </c>
      <c r="O516">
        <f>N516</f>
        <v/>
      </c>
      <c r="P516">
        <f>O516</f>
        <v/>
      </c>
      <c r="Q516">
        <f>P516</f>
        <v/>
      </c>
      <c r="R516">
        <f>Q516</f>
        <v/>
      </c>
      <c r="S516">
        <f>R516</f>
        <v/>
      </c>
      <c r="T516">
        <f>S516</f>
        <v/>
      </c>
      <c r="U516">
        <f>T516</f>
        <v/>
      </c>
      <c r="V516">
        <f>U516</f>
        <v/>
      </c>
      <c r="W516">
        <f>V516</f>
        <v/>
      </c>
    </row>
    <row r="517">
      <c r="A517" t="inlineStr">
        <is>
          <t>CIMS.CAN.MB.Commercial.Buildings.Refrigeration</t>
        </is>
      </c>
      <c r="B517" t="inlineStr">
        <is>
          <t>Service</t>
        </is>
      </c>
      <c r="C517" t="inlineStr">
        <is>
          <t>MB</t>
        </is>
      </c>
      <c r="D517" t="inlineStr">
        <is>
          <t>Commercial</t>
        </is>
      </c>
      <c r="E517" t="inlineStr">
        <is>
          <t>Refrigeration</t>
        </is>
      </c>
      <c r="F517" t="inlineStr">
        <is>
          <t>Existing</t>
        </is>
      </c>
      <c r="G517" t="inlineStr">
        <is>
          <t>fom</t>
        </is>
      </c>
      <c r="K517" t="inlineStr">
        <is>
          <t>constant_tech</t>
        </is>
      </c>
      <c r="L517" t="inlineStr">
        <is>
          <t>$</t>
        </is>
      </c>
      <c r="M517">
        <f t="array" ref="M517">INDEX([1]!constant_data,_xlfn.XMATCH(_xlfn.CONCAT(
SUBSTITUTE($A517,LEFT($A517,FIND($C517,$A517)+LEN($C517)-1),),
$F517,
$H517:$I517,
SUBSTITUTE($J517,LEFT($A517,FIND($C517,$A517)+LEN($C517)-1),)),
[1]!constant_index),_xlfn.XMATCH($G517,[1]!constant_header))</f>
        <v/>
      </c>
      <c r="N517">
        <f>M517</f>
        <v/>
      </c>
      <c r="O517">
        <f>N517</f>
        <v/>
      </c>
      <c r="P517">
        <f>O517</f>
        <v/>
      </c>
      <c r="Q517">
        <f>P517</f>
        <v/>
      </c>
      <c r="R517">
        <f>Q517</f>
        <v/>
      </c>
      <c r="S517">
        <f>R517</f>
        <v/>
      </c>
      <c r="T517">
        <f>S517</f>
        <v/>
      </c>
      <c r="U517">
        <f>T517</f>
        <v/>
      </c>
      <c r="V517">
        <f>U517</f>
        <v/>
      </c>
      <c r="W517">
        <f>V517</f>
        <v/>
      </c>
    </row>
    <row r="518">
      <c r="A518" t="inlineStr">
        <is>
          <t>CIMS.CAN.MB.Commercial.Buildings.Refrigeration</t>
        </is>
      </c>
      <c r="B518" t="inlineStr">
        <is>
          <t>Service</t>
        </is>
      </c>
      <c r="C518" t="inlineStr">
        <is>
          <t>MB</t>
        </is>
      </c>
      <c r="D518" t="inlineStr">
        <is>
          <t>Commercial</t>
        </is>
      </c>
      <c r="E518" t="inlineStr">
        <is>
          <t>Refrigeration</t>
        </is>
      </c>
      <c r="F518" t="inlineStr">
        <is>
          <t>Existing</t>
        </is>
      </c>
      <c r="G518" t="inlineStr">
        <is>
          <t>service_request</t>
        </is>
      </c>
      <c r="J518" t="inlineStr">
        <is>
          <t>CIMS.CAN.MB.Electricity</t>
        </is>
      </c>
      <c r="K518" t="inlineStr">
        <is>
          <t>annual_tech</t>
        </is>
      </c>
      <c r="L518">
        <f t="array" ref="L518">INDEX([1]!annual_data,_xlfn.XMATCH(_xlfn.CONCAT(
SUBSTITUTE($A518,LEFT($A518,FIND($C518,$A518)+LEN($C518)-1),),
$F518,
$G518:$I518,
SUBSTITUTE($J518,LEFT($A518,FIND($C518,$A518)+LEN($C518)-1),)),
[1]!annual_index),_xlfn.XMATCH(L$2,[1]!annual_header))</f>
        <v/>
      </c>
      <c r="M518">
        <f t="array" ref="M518">INDEX([1]!annual_data,_xlfn.XMATCH(_xlfn.CONCAT(
SUBSTITUTE($A518,LEFT($A518,FIND($C518,$A518)+LEN($C518)-1),),
$F518,
$G518:$I518,
SUBSTITUTE($J518,LEFT($A518,FIND($C518,$A518)+LEN($C518)-1),)),
[1]!annual_index),_xlfn.XMATCH(M$2,[1]!annual_header))</f>
        <v/>
      </c>
      <c r="N518">
        <f>M518</f>
        <v/>
      </c>
      <c r="O518">
        <f>N518</f>
        <v/>
      </c>
      <c r="P518">
        <f>O518</f>
        <v/>
      </c>
      <c r="Q518">
        <f>P518</f>
        <v/>
      </c>
      <c r="R518">
        <f>Q518</f>
        <v/>
      </c>
      <c r="S518">
        <f>R518</f>
        <v/>
      </c>
      <c r="T518">
        <f>S518</f>
        <v/>
      </c>
      <c r="U518">
        <f>T518</f>
        <v/>
      </c>
      <c r="V518">
        <f>U518</f>
        <v/>
      </c>
      <c r="W518">
        <f>V518</f>
        <v/>
      </c>
    </row>
    <row r="519">
      <c r="A519" t="inlineStr">
        <is>
          <t>CIMS.CAN.MB.Commercial.Buildings.Refrigeration</t>
        </is>
      </c>
      <c r="B519" t="inlineStr">
        <is>
          <t>Service</t>
        </is>
      </c>
      <c r="C519" t="inlineStr">
        <is>
          <t>MB</t>
        </is>
      </c>
      <c r="D519" t="inlineStr">
        <is>
          <t>Commercial</t>
        </is>
      </c>
      <c r="E519" t="inlineStr">
        <is>
          <t>Refrigeration</t>
        </is>
      </c>
      <c r="F519" t="inlineStr">
        <is>
          <t>New</t>
        </is>
      </c>
      <c r="G519" t="inlineStr">
        <is>
          <t>technology</t>
        </is>
      </c>
    </row>
    <row r="520">
      <c r="A520" t="inlineStr">
        <is>
          <t>CIMS.CAN.MB.Commercial.Buildings.Refrigeration</t>
        </is>
      </c>
      <c r="B520" t="inlineStr">
        <is>
          <t>Service</t>
        </is>
      </c>
      <c r="C520" t="inlineStr">
        <is>
          <t>MB</t>
        </is>
      </c>
      <c r="D520" t="inlineStr">
        <is>
          <t>Commercial</t>
        </is>
      </c>
      <c r="E520" t="inlineStr">
        <is>
          <t>Refrigeration</t>
        </is>
      </c>
      <c r="F520" t="inlineStr">
        <is>
          <t>New</t>
        </is>
      </c>
      <c r="G520" t="inlineStr">
        <is>
          <t>available</t>
        </is>
      </c>
      <c r="K520" t="inlineStr">
        <is>
          <t>constant_tech</t>
        </is>
      </c>
      <c r="L520" t="inlineStr">
        <is>
          <t>Year</t>
        </is>
      </c>
      <c r="M520">
        <f t="array" ref="M520">INDEX([1]!constant_data,_xlfn.XMATCH(_xlfn.CONCAT(
SUBSTITUTE($A520,LEFT($A520,FIND($C520,$A520)+LEN($C520)-1),),
$F520,
$H520:$I520,
SUBSTITUTE($J520,LEFT($A520,FIND($C520,$A520)+LEN($C520)-1),)),
[1]!constant_index),_xlfn.XMATCH($G520,[1]!constant_header))</f>
        <v/>
      </c>
      <c r="N520">
        <f>M520</f>
        <v/>
      </c>
      <c r="O520">
        <f>N520</f>
        <v/>
      </c>
      <c r="P520">
        <f>O520</f>
        <v/>
      </c>
      <c r="Q520">
        <f>P520</f>
        <v/>
      </c>
      <c r="R520">
        <f>Q520</f>
        <v/>
      </c>
      <c r="S520">
        <f>R520</f>
        <v/>
      </c>
      <c r="T520">
        <f>S520</f>
        <v/>
      </c>
      <c r="U520">
        <f>T520</f>
        <v/>
      </c>
      <c r="V520">
        <f>U520</f>
        <v/>
      </c>
      <c r="W520">
        <f>V520</f>
        <v/>
      </c>
    </row>
    <row r="521">
      <c r="A521" t="inlineStr">
        <is>
          <t>CIMS.CAN.MB.Commercial.Buildings.Refrigeration</t>
        </is>
      </c>
      <c r="B521" t="inlineStr">
        <is>
          <t>Service</t>
        </is>
      </c>
      <c r="C521" t="inlineStr">
        <is>
          <t>MB</t>
        </is>
      </c>
      <c r="D521" t="inlineStr">
        <is>
          <t>Commercial</t>
        </is>
      </c>
      <c r="E521" t="inlineStr">
        <is>
          <t>Refrigeration</t>
        </is>
      </c>
      <c r="F521" t="inlineStr">
        <is>
          <t>New</t>
        </is>
      </c>
      <c r="G521" t="inlineStr">
        <is>
          <t>unavailable</t>
        </is>
      </c>
      <c r="K521" t="inlineStr">
        <is>
          <t>constant_tech</t>
        </is>
      </c>
      <c r="L521" t="inlineStr">
        <is>
          <t>Year</t>
        </is>
      </c>
      <c r="M521">
        <f t="array" ref="M521">INDEX([1]!constant_data,_xlfn.XMATCH(_xlfn.CONCAT(
SUBSTITUTE($A521,LEFT($A521,FIND($C521,$A521)+LEN($C521)-1),),
$F521,
$H521:$I521,
SUBSTITUTE($J521,LEFT($A521,FIND($C521,$A521)+LEN($C521)-1),)),
[1]!constant_index),_xlfn.XMATCH($G521,[1]!constant_header))</f>
        <v/>
      </c>
      <c r="N521">
        <f>M521</f>
        <v/>
      </c>
      <c r="O521">
        <f>N521</f>
        <v/>
      </c>
      <c r="P521">
        <f>O521</f>
        <v/>
      </c>
      <c r="Q521">
        <f>P521</f>
        <v/>
      </c>
      <c r="R521">
        <f>Q521</f>
        <v/>
      </c>
      <c r="S521">
        <f>R521</f>
        <v/>
      </c>
      <c r="T521">
        <f>S521</f>
        <v/>
      </c>
      <c r="U521">
        <f>T521</f>
        <v/>
      </c>
      <c r="V521">
        <f>U521</f>
        <v/>
      </c>
      <c r="W521">
        <f>V521</f>
        <v/>
      </c>
    </row>
    <row r="522">
      <c r="A522" t="inlineStr">
        <is>
          <t>CIMS.CAN.MB.Commercial.Buildings.Refrigeration</t>
        </is>
      </c>
      <c r="B522" t="inlineStr">
        <is>
          <t>Service</t>
        </is>
      </c>
      <c r="C522" t="inlineStr">
        <is>
          <t>MB</t>
        </is>
      </c>
      <c r="D522" t="inlineStr">
        <is>
          <t>Commercial</t>
        </is>
      </c>
      <c r="E522" t="inlineStr">
        <is>
          <t>Refrigeration</t>
        </is>
      </c>
      <c r="F522" t="inlineStr">
        <is>
          <t>New</t>
        </is>
      </c>
      <c r="G522" t="inlineStr">
        <is>
          <t>lifetime</t>
        </is>
      </c>
      <c r="K522" t="inlineStr">
        <is>
          <t>constant_tech</t>
        </is>
      </c>
      <c r="L522" t="inlineStr">
        <is>
          <t>Years</t>
        </is>
      </c>
      <c r="M522">
        <f t="array" ref="M522">INDEX([1]!constant_data,_xlfn.XMATCH(_xlfn.CONCAT(
SUBSTITUTE($A522,LEFT($A522,FIND($C522,$A522)+LEN($C522)-1),),
$F522,
$H522:$I522,
SUBSTITUTE($J522,LEFT($A522,FIND($C522,$A522)+LEN($C522)-1),)),
[1]!constant_index),_xlfn.XMATCH($G522,[1]!constant_header))</f>
        <v/>
      </c>
      <c r="N522">
        <f>M522</f>
        <v/>
      </c>
      <c r="O522">
        <f>N522</f>
        <v/>
      </c>
      <c r="P522">
        <f>O522</f>
        <v/>
      </c>
      <c r="Q522">
        <f>P522</f>
        <v/>
      </c>
      <c r="R522">
        <f>Q522</f>
        <v/>
      </c>
      <c r="S522">
        <f>R522</f>
        <v/>
      </c>
      <c r="T522">
        <f>S522</f>
        <v/>
      </c>
      <c r="U522">
        <f>T522</f>
        <v/>
      </c>
      <c r="V522">
        <f>U522</f>
        <v/>
      </c>
      <c r="W522">
        <f>V522</f>
        <v/>
      </c>
    </row>
    <row r="523">
      <c r="A523" t="inlineStr">
        <is>
          <t>CIMS.CAN.MB.Commercial.Buildings.Refrigeration</t>
        </is>
      </c>
      <c r="B523" t="inlineStr">
        <is>
          <t>Service</t>
        </is>
      </c>
      <c r="C523" t="inlineStr">
        <is>
          <t>MB</t>
        </is>
      </c>
      <c r="D523" t="inlineStr">
        <is>
          <t>Commercial</t>
        </is>
      </c>
      <c r="E523" t="inlineStr">
        <is>
          <t>Refrigeration</t>
        </is>
      </c>
      <c r="F523" t="inlineStr">
        <is>
          <t>New</t>
        </is>
      </c>
      <c r="G523" t="inlineStr">
        <is>
          <t>market_share_total</t>
        </is>
      </c>
      <c r="K523" t="inlineStr">
        <is>
          <t>annual_tech</t>
        </is>
      </c>
      <c r="L523" t="inlineStr">
        <is>
          <t>%</t>
        </is>
      </c>
      <c r="M523">
        <f t="array" ref="M523">INDEX([1]!annual_data,_xlfn.XMATCH(_xlfn.CONCAT(
SUBSTITUTE($A523,LEFT($A523,FIND($C523,$A523)+LEN($C523)-1),),
$F523,
$G523:$I523,
SUBSTITUTE($J523,LEFT($A523,FIND($C523,$A523)+LEN($C523)-1),)),
[1]!annual_index),_xlfn.XMATCH(M$2,[1]!annual_header))</f>
        <v/>
      </c>
    </row>
    <row r="524">
      <c r="A524" t="inlineStr">
        <is>
          <t>CIMS.CAN.MB.Commercial.Buildings.Refrigeration</t>
        </is>
      </c>
      <c r="B524" t="inlineStr">
        <is>
          <t>Service</t>
        </is>
      </c>
      <c r="C524" t="inlineStr">
        <is>
          <t>MB</t>
        </is>
      </c>
      <c r="D524" t="inlineStr">
        <is>
          <t>Commercial</t>
        </is>
      </c>
      <c r="E524" t="inlineStr">
        <is>
          <t>Refrigeration</t>
        </is>
      </c>
      <c r="F524" t="inlineStr">
        <is>
          <t>New</t>
        </is>
      </c>
      <c r="G524" t="inlineStr">
        <is>
          <t>output</t>
        </is>
      </c>
      <c r="K524" t="inlineStr">
        <is>
          <t>constant_tech</t>
        </is>
      </c>
      <c r="L524" t="inlineStr">
        <is>
          <t>node unit</t>
        </is>
      </c>
      <c r="M524">
        <f t="array" ref="M524">INDEX([1]!constant_data,_xlfn.XMATCH(_xlfn.CONCAT(
SUBSTITUTE($A524,LEFT($A524,FIND($C524,$A524)+LEN($C524)-1),),
$F524,
$H524:$I524,
SUBSTITUTE($J524,LEFT($A524,FIND($C524,$A524)+LEN($C524)-1),)),
[1]!constant_index),_xlfn.XMATCH($G524,[1]!constant_header))</f>
        <v/>
      </c>
      <c r="N524">
        <f>M524</f>
        <v/>
      </c>
      <c r="O524">
        <f>N524</f>
        <v/>
      </c>
      <c r="P524">
        <f>O524</f>
        <v/>
      </c>
      <c r="Q524">
        <f>P524</f>
        <v/>
      </c>
      <c r="R524">
        <f>Q524</f>
        <v/>
      </c>
      <c r="S524">
        <f>R524</f>
        <v/>
      </c>
      <c r="T524">
        <f>S524</f>
        <v/>
      </c>
      <c r="U524">
        <f>T524</f>
        <v/>
      </c>
      <c r="V524">
        <f>U524</f>
        <v/>
      </c>
      <c r="W524">
        <f>V524</f>
        <v/>
      </c>
    </row>
    <row r="525">
      <c r="A525" t="inlineStr">
        <is>
          <t>CIMS.CAN.MB.Commercial.Buildings.Refrigeration</t>
        </is>
      </c>
      <c r="B525" t="inlineStr">
        <is>
          <t>Service</t>
        </is>
      </c>
      <c r="C525" t="inlineStr">
        <is>
          <t>MB</t>
        </is>
      </c>
      <c r="D525" t="inlineStr">
        <is>
          <t>Commercial</t>
        </is>
      </c>
      <c r="E525" t="inlineStr">
        <is>
          <t>Refrigeration</t>
        </is>
      </c>
      <c r="F525" t="inlineStr">
        <is>
          <t>New</t>
        </is>
      </c>
      <c r="G525" t="inlineStr">
        <is>
          <t>fcc</t>
        </is>
      </c>
      <c r="K525" t="inlineStr">
        <is>
          <t>constant_tech</t>
        </is>
      </c>
      <c r="L525" t="inlineStr">
        <is>
          <t>$</t>
        </is>
      </c>
      <c r="M525">
        <f t="array" ref="M525">INDEX([1]!constant_data,_xlfn.XMATCH(_xlfn.CONCAT(
SUBSTITUTE($A525,LEFT($A525,FIND($C525,$A525)+LEN($C525)-1),),
$F525,
$H525:$I525,
SUBSTITUTE($J525,LEFT($A525,FIND($C525,$A525)+LEN($C525)-1),)),
[1]!constant_index),_xlfn.XMATCH($G525,[1]!constant_header))</f>
        <v/>
      </c>
      <c r="N525">
        <f>M525</f>
        <v/>
      </c>
      <c r="O525">
        <f>N525</f>
        <v/>
      </c>
      <c r="P525">
        <f>O525</f>
        <v/>
      </c>
      <c r="Q525">
        <f>P525</f>
        <v/>
      </c>
      <c r="R525">
        <f>Q525</f>
        <v/>
      </c>
      <c r="S525">
        <f>R525</f>
        <v/>
      </c>
      <c r="T525">
        <f>S525</f>
        <v/>
      </c>
      <c r="U525">
        <f>T525</f>
        <v/>
      </c>
      <c r="V525">
        <f>U525</f>
        <v/>
      </c>
      <c r="W525">
        <f>V525</f>
        <v/>
      </c>
    </row>
    <row r="526">
      <c r="A526" t="inlineStr">
        <is>
          <t>CIMS.CAN.MB.Commercial.Buildings.Refrigeration</t>
        </is>
      </c>
      <c r="B526" t="inlineStr">
        <is>
          <t>Service</t>
        </is>
      </c>
      <c r="C526" t="inlineStr">
        <is>
          <t>MB</t>
        </is>
      </c>
      <c r="D526" t="inlineStr">
        <is>
          <t>Commercial</t>
        </is>
      </c>
      <c r="E526" t="inlineStr">
        <is>
          <t>Refrigeration</t>
        </is>
      </c>
      <c r="F526" t="inlineStr">
        <is>
          <t>New</t>
        </is>
      </c>
      <c r="G526" t="inlineStr">
        <is>
          <t>fom</t>
        </is>
      </c>
      <c r="K526" t="inlineStr">
        <is>
          <t>constant_tech</t>
        </is>
      </c>
      <c r="L526" t="inlineStr">
        <is>
          <t>$</t>
        </is>
      </c>
      <c r="M526">
        <f t="array" ref="M526">INDEX([1]!constant_data,_xlfn.XMATCH(_xlfn.CONCAT(
SUBSTITUTE($A526,LEFT($A526,FIND($C526,$A526)+LEN($C526)-1),),
$F526,
$H526:$I526,
SUBSTITUTE($J526,LEFT($A526,FIND($C526,$A526)+LEN($C526)-1),)),
[1]!constant_index),_xlfn.XMATCH($G526,[1]!constant_header))</f>
        <v/>
      </c>
      <c r="N526">
        <f>M526</f>
        <v/>
      </c>
      <c r="O526">
        <f>N526</f>
        <v/>
      </c>
      <c r="P526">
        <f>O526</f>
        <v/>
      </c>
      <c r="Q526">
        <f>P526</f>
        <v/>
      </c>
      <c r="R526">
        <f>Q526</f>
        <v/>
      </c>
      <c r="S526">
        <f>R526</f>
        <v/>
      </c>
      <c r="T526">
        <f>S526</f>
        <v/>
      </c>
      <c r="U526">
        <f>T526</f>
        <v/>
      </c>
      <c r="V526">
        <f>U526</f>
        <v/>
      </c>
      <c r="W526">
        <f>V526</f>
        <v/>
      </c>
    </row>
    <row r="527">
      <c r="A527" t="inlineStr">
        <is>
          <t>CIMS.CAN.MB.Commercial.Buildings.Refrigeration</t>
        </is>
      </c>
      <c r="B527" t="inlineStr">
        <is>
          <t>Service</t>
        </is>
      </c>
      <c r="C527" t="inlineStr">
        <is>
          <t>MB</t>
        </is>
      </c>
      <c r="D527" t="inlineStr">
        <is>
          <t>Commercial</t>
        </is>
      </c>
      <c r="E527" t="inlineStr">
        <is>
          <t>Refrigeration</t>
        </is>
      </c>
      <c r="F527" t="inlineStr">
        <is>
          <t>New</t>
        </is>
      </c>
      <c r="G527" t="inlineStr">
        <is>
          <t>service_request</t>
        </is>
      </c>
      <c r="J527" t="inlineStr">
        <is>
          <t>CIMS.CAN.MB.Electricity</t>
        </is>
      </c>
      <c r="K527" t="inlineStr">
        <is>
          <t>annual_tech</t>
        </is>
      </c>
      <c r="L527">
        <f t="array" ref="L527">INDEX([1]!annual_data,_xlfn.XMATCH(_xlfn.CONCAT(
SUBSTITUTE($A527,LEFT($A527,FIND($C527,$A527)+LEN($C527)-1),),
$F527,
$G527:$I527,
SUBSTITUTE($J527,LEFT($A527,FIND($C527,$A527)+LEN($C527)-1),)),
[1]!annual_index),_xlfn.XMATCH(L$2,[1]!annual_header))</f>
        <v/>
      </c>
      <c r="M527">
        <f t="array" ref="M527">INDEX([1]!annual_data,_xlfn.XMATCH(_xlfn.CONCAT(
SUBSTITUTE($A527,LEFT($A527,FIND($C527,$A527)+LEN($C527)-1),),
$F527,
$G527:$I527,
SUBSTITUTE($J527,LEFT($A527,FIND($C527,$A527)+LEN($C527)-1),)),
[1]!annual_index),_xlfn.XMATCH(M$2,[1]!annual_header))</f>
        <v/>
      </c>
      <c r="N527">
        <f>M527</f>
        <v/>
      </c>
      <c r="O527">
        <f>N527</f>
        <v/>
      </c>
      <c r="P527">
        <f>O527</f>
        <v/>
      </c>
      <c r="Q527">
        <f>P527</f>
        <v/>
      </c>
      <c r="R527">
        <f>Q527</f>
        <v/>
      </c>
      <c r="S527">
        <f>R527</f>
        <v/>
      </c>
      <c r="T527">
        <f>S527</f>
        <v/>
      </c>
      <c r="U527">
        <f>T527</f>
        <v/>
      </c>
      <c r="V527">
        <f>U527</f>
        <v/>
      </c>
      <c r="W527">
        <f>V527</f>
        <v/>
      </c>
    </row>
    <row r="528">
      <c r="A528" t="inlineStr">
        <is>
          <t>CIMS.CAN.MB.Commercial.Buildings.Refrigeration</t>
        </is>
      </c>
      <c r="B528" t="inlineStr">
        <is>
          <t>Service</t>
        </is>
      </c>
      <c r="C528" t="inlineStr">
        <is>
          <t>MB</t>
        </is>
      </c>
      <c r="D528" t="inlineStr">
        <is>
          <t>Commercial</t>
        </is>
      </c>
      <c r="E528" t="inlineStr">
        <is>
          <t>Refrigeration</t>
        </is>
      </c>
      <c r="F528" t="inlineStr">
        <is>
          <t>Super Eff</t>
        </is>
      </c>
      <c r="G528" t="inlineStr">
        <is>
          <t>technology</t>
        </is>
      </c>
    </row>
    <row r="529">
      <c r="A529" t="inlineStr">
        <is>
          <t>CIMS.CAN.MB.Commercial.Buildings.Refrigeration</t>
        </is>
      </c>
      <c r="B529" t="inlineStr">
        <is>
          <t>Service</t>
        </is>
      </c>
      <c r="C529" t="inlineStr">
        <is>
          <t>MB</t>
        </is>
      </c>
      <c r="D529" t="inlineStr">
        <is>
          <t>Commercial</t>
        </is>
      </c>
      <c r="E529" t="inlineStr">
        <is>
          <t>Refrigeration</t>
        </is>
      </c>
      <c r="F529" t="inlineStr">
        <is>
          <t>Super Eff</t>
        </is>
      </c>
      <c r="G529" t="inlineStr">
        <is>
          <t>available</t>
        </is>
      </c>
      <c r="K529" t="inlineStr">
        <is>
          <t>constant_tech</t>
        </is>
      </c>
      <c r="L529" t="inlineStr">
        <is>
          <t>Year</t>
        </is>
      </c>
      <c r="M529">
        <f t="array" ref="M529">INDEX([1]!constant_data,_xlfn.XMATCH(_xlfn.CONCAT(
SUBSTITUTE($A529,LEFT($A529,FIND($C529,$A529)+LEN($C529)-1),),
$F529,
$H529:$I529,
SUBSTITUTE($J529,LEFT($A529,FIND($C529,$A529)+LEN($C529)-1),)),
[1]!constant_index),_xlfn.XMATCH($G529,[1]!constant_header))</f>
        <v/>
      </c>
      <c r="N529">
        <f>M529</f>
        <v/>
      </c>
      <c r="O529">
        <f>N529</f>
        <v/>
      </c>
      <c r="P529">
        <f>O529</f>
        <v/>
      </c>
      <c r="Q529">
        <f>P529</f>
        <v/>
      </c>
      <c r="R529">
        <f>Q529</f>
        <v/>
      </c>
      <c r="S529">
        <f>R529</f>
        <v/>
      </c>
      <c r="T529">
        <f>S529</f>
        <v/>
      </c>
      <c r="U529">
        <f>T529</f>
        <v/>
      </c>
      <c r="V529">
        <f>U529</f>
        <v/>
      </c>
      <c r="W529">
        <f>V529</f>
        <v/>
      </c>
    </row>
    <row r="530">
      <c r="A530" t="inlineStr">
        <is>
          <t>CIMS.CAN.MB.Commercial.Buildings.Refrigeration</t>
        </is>
      </c>
      <c r="B530" t="inlineStr">
        <is>
          <t>Service</t>
        </is>
      </c>
      <c r="C530" t="inlineStr">
        <is>
          <t>MB</t>
        </is>
      </c>
      <c r="D530" t="inlineStr">
        <is>
          <t>Commercial</t>
        </is>
      </c>
      <c r="E530" t="inlineStr">
        <is>
          <t>Refrigeration</t>
        </is>
      </c>
      <c r="F530" t="inlineStr">
        <is>
          <t>Super Eff</t>
        </is>
      </c>
      <c r="G530" t="inlineStr">
        <is>
          <t>unavailable</t>
        </is>
      </c>
      <c r="K530" t="inlineStr">
        <is>
          <t>constant_tech</t>
        </is>
      </c>
      <c r="L530" t="inlineStr">
        <is>
          <t>Year</t>
        </is>
      </c>
      <c r="M530">
        <f t="array" ref="M530">INDEX([1]!constant_data,_xlfn.XMATCH(_xlfn.CONCAT(
SUBSTITUTE($A530,LEFT($A530,FIND($C530,$A530)+LEN($C530)-1),),
$F530,
$H530:$I530,
SUBSTITUTE($J530,LEFT($A530,FIND($C530,$A530)+LEN($C530)-1),)),
[1]!constant_index),_xlfn.XMATCH($G530,[1]!constant_header))</f>
        <v/>
      </c>
      <c r="N530">
        <f>M530</f>
        <v/>
      </c>
      <c r="O530">
        <f>N530</f>
        <v/>
      </c>
      <c r="P530">
        <f>O530</f>
        <v/>
      </c>
      <c r="Q530">
        <f>P530</f>
        <v/>
      </c>
      <c r="R530">
        <f>Q530</f>
        <v/>
      </c>
      <c r="S530">
        <f>R530</f>
        <v/>
      </c>
      <c r="T530">
        <f>S530</f>
        <v/>
      </c>
      <c r="U530">
        <f>T530</f>
        <v/>
      </c>
      <c r="V530">
        <f>U530</f>
        <v/>
      </c>
      <c r="W530">
        <f>V530</f>
        <v/>
      </c>
    </row>
    <row r="531">
      <c r="A531" t="inlineStr">
        <is>
          <t>CIMS.CAN.MB.Commercial.Buildings.Refrigeration</t>
        </is>
      </c>
      <c r="B531" t="inlineStr">
        <is>
          <t>Service</t>
        </is>
      </c>
      <c r="C531" t="inlineStr">
        <is>
          <t>MB</t>
        </is>
      </c>
      <c r="D531" t="inlineStr">
        <is>
          <t>Commercial</t>
        </is>
      </c>
      <c r="E531" t="inlineStr">
        <is>
          <t>Refrigeration</t>
        </is>
      </c>
      <c r="F531" t="inlineStr">
        <is>
          <t>Super Eff</t>
        </is>
      </c>
      <c r="G531" t="inlineStr">
        <is>
          <t>lifetime</t>
        </is>
      </c>
      <c r="K531" t="inlineStr">
        <is>
          <t>constant_tech</t>
        </is>
      </c>
      <c r="L531" t="inlineStr">
        <is>
          <t>Years</t>
        </is>
      </c>
      <c r="M531">
        <f t="array" ref="M531">INDEX([1]!constant_data,_xlfn.XMATCH(_xlfn.CONCAT(
SUBSTITUTE($A531,LEFT($A531,FIND($C531,$A531)+LEN($C531)-1),),
$F531,
$H531:$I531,
SUBSTITUTE($J531,LEFT($A531,FIND($C531,$A531)+LEN($C531)-1),)),
[1]!constant_index),_xlfn.XMATCH($G531,[1]!constant_header))</f>
        <v/>
      </c>
      <c r="N531">
        <f>M531</f>
        <v/>
      </c>
      <c r="O531">
        <f>N531</f>
        <v/>
      </c>
      <c r="P531">
        <f>O531</f>
        <v/>
      </c>
      <c r="Q531">
        <f>P531</f>
        <v/>
      </c>
      <c r="R531">
        <f>Q531</f>
        <v/>
      </c>
      <c r="S531">
        <f>R531</f>
        <v/>
      </c>
      <c r="T531">
        <f>S531</f>
        <v/>
      </c>
      <c r="U531">
        <f>T531</f>
        <v/>
      </c>
      <c r="V531">
        <f>U531</f>
        <v/>
      </c>
      <c r="W531">
        <f>V531</f>
        <v/>
      </c>
    </row>
    <row r="532">
      <c r="A532" t="inlineStr">
        <is>
          <t>CIMS.CAN.MB.Commercial.Buildings.Refrigeration</t>
        </is>
      </c>
      <c r="B532" t="inlineStr">
        <is>
          <t>Service</t>
        </is>
      </c>
      <c r="C532" t="inlineStr">
        <is>
          <t>MB</t>
        </is>
      </c>
      <c r="D532" t="inlineStr">
        <is>
          <t>Commercial</t>
        </is>
      </c>
      <c r="E532" t="inlineStr">
        <is>
          <t>Refrigeration</t>
        </is>
      </c>
      <c r="F532" t="inlineStr">
        <is>
          <t>Super Eff</t>
        </is>
      </c>
      <c r="G532" t="inlineStr">
        <is>
          <t>market_share_total</t>
        </is>
      </c>
      <c r="K532" t="inlineStr">
        <is>
          <t>annual_tech</t>
        </is>
      </c>
      <c r="L532" t="inlineStr">
        <is>
          <t>%</t>
        </is>
      </c>
      <c r="M532">
        <f t="array" ref="M532">INDEX([1]!annual_data,_xlfn.XMATCH(_xlfn.CONCAT(
SUBSTITUTE($A532,LEFT($A532,FIND($C532,$A532)+LEN($C532)-1),),
$F532,
$G532:$I532,
SUBSTITUTE($J532,LEFT($A532,FIND($C532,$A532)+LEN($C532)-1),)),
[1]!annual_index),_xlfn.XMATCH(M$2,[1]!annual_header))</f>
        <v/>
      </c>
    </row>
    <row r="533">
      <c r="A533" t="inlineStr">
        <is>
          <t>CIMS.CAN.MB.Commercial.Buildings.Refrigeration</t>
        </is>
      </c>
      <c r="B533" t="inlineStr">
        <is>
          <t>Service</t>
        </is>
      </c>
      <c r="C533" t="inlineStr">
        <is>
          <t>MB</t>
        </is>
      </c>
      <c r="D533" t="inlineStr">
        <is>
          <t>Commercial</t>
        </is>
      </c>
      <c r="E533" t="inlineStr">
        <is>
          <t>Refrigeration</t>
        </is>
      </c>
      <c r="F533" t="inlineStr">
        <is>
          <t>Super Eff</t>
        </is>
      </c>
      <c r="G533" t="inlineStr">
        <is>
          <t>output</t>
        </is>
      </c>
      <c r="K533" t="inlineStr">
        <is>
          <t>constant_tech</t>
        </is>
      </c>
      <c r="L533" t="inlineStr">
        <is>
          <t>node unit</t>
        </is>
      </c>
      <c r="M533">
        <f t="array" ref="M533">INDEX([1]!constant_data,_xlfn.XMATCH(_xlfn.CONCAT(
SUBSTITUTE($A533,LEFT($A533,FIND($C533,$A533)+LEN($C533)-1),),
$F533,
$H533:$I533,
SUBSTITUTE($J533,LEFT($A533,FIND($C533,$A533)+LEN($C533)-1),)),
[1]!constant_index),_xlfn.XMATCH($G533,[1]!constant_header))</f>
        <v/>
      </c>
      <c r="N533">
        <f>M533</f>
        <v/>
      </c>
      <c r="O533">
        <f>N533</f>
        <v/>
      </c>
      <c r="P533">
        <f>O533</f>
        <v/>
      </c>
      <c r="Q533">
        <f>P533</f>
        <v/>
      </c>
      <c r="R533">
        <f>Q533</f>
        <v/>
      </c>
      <c r="S533">
        <f>R533</f>
        <v/>
      </c>
      <c r="T533">
        <f>S533</f>
        <v/>
      </c>
      <c r="U533">
        <f>T533</f>
        <v/>
      </c>
      <c r="V533">
        <f>U533</f>
        <v/>
      </c>
      <c r="W533">
        <f>V533</f>
        <v/>
      </c>
    </row>
    <row r="534">
      <c r="A534" t="inlineStr">
        <is>
          <t>CIMS.CAN.MB.Commercial.Buildings.Refrigeration</t>
        </is>
      </c>
      <c r="B534" t="inlineStr">
        <is>
          <t>Service</t>
        </is>
      </c>
      <c r="C534" t="inlineStr">
        <is>
          <t>MB</t>
        </is>
      </c>
      <c r="D534" t="inlineStr">
        <is>
          <t>Commercial</t>
        </is>
      </c>
      <c r="E534" t="inlineStr">
        <is>
          <t>Refrigeration</t>
        </is>
      </c>
      <c r="F534" t="inlineStr">
        <is>
          <t>Super Eff</t>
        </is>
      </c>
      <c r="G534" t="inlineStr">
        <is>
          <t>fcc</t>
        </is>
      </c>
      <c r="K534" t="inlineStr">
        <is>
          <t>constant_tech</t>
        </is>
      </c>
      <c r="L534" t="inlineStr">
        <is>
          <t>$</t>
        </is>
      </c>
      <c r="M534">
        <f t="array" ref="M534">INDEX([1]!constant_data,_xlfn.XMATCH(_xlfn.CONCAT(
SUBSTITUTE($A534,LEFT($A534,FIND($C534,$A534)+LEN($C534)-1),),
$F534,
$H534:$I534,
SUBSTITUTE($J534,LEFT($A534,FIND($C534,$A534)+LEN($C534)-1),)),
[1]!constant_index),_xlfn.XMATCH($G534,[1]!constant_header))</f>
        <v/>
      </c>
      <c r="N534">
        <f>M534</f>
        <v/>
      </c>
      <c r="O534">
        <f>N534</f>
        <v/>
      </c>
      <c r="P534">
        <f>O534</f>
        <v/>
      </c>
      <c r="Q534">
        <f>P534</f>
        <v/>
      </c>
      <c r="R534">
        <f>Q534</f>
        <v/>
      </c>
      <c r="S534">
        <f>R534</f>
        <v/>
      </c>
      <c r="T534">
        <f>S534</f>
        <v/>
      </c>
      <c r="U534">
        <f>T534</f>
        <v/>
      </c>
      <c r="V534">
        <f>U534</f>
        <v/>
      </c>
      <c r="W534">
        <f>V534</f>
        <v/>
      </c>
    </row>
    <row r="535">
      <c r="A535" t="inlineStr">
        <is>
          <t>CIMS.CAN.MB.Commercial.Buildings.Refrigeration</t>
        </is>
      </c>
      <c r="B535" t="inlineStr">
        <is>
          <t>Service</t>
        </is>
      </c>
      <c r="C535" t="inlineStr">
        <is>
          <t>MB</t>
        </is>
      </c>
      <c r="D535" t="inlineStr">
        <is>
          <t>Commercial</t>
        </is>
      </c>
      <c r="E535" t="inlineStr">
        <is>
          <t>Refrigeration</t>
        </is>
      </c>
      <c r="F535" t="inlineStr">
        <is>
          <t>Super Eff</t>
        </is>
      </c>
      <c r="G535" t="inlineStr">
        <is>
          <t>fom</t>
        </is>
      </c>
      <c r="K535" t="inlineStr">
        <is>
          <t>constant_tech</t>
        </is>
      </c>
      <c r="L535" t="inlineStr">
        <is>
          <t>$</t>
        </is>
      </c>
      <c r="M535">
        <f t="array" ref="M535">INDEX([1]!constant_data,_xlfn.XMATCH(_xlfn.CONCAT(
SUBSTITUTE($A535,LEFT($A535,FIND($C535,$A535)+LEN($C535)-1),),
$F535,
$H535:$I535,
SUBSTITUTE($J535,LEFT($A535,FIND($C535,$A535)+LEN($C535)-1),)),
[1]!constant_index),_xlfn.XMATCH($G535,[1]!constant_header))</f>
        <v/>
      </c>
      <c r="N535">
        <f>M535</f>
        <v/>
      </c>
      <c r="O535">
        <f>N535</f>
        <v/>
      </c>
      <c r="P535">
        <f>O535</f>
        <v/>
      </c>
      <c r="Q535">
        <f>P535</f>
        <v/>
      </c>
      <c r="R535">
        <f>Q535</f>
        <v/>
      </c>
      <c r="S535">
        <f>R535</f>
        <v/>
      </c>
      <c r="T535">
        <f>S535</f>
        <v/>
      </c>
      <c r="U535">
        <f>T535</f>
        <v/>
      </c>
      <c r="V535">
        <f>U535</f>
        <v/>
      </c>
      <c r="W535">
        <f>V535</f>
        <v/>
      </c>
    </row>
    <row r="536">
      <c r="A536" t="inlineStr">
        <is>
          <t>CIMS.CAN.MB.Commercial.Buildings.Refrigeration</t>
        </is>
      </c>
      <c r="B536" t="inlineStr">
        <is>
          <t>Service</t>
        </is>
      </c>
      <c r="C536" t="inlineStr">
        <is>
          <t>MB</t>
        </is>
      </c>
      <c r="D536" t="inlineStr">
        <is>
          <t>Commercial</t>
        </is>
      </c>
      <c r="E536" t="inlineStr">
        <is>
          <t>Refrigeration</t>
        </is>
      </c>
      <c r="F536" t="inlineStr">
        <is>
          <t>Super Eff</t>
        </is>
      </c>
      <c r="G536" t="inlineStr">
        <is>
          <t>service_request</t>
        </is>
      </c>
      <c r="J536" t="inlineStr">
        <is>
          <t>CIMS.CAN.MB.Electricity</t>
        </is>
      </c>
      <c r="K536" t="inlineStr">
        <is>
          <t>annual_tech</t>
        </is>
      </c>
      <c r="L536">
        <f t="array" ref="L536">INDEX([1]!annual_data,_xlfn.XMATCH(_xlfn.CONCAT(
SUBSTITUTE($A536,LEFT($A536,FIND($C536,$A536)+LEN($C536)-1),),
$F536,
$G536:$I536,
SUBSTITUTE($J536,LEFT($A536,FIND($C536,$A536)+LEN($C536)-1),)),
[1]!annual_index),_xlfn.XMATCH(L$2,[1]!annual_header))</f>
        <v/>
      </c>
      <c r="M536">
        <f t="array" ref="M536">INDEX([1]!annual_data,_xlfn.XMATCH(_xlfn.CONCAT(
SUBSTITUTE($A536,LEFT($A536,FIND($C536,$A536)+LEN($C536)-1),),
$F536,
$G536:$I536,
SUBSTITUTE($J536,LEFT($A536,FIND($C536,$A536)+LEN($C536)-1),)),
[1]!annual_index),_xlfn.XMATCH(M$2,[1]!annual_header))</f>
        <v/>
      </c>
      <c r="N536">
        <f>M536</f>
        <v/>
      </c>
      <c r="O536">
        <f>N536</f>
        <v/>
      </c>
      <c r="P536">
        <f>O536</f>
        <v/>
      </c>
      <c r="Q536">
        <f>P536</f>
        <v/>
      </c>
      <c r="R536">
        <f>Q536</f>
        <v/>
      </c>
      <c r="S536">
        <f>R536</f>
        <v/>
      </c>
      <c r="T536">
        <f>S536</f>
        <v/>
      </c>
      <c r="U536">
        <f>T536</f>
        <v/>
      </c>
      <c r="V536">
        <f>U536</f>
        <v/>
      </c>
      <c r="W536">
        <f>V536</f>
        <v/>
      </c>
    </row>
    <row r="537">
      <c r="A537" t="inlineStr">
        <is>
          <t>CIMS.CAN.MB.Commercial.Buildings.Refrigeration</t>
        </is>
      </c>
      <c r="B537" t="inlineStr">
        <is>
          <t>Service</t>
        </is>
      </c>
      <c r="C537" t="inlineStr">
        <is>
          <t>MB</t>
        </is>
      </c>
      <c r="D537" t="inlineStr">
        <is>
          <t>Commercial</t>
        </is>
      </c>
      <c r="E537" t="inlineStr">
        <is>
          <t>Refrigeration</t>
        </is>
      </c>
      <c r="F537" t="inlineStr">
        <is>
          <t>Retrofit existing to Super Eff</t>
        </is>
      </c>
      <c r="G537" t="inlineStr">
        <is>
          <t>technology</t>
        </is>
      </c>
    </row>
    <row r="538">
      <c r="A538" t="inlineStr">
        <is>
          <t>CIMS.CAN.MB.Commercial.Buildings.Refrigeration</t>
        </is>
      </c>
      <c r="B538" t="inlineStr">
        <is>
          <t>Service</t>
        </is>
      </c>
      <c r="C538" t="inlineStr">
        <is>
          <t>MB</t>
        </is>
      </c>
      <c r="D538" t="inlineStr">
        <is>
          <t>Commercial</t>
        </is>
      </c>
      <c r="E538" t="inlineStr">
        <is>
          <t>Refrigeration</t>
        </is>
      </c>
      <c r="F538" t="inlineStr">
        <is>
          <t>Retrofit existing to Super Eff</t>
        </is>
      </c>
      <c r="G538" t="inlineStr">
        <is>
          <t>available</t>
        </is>
      </c>
      <c r="K538" t="inlineStr">
        <is>
          <t>constant_tech</t>
        </is>
      </c>
      <c r="L538" t="inlineStr">
        <is>
          <t>Year</t>
        </is>
      </c>
      <c r="M538">
        <f t="array" ref="M538">INDEX([1]!constant_data,_xlfn.XMATCH(_xlfn.CONCAT(
SUBSTITUTE($A538,LEFT($A538,FIND($C538,$A538)+LEN($C538)-1),),
$F538,
$H538:$I538,
SUBSTITUTE($J538,LEFT($A538,FIND($C538,$A538)+LEN($C538)-1),)),
[1]!constant_index),_xlfn.XMATCH($G538,[1]!constant_header))</f>
        <v/>
      </c>
      <c r="N538">
        <f>M538</f>
        <v/>
      </c>
      <c r="O538">
        <f>N538</f>
        <v/>
      </c>
      <c r="P538">
        <f>O538</f>
        <v/>
      </c>
      <c r="Q538">
        <f>P538</f>
        <v/>
      </c>
      <c r="R538">
        <f>Q538</f>
        <v/>
      </c>
      <c r="S538">
        <f>R538</f>
        <v/>
      </c>
      <c r="T538">
        <f>S538</f>
        <v/>
      </c>
      <c r="U538">
        <f>T538</f>
        <v/>
      </c>
      <c r="V538">
        <f>U538</f>
        <v/>
      </c>
      <c r="W538">
        <f>V538</f>
        <v/>
      </c>
    </row>
    <row r="539">
      <c r="A539" t="inlineStr">
        <is>
          <t>CIMS.CAN.MB.Commercial.Buildings.Refrigeration</t>
        </is>
      </c>
      <c r="B539" t="inlineStr">
        <is>
          <t>Service</t>
        </is>
      </c>
      <c r="C539" t="inlineStr">
        <is>
          <t>MB</t>
        </is>
      </c>
      <c r="D539" t="inlineStr">
        <is>
          <t>Commercial</t>
        </is>
      </c>
      <c r="E539" t="inlineStr">
        <is>
          <t>Refrigeration</t>
        </is>
      </c>
      <c r="F539" t="inlineStr">
        <is>
          <t>Retrofit existing to Super Eff</t>
        </is>
      </c>
      <c r="G539" t="inlineStr">
        <is>
          <t>unavailable</t>
        </is>
      </c>
      <c r="K539" t="inlineStr">
        <is>
          <t>constant_tech</t>
        </is>
      </c>
      <c r="L539" t="inlineStr">
        <is>
          <t>Year</t>
        </is>
      </c>
      <c r="M539">
        <f t="array" ref="M539">INDEX([1]!constant_data,_xlfn.XMATCH(_xlfn.CONCAT(
SUBSTITUTE($A539,LEFT($A539,FIND($C539,$A539)+LEN($C539)-1),),
$F539,
$H539:$I539,
SUBSTITUTE($J539,LEFT($A539,FIND($C539,$A539)+LEN($C539)-1),)),
[1]!constant_index),_xlfn.XMATCH($G539,[1]!constant_header))</f>
        <v/>
      </c>
      <c r="N539">
        <f>M539</f>
        <v/>
      </c>
      <c r="O539">
        <f>N539</f>
        <v/>
      </c>
      <c r="P539">
        <f>O539</f>
        <v/>
      </c>
      <c r="Q539">
        <f>P539</f>
        <v/>
      </c>
      <c r="R539">
        <f>Q539</f>
        <v/>
      </c>
      <c r="S539">
        <f>R539</f>
        <v/>
      </c>
      <c r="T539">
        <f>S539</f>
        <v/>
      </c>
      <c r="U539">
        <f>T539</f>
        <v/>
      </c>
      <c r="V539">
        <f>U539</f>
        <v/>
      </c>
      <c r="W539">
        <f>V539</f>
        <v/>
      </c>
    </row>
    <row r="540">
      <c r="A540" t="inlineStr">
        <is>
          <t>CIMS.CAN.MB.Commercial.Buildings.Refrigeration</t>
        </is>
      </c>
      <c r="B540" t="inlineStr">
        <is>
          <t>Service</t>
        </is>
      </c>
      <c r="C540" t="inlineStr">
        <is>
          <t>MB</t>
        </is>
      </c>
      <c r="D540" t="inlineStr">
        <is>
          <t>Commercial</t>
        </is>
      </c>
      <c r="E540" t="inlineStr">
        <is>
          <t>Refrigeration</t>
        </is>
      </c>
      <c r="F540" t="inlineStr">
        <is>
          <t>Retrofit existing to Super Eff</t>
        </is>
      </c>
      <c r="G540" t="inlineStr">
        <is>
          <t>lifetime</t>
        </is>
      </c>
      <c r="K540" t="inlineStr">
        <is>
          <t>constant_tech</t>
        </is>
      </c>
      <c r="L540" t="inlineStr">
        <is>
          <t>Years</t>
        </is>
      </c>
      <c r="M540">
        <f t="array" ref="M540">INDEX([1]!constant_data,_xlfn.XMATCH(_xlfn.CONCAT(
SUBSTITUTE($A540,LEFT($A540,FIND($C540,$A540)+LEN($C540)-1),),
$F540,
$H540:$I540,
SUBSTITUTE($J540,LEFT($A540,FIND($C540,$A540)+LEN($C540)-1),)),
[1]!constant_index),_xlfn.XMATCH($G540,[1]!constant_header))</f>
        <v/>
      </c>
      <c r="N540">
        <f>M540</f>
        <v/>
      </c>
      <c r="O540">
        <f>N540</f>
        <v/>
      </c>
      <c r="P540">
        <f>O540</f>
        <v/>
      </c>
      <c r="Q540">
        <f>P540</f>
        <v/>
      </c>
      <c r="R540">
        <f>Q540</f>
        <v/>
      </c>
      <c r="S540">
        <f>R540</f>
        <v/>
      </c>
      <c r="T540">
        <f>S540</f>
        <v/>
      </c>
      <c r="U540">
        <f>T540</f>
        <v/>
      </c>
      <c r="V540">
        <f>U540</f>
        <v/>
      </c>
      <c r="W540">
        <f>V540</f>
        <v/>
      </c>
    </row>
    <row r="541">
      <c r="A541" t="inlineStr">
        <is>
          <t>CIMS.CAN.MB.Commercial.Buildings.Refrigeration</t>
        </is>
      </c>
      <c r="B541" t="inlineStr">
        <is>
          <t>Service</t>
        </is>
      </c>
      <c r="C541" t="inlineStr">
        <is>
          <t>MB</t>
        </is>
      </c>
      <c r="D541" t="inlineStr">
        <is>
          <t>Commercial</t>
        </is>
      </c>
      <c r="E541" t="inlineStr">
        <is>
          <t>Refrigeration</t>
        </is>
      </c>
      <c r="F541" t="inlineStr">
        <is>
          <t>Retrofit existing to Super Eff</t>
        </is>
      </c>
      <c r="G541" t="inlineStr">
        <is>
          <t>market_share_total</t>
        </is>
      </c>
      <c r="K541" t="inlineStr">
        <is>
          <t>annual_tech</t>
        </is>
      </c>
      <c r="L541" t="inlineStr">
        <is>
          <t>%</t>
        </is>
      </c>
      <c r="M541">
        <f t="array" ref="M541">INDEX([1]!annual_data,_xlfn.XMATCH(_xlfn.CONCAT(
SUBSTITUTE($A541,LEFT($A541,FIND($C541,$A541)+LEN($C541)-1),),
$F541,
$G541:$I541,
SUBSTITUTE($J541,LEFT($A541,FIND($C541,$A541)+LEN($C541)-1),)),
[1]!annual_index),_xlfn.XMATCH(M$2,[1]!annual_header))</f>
        <v/>
      </c>
    </row>
    <row r="542">
      <c r="A542" t="inlineStr">
        <is>
          <t>CIMS.CAN.MB.Commercial.Buildings.Refrigeration</t>
        </is>
      </c>
      <c r="B542" t="inlineStr">
        <is>
          <t>Service</t>
        </is>
      </c>
      <c r="C542" t="inlineStr">
        <is>
          <t>MB</t>
        </is>
      </c>
      <c r="D542" t="inlineStr">
        <is>
          <t>Commercial</t>
        </is>
      </c>
      <c r="E542" t="inlineStr">
        <is>
          <t>Refrigeration</t>
        </is>
      </c>
      <c r="F542" t="inlineStr">
        <is>
          <t>Retrofit existing to Super Eff</t>
        </is>
      </c>
      <c r="G542" t="inlineStr">
        <is>
          <t>output</t>
        </is>
      </c>
      <c r="K542" t="inlineStr">
        <is>
          <t>constant_tech</t>
        </is>
      </c>
      <c r="L542" t="inlineStr">
        <is>
          <t>node unit</t>
        </is>
      </c>
      <c r="M542">
        <f t="array" ref="M542">INDEX([1]!constant_data,_xlfn.XMATCH(_xlfn.CONCAT(
SUBSTITUTE($A542,LEFT($A542,FIND($C542,$A542)+LEN($C542)-1),),
$F542,
$H542:$I542,
SUBSTITUTE($J542,LEFT($A542,FIND($C542,$A542)+LEN($C542)-1),)),
[1]!constant_index),_xlfn.XMATCH($G542,[1]!constant_header))</f>
        <v/>
      </c>
      <c r="N542">
        <f>M542</f>
        <v/>
      </c>
      <c r="O542">
        <f>N542</f>
        <v/>
      </c>
      <c r="P542">
        <f>O542</f>
        <v/>
      </c>
      <c r="Q542">
        <f>P542</f>
        <v/>
      </c>
      <c r="R542">
        <f>Q542</f>
        <v/>
      </c>
      <c r="S542">
        <f>R542</f>
        <v/>
      </c>
      <c r="T542">
        <f>S542</f>
        <v/>
      </c>
      <c r="U542">
        <f>T542</f>
        <v/>
      </c>
      <c r="V542">
        <f>U542</f>
        <v/>
      </c>
      <c r="W542">
        <f>V542</f>
        <v/>
      </c>
    </row>
    <row r="543">
      <c r="A543" t="inlineStr">
        <is>
          <t>CIMS.CAN.MB.Commercial.Buildings.Refrigeration</t>
        </is>
      </c>
      <c r="B543" t="inlineStr">
        <is>
          <t>Service</t>
        </is>
      </c>
      <c r="C543" t="inlineStr">
        <is>
          <t>MB</t>
        </is>
      </c>
      <c r="D543" t="inlineStr">
        <is>
          <t>Commercial</t>
        </is>
      </c>
      <c r="E543" t="inlineStr">
        <is>
          <t>Refrigeration</t>
        </is>
      </c>
      <c r="F543" t="inlineStr">
        <is>
          <t>Retrofit existing to Super Eff</t>
        </is>
      </c>
      <c r="G543" t="inlineStr">
        <is>
          <t>fcc</t>
        </is>
      </c>
      <c r="K543" t="inlineStr">
        <is>
          <t>constant_tech</t>
        </is>
      </c>
      <c r="L543" t="inlineStr">
        <is>
          <t>$</t>
        </is>
      </c>
      <c r="M543">
        <f t="array" ref="M543">INDEX([1]!constant_data,_xlfn.XMATCH(_xlfn.CONCAT(
SUBSTITUTE($A543,LEFT($A543,FIND($C543,$A543)+LEN($C543)-1),),
$F543,
$H543:$I543,
SUBSTITUTE($J543,LEFT($A543,FIND($C543,$A543)+LEN($C543)-1),)),
[1]!constant_index),_xlfn.XMATCH($G543,[1]!constant_header))</f>
        <v/>
      </c>
      <c r="N543">
        <f>M543</f>
        <v/>
      </c>
      <c r="O543">
        <f>N543</f>
        <v/>
      </c>
      <c r="P543">
        <f>O543</f>
        <v/>
      </c>
      <c r="Q543">
        <f>P543</f>
        <v/>
      </c>
      <c r="R543">
        <f>Q543</f>
        <v/>
      </c>
      <c r="S543">
        <f>R543</f>
        <v/>
      </c>
      <c r="T543">
        <f>S543</f>
        <v/>
      </c>
      <c r="U543">
        <f>T543</f>
        <v/>
      </c>
      <c r="V543">
        <f>U543</f>
        <v/>
      </c>
      <c r="W543">
        <f>V543</f>
        <v/>
      </c>
    </row>
    <row r="544">
      <c r="A544" t="inlineStr">
        <is>
          <t>CIMS.CAN.MB.Commercial.Buildings.Refrigeration</t>
        </is>
      </c>
      <c r="B544" t="inlineStr">
        <is>
          <t>Service</t>
        </is>
      </c>
      <c r="C544" t="inlineStr">
        <is>
          <t>MB</t>
        </is>
      </c>
      <c r="D544" t="inlineStr">
        <is>
          <t>Commercial</t>
        </is>
      </c>
      <c r="E544" t="inlineStr">
        <is>
          <t>Refrigeration</t>
        </is>
      </c>
      <c r="F544" t="inlineStr">
        <is>
          <t>Retrofit existing to Super Eff</t>
        </is>
      </c>
      <c r="G544" t="inlineStr">
        <is>
          <t>fom</t>
        </is>
      </c>
      <c r="K544" t="inlineStr">
        <is>
          <t>constant_tech</t>
        </is>
      </c>
      <c r="L544" t="inlineStr">
        <is>
          <t>$</t>
        </is>
      </c>
      <c r="M544">
        <f t="array" ref="M544">INDEX([1]!constant_data,_xlfn.XMATCH(_xlfn.CONCAT(
SUBSTITUTE($A544,LEFT($A544,FIND($C544,$A544)+LEN($C544)-1),),
$F544,
$H544:$I544,
SUBSTITUTE($J544,LEFT($A544,FIND($C544,$A544)+LEN($C544)-1),)),
[1]!constant_index),_xlfn.XMATCH($G544,[1]!constant_header))</f>
        <v/>
      </c>
      <c r="N544">
        <f>M544</f>
        <v/>
      </c>
      <c r="O544">
        <f>N544</f>
        <v/>
      </c>
      <c r="P544">
        <f>O544</f>
        <v/>
      </c>
      <c r="Q544">
        <f>P544</f>
        <v/>
      </c>
      <c r="R544">
        <f>Q544</f>
        <v/>
      </c>
      <c r="S544">
        <f>R544</f>
        <v/>
      </c>
      <c r="T544">
        <f>S544</f>
        <v/>
      </c>
      <c r="U544">
        <f>T544</f>
        <v/>
      </c>
      <c r="V544">
        <f>U544</f>
        <v/>
      </c>
      <c r="W544">
        <f>V544</f>
        <v/>
      </c>
    </row>
    <row r="545">
      <c r="A545" t="inlineStr">
        <is>
          <t>CIMS.CAN.MB.Commercial.Buildings.Refrigeration</t>
        </is>
      </c>
      <c r="B545" t="inlineStr">
        <is>
          <t>Service</t>
        </is>
      </c>
      <c r="C545" t="inlineStr">
        <is>
          <t>MB</t>
        </is>
      </c>
      <c r="D545" t="inlineStr">
        <is>
          <t>Commercial</t>
        </is>
      </c>
      <c r="E545" t="inlineStr">
        <is>
          <t>Refrigeration</t>
        </is>
      </c>
      <c r="F545" t="inlineStr">
        <is>
          <t>Retrofit existing to Super Eff</t>
        </is>
      </c>
      <c r="G545" t="inlineStr">
        <is>
          <t>service_request</t>
        </is>
      </c>
      <c r="J545" t="inlineStr">
        <is>
          <t>CIMS.CAN.MB.Electricity</t>
        </is>
      </c>
      <c r="K545" t="inlineStr">
        <is>
          <t>annual_tech</t>
        </is>
      </c>
      <c r="L545">
        <f t="array" ref="L545">INDEX([1]!annual_data,_xlfn.XMATCH(_xlfn.CONCAT(
SUBSTITUTE($A545,LEFT($A545,FIND($C545,$A545)+LEN($C545)-1),),
$F545,
$G545:$I545,
SUBSTITUTE($J545,LEFT($A545,FIND($C545,$A545)+LEN($C545)-1),)),
[1]!annual_index),_xlfn.XMATCH(L$2,[1]!annual_header))</f>
        <v/>
      </c>
      <c r="M545">
        <f t="array" ref="M545">INDEX([1]!annual_data,_xlfn.XMATCH(_xlfn.CONCAT(
SUBSTITUTE($A545,LEFT($A545,FIND($C545,$A545)+LEN($C545)-1),),
$F545,
$G545:$I545,
SUBSTITUTE($J545,LEFT($A545,FIND($C545,$A545)+LEN($C545)-1),)),
[1]!annual_index),_xlfn.XMATCH(M$2,[1]!annual_header))</f>
        <v/>
      </c>
      <c r="N545">
        <f>M545</f>
        <v/>
      </c>
      <c r="O545">
        <f>N545</f>
        <v/>
      </c>
      <c r="P545">
        <f>O545</f>
        <v/>
      </c>
      <c r="Q545">
        <f>P545</f>
        <v/>
      </c>
      <c r="R545">
        <f>Q545</f>
        <v/>
      </c>
      <c r="S545">
        <f>R545</f>
        <v/>
      </c>
      <c r="T545">
        <f>S545</f>
        <v/>
      </c>
      <c r="U545">
        <f>T545</f>
        <v/>
      </c>
      <c r="V545">
        <f>U545</f>
        <v/>
      </c>
      <c r="W545">
        <f>V545</f>
        <v/>
      </c>
    </row>
    <row r="546">
      <c r="A546" t="inlineStr">
        <is>
          <t>CIMS.CAN.MB.Commercial.Buildings.Cooking</t>
        </is>
      </c>
      <c r="B546" t="inlineStr">
        <is>
          <t>Service</t>
        </is>
      </c>
      <c r="C546" t="inlineStr">
        <is>
          <t>MB</t>
        </is>
      </c>
      <c r="D546" t="inlineStr">
        <is>
          <t>Commercial</t>
        </is>
      </c>
      <c r="E546" t="inlineStr">
        <is>
          <t>Cooking</t>
        </is>
      </c>
      <c r="G546" t="inlineStr">
        <is>
          <t>service_provide</t>
        </is>
      </c>
      <c r="K546" t="inlineStr">
        <is>
          <t>constant_tech</t>
        </is>
      </c>
      <c r="L546">
        <f t="array" ref="L546">INDEX([1]!constant_data,_xlfn.XMATCH(_xlfn.CONCAT(
SUBSTITUTE($A546,LEFT($A546,FIND($C546,$A546)+LEN($C546)-1),),
$F546,
$H546:$I546,
SUBSTITUTE($J546,LEFT($A546,FIND($C546,$A546)+LEN($C546)-1),)),
[1]!constant_index),_xlfn.XMATCH($G546,[1]!constant_header))</f>
        <v/>
      </c>
    </row>
    <row r="547">
      <c r="A547" t="inlineStr">
        <is>
          <t>CIMS.CAN.MB.Commercial.Buildings.Cooking</t>
        </is>
      </c>
      <c r="B547" t="inlineStr">
        <is>
          <t>Service</t>
        </is>
      </c>
      <c r="C547" t="inlineStr">
        <is>
          <t>MB</t>
        </is>
      </c>
      <c r="D547" t="inlineStr">
        <is>
          <t>Commercial</t>
        </is>
      </c>
      <c r="E547" t="inlineStr">
        <is>
          <t>Cooking</t>
        </is>
      </c>
      <c r="G547" t="inlineStr">
        <is>
          <t>competition</t>
        </is>
      </c>
      <c r="H547" t="inlineStr">
        <is>
          <t>Tech Compete</t>
        </is>
      </c>
    </row>
    <row r="548">
      <c r="A548" t="inlineStr">
        <is>
          <t>CIMS.CAN.MB.Commercial.Buildings.Cooking</t>
        </is>
      </c>
      <c r="B548" t="inlineStr">
        <is>
          <t>Service</t>
        </is>
      </c>
      <c r="C548" t="inlineStr">
        <is>
          <t>MB</t>
        </is>
      </c>
      <c r="D548" t="inlineStr">
        <is>
          <t>Commercial</t>
        </is>
      </c>
      <c r="E548" t="inlineStr">
        <is>
          <t>Cooking</t>
        </is>
      </c>
      <c r="G548" t="inlineStr">
        <is>
          <t>discount_rate_financial</t>
        </is>
      </c>
      <c r="K548" t="inlineStr">
        <is>
          <t>constant_tech</t>
        </is>
      </c>
      <c r="L548" t="inlineStr">
        <is>
          <t>%</t>
        </is>
      </c>
      <c r="M548">
        <f t="array" ref="M548">INDEX([1]!constant_data,_xlfn.XMATCH(_xlfn.CONCAT(
SUBSTITUTE($A548,LEFT($A548,FIND($C548,$A548)+LEN($C548)-1),),
$F548,
$H548:$I548,
SUBSTITUTE($J548,LEFT($A548,FIND($C548,$A548)+LEN($C548)-1),)),
[1]!constant_index),_xlfn.XMATCH($G548,[1]!constant_header))</f>
        <v/>
      </c>
      <c r="N548">
        <f>M548</f>
        <v/>
      </c>
      <c r="O548">
        <f>N548</f>
        <v/>
      </c>
      <c r="P548">
        <f>O548</f>
        <v/>
      </c>
      <c r="Q548">
        <f>P548</f>
        <v/>
      </c>
      <c r="R548">
        <f>Q548</f>
        <v/>
      </c>
      <c r="S548">
        <f>R548</f>
        <v/>
      </c>
      <c r="T548">
        <f>S548</f>
        <v/>
      </c>
      <c r="U548">
        <f>T548</f>
        <v/>
      </c>
      <c r="V548">
        <f>U548</f>
        <v/>
      </c>
      <c r="W548">
        <f>V548</f>
        <v/>
      </c>
    </row>
    <row r="549">
      <c r="A549" t="inlineStr">
        <is>
          <t>CIMS.CAN.MB.Commercial.Buildings.Cooking</t>
        </is>
      </c>
      <c r="B549" t="inlineStr">
        <is>
          <t>Service</t>
        </is>
      </c>
      <c r="C549" t="inlineStr">
        <is>
          <t>MB</t>
        </is>
      </c>
      <c r="D549" t="inlineStr">
        <is>
          <t>Commercial</t>
        </is>
      </c>
      <c r="E549" t="inlineStr">
        <is>
          <t>Cooking</t>
        </is>
      </c>
      <c r="G549" t="inlineStr">
        <is>
          <t>discount_rate_retrofit</t>
        </is>
      </c>
      <c r="K549" t="inlineStr">
        <is>
          <t>constant_tech</t>
        </is>
      </c>
      <c r="L549" t="inlineStr">
        <is>
          <t>%</t>
        </is>
      </c>
      <c r="M549">
        <f t="array" ref="M549">INDEX([1]!constant_data,_xlfn.XMATCH(_xlfn.CONCAT(
SUBSTITUTE($A549,LEFT($A549,FIND($C549,$A549)+LEN($C549)-1),),
$F549,
$H549:$I549,
SUBSTITUTE($J549,LEFT($A549,FIND($C549,$A549)+LEN($C549)-1),)),
[1]!constant_index),_xlfn.XMATCH($G549,[1]!constant_header))</f>
        <v/>
      </c>
      <c r="N549">
        <f>M549</f>
        <v/>
      </c>
      <c r="O549">
        <f>N549</f>
        <v/>
      </c>
      <c r="P549">
        <f>O549</f>
        <v/>
      </c>
      <c r="Q549">
        <f>P549</f>
        <v/>
      </c>
      <c r="R549">
        <f>Q549</f>
        <v/>
      </c>
      <c r="S549">
        <f>R549</f>
        <v/>
      </c>
      <c r="T549">
        <f>S549</f>
        <v/>
      </c>
      <c r="U549">
        <f>T549</f>
        <v/>
      </c>
      <c r="V549">
        <f>U549</f>
        <v/>
      </c>
      <c r="W549">
        <f>V549</f>
        <v/>
      </c>
    </row>
    <row r="550">
      <c r="A550" t="inlineStr">
        <is>
          <t>CIMS.CAN.MB.Commercial.Buildings.Cooking</t>
        </is>
      </c>
      <c r="B550" t="inlineStr">
        <is>
          <t>Service</t>
        </is>
      </c>
      <c r="C550" t="inlineStr">
        <is>
          <t>MB</t>
        </is>
      </c>
      <c r="D550" t="inlineStr">
        <is>
          <t>Commercial</t>
        </is>
      </c>
      <c r="E550" t="inlineStr">
        <is>
          <t>Cooking</t>
        </is>
      </c>
      <c r="G550" t="inlineStr">
        <is>
          <t>heterogeneity</t>
        </is>
      </c>
      <c r="K550" t="inlineStr">
        <is>
          <t>constant_tech</t>
        </is>
      </c>
      <c r="M550">
        <f t="array" ref="M550">INDEX([1]!constant_data,_xlfn.XMATCH(_xlfn.CONCAT(
SUBSTITUTE($A550,LEFT($A550,FIND($C550,$A550)+LEN($C550)-1),),
$F550,
$H550:$I550,
SUBSTITUTE($J550,LEFT($A550,FIND($C550,$A550)+LEN($C550)-1),)),
[1]!constant_index),_xlfn.XMATCH($G550,[1]!constant_header))</f>
        <v/>
      </c>
      <c r="N550">
        <f>M550</f>
        <v/>
      </c>
      <c r="O550">
        <f>N550</f>
        <v/>
      </c>
      <c r="P550">
        <f>O550</f>
        <v/>
      </c>
      <c r="Q550">
        <f>P550</f>
        <v/>
      </c>
      <c r="R550">
        <f>Q550</f>
        <v/>
      </c>
      <c r="S550">
        <f>R550</f>
        <v/>
      </c>
      <c r="T550">
        <f>S550</f>
        <v/>
      </c>
      <c r="U550">
        <f>T550</f>
        <v/>
      </c>
      <c r="V550">
        <f>U550</f>
        <v/>
      </c>
      <c r="W550">
        <f>V550</f>
        <v/>
      </c>
    </row>
    <row r="551">
      <c r="A551" t="inlineStr">
        <is>
          <t>CIMS.CAN.MB.Commercial.Buildings.Cooking</t>
        </is>
      </c>
      <c r="B551" t="inlineStr">
        <is>
          <t>Service</t>
        </is>
      </c>
      <c r="C551" t="inlineStr">
        <is>
          <t>MB</t>
        </is>
      </c>
      <c r="D551" t="inlineStr">
        <is>
          <t>Commercial</t>
        </is>
      </c>
      <c r="E551" t="inlineStr">
        <is>
          <t>Cooking</t>
        </is>
      </c>
      <c r="F551" t="inlineStr">
        <is>
          <t>Electric</t>
        </is>
      </c>
      <c r="G551" t="inlineStr">
        <is>
          <t>technology</t>
        </is>
      </c>
    </row>
    <row r="552">
      <c r="A552" t="inlineStr">
        <is>
          <t>CIMS.CAN.MB.Commercial.Buildings.Cooking</t>
        </is>
      </c>
      <c r="B552" t="inlineStr">
        <is>
          <t>Service</t>
        </is>
      </c>
      <c r="C552" t="inlineStr">
        <is>
          <t>MB</t>
        </is>
      </c>
      <c r="D552" t="inlineStr">
        <is>
          <t>Commercial</t>
        </is>
      </c>
      <c r="E552" t="inlineStr">
        <is>
          <t>Cooking</t>
        </is>
      </c>
      <c r="F552" t="inlineStr">
        <is>
          <t>Electric</t>
        </is>
      </c>
      <c r="G552" t="inlineStr">
        <is>
          <t>available</t>
        </is>
      </c>
      <c r="K552" t="inlineStr">
        <is>
          <t>constant_tech</t>
        </is>
      </c>
      <c r="L552" t="inlineStr">
        <is>
          <t>Year</t>
        </is>
      </c>
      <c r="M552">
        <f t="array" ref="M552">INDEX([1]!constant_data,_xlfn.XMATCH(_xlfn.CONCAT(
SUBSTITUTE($A552,LEFT($A552,FIND($C552,$A552)+LEN($C552)-1),),
$F552,
$H552:$I552,
SUBSTITUTE($J552,LEFT($A552,FIND($C552,$A552)+LEN($C552)-1),)),
[1]!constant_index),_xlfn.XMATCH($G552,[1]!constant_header))</f>
        <v/>
      </c>
      <c r="N552">
        <f>M552</f>
        <v/>
      </c>
      <c r="O552">
        <f>N552</f>
        <v/>
      </c>
      <c r="P552">
        <f>O552</f>
        <v/>
      </c>
      <c r="Q552">
        <f>P552</f>
        <v/>
      </c>
      <c r="R552">
        <f>Q552</f>
        <v/>
      </c>
      <c r="S552">
        <f>R552</f>
        <v/>
      </c>
      <c r="T552">
        <f>S552</f>
        <v/>
      </c>
      <c r="U552">
        <f>T552</f>
        <v/>
      </c>
      <c r="V552">
        <f>U552</f>
        <v/>
      </c>
      <c r="W552">
        <f>V552</f>
        <v/>
      </c>
    </row>
    <row r="553">
      <c r="A553" t="inlineStr">
        <is>
          <t>CIMS.CAN.MB.Commercial.Buildings.Cooking</t>
        </is>
      </c>
      <c r="B553" t="inlineStr">
        <is>
          <t>Service</t>
        </is>
      </c>
      <c r="C553" t="inlineStr">
        <is>
          <t>MB</t>
        </is>
      </c>
      <c r="D553" t="inlineStr">
        <is>
          <t>Commercial</t>
        </is>
      </c>
      <c r="E553" t="inlineStr">
        <is>
          <t>Cooking</t>
        </is>
      </c>
      <c r="F553" t="inlineStr">
        <is>
          <t>Electric</t>
        </is>
      </c>
      <c r="G553" t="inlineStr">
        <is>
          <t>unavailable</t>
        </is>
      </c>
      <c r="K553" t="inlineStr">
        <is>
          <t>constant_tech</t>
        </is>
      </c>
      <c r="L553" t="inlineStr">
        <is>
          <t>Year</t>
        </is>
      </c>
      <c r="M553">
        <f t="array" ref="M553">INDEX([1]!constant_data,_xlfn.XMATCH(_xlfn.CONCAT(
SUBSTITUTE($A553,LEFT($A553,FIND($C553,$A553)+LEN($C553)-1),),
$F553,
$H553:$I553,
SUBSTITUTE($J553,LEFT($A553,FIND($C553,$A553)+LEN($C553)-1),)),
[1]!constant_index),_xlfn.XMATCH($G553,[1]!constant_header))</f>
        <v/>
      </c>
      <c r="N553">
        <f>M553</f>
        <v/>
      </c>
      <c r="O553">
        <f>N553</f>
        <v/>
      </c>
      <c r="P553">
        <f>O553</f>
        <v/>
      </c>
      <c r="Q553">
        <f>P553</f>
        <v/>
      </c>
      <c r="R553">
        <f>Q553</f>
        <v/>
      </c>
      <c r="S553">
        <f>R553</f>
        <v/>
      </c>
      <c r="T553">
        <f>S553</f>
        <v/>
      </c>
      <c r="U553">
        <f>T553</f>
        <v/>
      </c>
      <c r="V553">
        <f>U553</f>
        <v/>
      </c>
      <c r="W553">
        <f>V553</f>
        <v/>
      </c>
    </row>
    <row r="554">
      <c r="A554" t="inlineStr">
        <is>
          <t>CIMS.CAN.MB.Commercial.Buildings.Cooking</t>
        </is>
      </c>
      <c r="B554" t="inlineStr">
        <is>
          <t>Service</t>
        </is>
      </c>
      <c r="C554" t="inlineStr">
        <is>
          <t>MB</t>
        </is>
      </c>
      <c r="D554" t="inlineStr">
        <is>
          <t>Commercial</t>
        </is>
      </c>
      <c r="E554" t="inlineStr">
        <is>
          <t>Cooking</t>
        </is>
      </c>
      <c r="F554" t="inlineStr">
        <is>
          <t>Electric</t>
        </is>
      </c>
      <c r="G554" t="inlineStr">
        <is>
          <t>lifetime</t>
        </is>
      </c>
      <c r="K554" t="inlineStr">
        <is>
          <t>constant_tech</t>
        </is>
      </c>
      <c r="L554" t="inlineStr">
        <is>
          <t>Years</t>
        </is>
      </c>
      <c r="M554">
        <f t="array" ref="M554">INDEX([1]!constant_data,_xlfn.XMATCH(_xlfn.CONCAT(
SUBSTITUTE($A554,LEFT($A554,FIND($C554,$A554)+LEN($C554)-1),),
$F554,
$H554:$I554,
SUBSTITUTE($J554,LEFT($A554,FIND($C554,$A554)+LEN($C554)-1),)),
[1]!constant_index),_xlfn.XMATCH($G554,[1]!constant_header))</f>
        <v/>
      </c>
      <c r="N554">
        <f>M554</f>
        <v/>
      </c>
      <c r="O554">
        <f>N554</f>
        <v/>
      </c>
      <c r="P554">
        <f>O554</f>
        <v/>
      </c>
      <c r="Q554">
        <f>P554</f>
        <v/>
      </c>
      <c r="R554">
        <f>Q554</f>
        <v/>
      </c>
      <c r="S554">
        <f>R554</f>
        <v/>
      </c>
      <c r="T554">
        <f>S554</f>
        <v/>
      </c>
      <c r="U554">
        <f>T554</f>
        <v/>
      </c>
      <c r="V554">
        <f>U554</f>
        <v/>
      </c>
      <c r="W554">
        <f>V554</f>
        <v/>
      </c>
    </row>
    <row r="555">
      <c r="A555" t="inlineStr">
        <is>
          <t>CIMS.CAN.MB.Commercial.Buildings.Cooking</t>
        </is>
      </c>
      <c r="B555" t="inlineStr">
        <is>
          <t>Service</t>
        </is>
      </c>
      <c r="C555" t="inlineStr">
        <is>
          <t>MB</t>
        </is>
      </c>
      <c r="D555" t="inlineStr">
        <is>
          <t>Commercial</t>
        </is>
      </c>
      <c r="E555" t="inlineStr">
        <is>
          <t>Cooking</t>
        </is>
      </c>
      <c r="F555" t="inlineStr">
        <is>
          <t>Electric</t>
        </is>
      </c>
      <c r="G555" t="inlineStr">
        <is>
          <t>market_share_total</t>
        </is>
      </c>
      <c r="K555" t="inlineStr">
        <is>
          <t>annual_tech</t>
        </is>
      </c>
      <c r="L555" t="inlineStr">
        <is>
          <t>%</t>
        </is>
      </c>
      <c r="M555">
        <f t="array" ref="M555">INDEX([1]!annual_data,_xlfn.XMATCH(_xlfn.CONCAT(
SUBSTITUTE($A555,LEFT($A555,FIND($C555,$A555)+LEN($C555)-1),),
$F555,
$G555:$I555,
SUBSTITUTE($J555,LEFT($A555,FIND($C555,$A555)+LEN($C555)-1),)),
[1]!annual_index),_xlfn.XMATCH(M$2,[1]!annual_header))</f>
        <v/>
      </c>
    </row>
    <row r="556">
      <c r="A556" t="inlineStr">
        <is>
          <t>CIMS.CAN.MB.Commercial.Buildings.Cooking</t>
        </is>
      </c>
      <c r="B556" t="inlineStr">
        <is>
          <t>Service</t>
        </is>
      </c>
      <c r="C556" t="inlineStr">
        <is>
          <t>MB</t>
        </is>
      </c>
      <c r="D556" t="inlineStr">
        <is>
          <t>Commercial</t>
        </is>
      </c>
      <c r="E556" t="inlineStr">
        <is>
          <t>Cooking</t>
        </is>
      </c>
      <c r="F556" t="inlineStr">
        <is>
          <t>Electric</t>
        </is>
      </c>
      <c r="G556" t="inlineStr">
        <is>
          <t>output</t>
        </is>
      </c>
      <c r="K556" t="inlineStr">
        <is>
          <t>constant_tech</t>
        </is>
      </c>
      <c r="L556" t="inlineStr">
        <is>
          <t>node unit</t>
        </is>
      </c>
      <c r="M556">
        <f t="array" ref="M556">INDEX([1]!constant_data,_xlfn.XMATCH(_xlfn.CONCAT(
SUBSTITUTE($A556,LEFT($A556,FIND($C556,$A556)+LEN($C556)-1),),
$F556,
$H556:$I556,
SUBSTITUTE($J556,LEFT($A556,FIND($C556,$A556)+LEN($C556)-1),)),
[1]!constant_index),_xlfn.XMATCH($G556,[1]!constant_header))</f>
        <v/>
      </c>
      <c r="N556">
        <f>M556</f>
        <v/>
      </c>
      <c r="O556">
        <f>N556</f>
        <v/>
      </c>
      <c r="P556">
        <f>O556</f>
        <v/>
      </c>
      <c r="Q556">
        <f>P556</f>
        <v/>
      </c>
      <c r="R556">
        <f>Q556</f>
        <v/>
      </c>
      <c r="S556">
        <f>R556</f>
        <v/>
      </c>
      <c r="T556">
        <f>S556</f>
        <v/>
      </c>
      <c r="U556">
        <f>T556</f>
        <v/>
      </c>
      <c r="V556">
        <f>U556</f>
        <v/>
      </c>
      <c r="W556">
        <f>V556</f>
        <v/>
      </c>
    </row>
    <row r="557">
      <c r="A557" t="inlineStr">
        <is>
          <t>CIMS.CAN.MB.Commercial.Buildings.Cooking</t>
        </is>
      </c>
      <c r="B557" t="inlineStr">
        <is>
          <t>Service</t>
        </is>
      </c>
      <c r="C557" t="inlineStr">
        <is>
          <t>MB</t>
        </is>
      </c>
      <c r="D557" t="inlineStr">
        <is>
          <t>Commercial</t>
        </is>
      </c>
      <c r="E557" t="inlineStr">
        <is>
          <t>Cooking</t>
        </is>
      </c>
      <c r="F557" t="inlineStr">
        <is>
          <t>Electric</t>
        </is>
      </c>
      <c r="G557" t="inlineStr">
        <is>
          <t>fcc</t>
        </is>
      </c>
      <c r="K557" t="inlineStr">
        <is>
          <t>constant_tech</t>
        </is>
      </c>
      <c r="L557" t="inlineStr">
        <is>
          <t>$</t>
        </is>
      </c>
      <c r="M557">
        <f t="array" ref="M557">INDEX([1]!constant_data,_xlfn.XMATCH(_xlfn.CONCAT(
SUBSTITUTE($A557,LEFT($A557,FIND($C557,$A557)+LEN($C557)-1),),
$F557,
$H557:$I557,
SUBSTITUTE($J557,LEFT($A557,FIND($C557,$A557)+LEN($C557)-1),)),
[1]!constant_index),_xlfn.XMATCH($G557,[1]!constant_header))</f>
        <v/>
      </c>
      <c r="N557">
        <f>M557</f>
        <v/>
      </c>
      <c r="O557">
        <f>N557</f>
        <v/>
      </c>
      <c r="P557">
        <f>O557</f>
        <v/>
      </c>
      <c r="Q557">
        <f>P557</f>
        <v/>
      </c>
      <c r="R557">
        <f>Q557</f>
        <v/>
      </c>
      <c r="S557">
        <f>R557</f>
        <v/>
      </c>
      <c r="T557">
        <f>S557</f>
        <v/>
      </c>
      <c r="U557">
        <f>T557</f>
        <v/>
      </c>
      <c r="V557">
        <f>U557</f>
        <v/>
      </c>
      <c r="W557">
        <f>V557</f>
        <v/>
      </c>
    </row>
    <row r="558">
      <c r="A558" t="inlineStr">
        <is>
          <t>CIMS.CAN.MB.Commercial.Buildings.Cooking</t>
        </is>
      </c>
      <c r="B558" t="inlineStr">
        <is>
          <t>Service</t>
        </is>
      </c>
      <c r="C558" t="inlineStr">
        <is>
          <t>MB</t>
        </is>
      </c>
      <c r="D558" t="inlineStr">
        <is>
          <t>Commercial</t>
        </is>
      </c>
      <c r="E558" t="inlineStr">
        <is>
          <t>Cooking</t>
        </is>
      </c>
      <c r="F558" t="inlineStr">
        <is>
          <t>Electric</t>
        </is>
      </c>
      <c r="G558" t="inlineStr">
        <is>
          <t>fom</t>
        </is>
      </c>
      <c r="K558" t="inlineStr">
        <is>
          <t>constant_tech</t>
        </is>
      </c>
      <c r="L558" t="inlineStr">
        <is>
          <t>$</t>
        </is>
      </c>
      <c r="M558">
        <f t="array" ref="M558">INDEX([1]!constant_data,_xlfn.XMATCH(_xlfn.CONCAT(
SUBSTITUTE($A558,LEFT($A558,FIND($C558,$A558)+LEN($C558)-1),),
$F558,
$H558:$I558,
SUBSTITUTE($J558,LEFT($A558,FIND($C558,$A558)+LEN($C558)-1),)),
[1]!constant_index),_xlfn.XMATCH($G558,[1]!constant_header))</f>
        <v/>
      </c>
      <c r="N558">
        <f>M558</f>
        <v/>
      </c>
      <c r="O558">
        <f>N558</f>
        <v/>
      </c>
      <c r="P558">
        <f>O558</f>
        <v/>
      </c>
      <c r="Q558">
        <f>P558</f>
        <v/>
      </c>
      <c r="R558">
        <f>Q558</f>
        <v/>
      </c>
      <c r="S558">
        <f>R558</f>
        <v/>
      </c>
      <c r="T558">
        <f>S558</f>
        <v/>
      </c>
      <c r="U558">
        <f>T558</f>
        <v/>
      </c>
      <c r="V558">
        <f>U558</f>
        <v/>
      </c>
      <c r="W558">
        <f>V558</f>
        <v/>
      </c>
    </row>
    <row r="559">
      <c r="A559" t="inlineStr">
        <is>
          <t>CIMS.CAN.MB.Commercial.Buildings.Cooking</t>
        </is>
      </c>
      <c r="B559" t="inlineStr">
        <is>
          <t>Service</t>
        </is>
      </c>
      <c r="C559" t="inlineStr">
        <is>
          <t>MB</t>
        </is>
      </c>
      <c r="D559" t="inlineStr">
        <is>
          <t>Commercial</t>
        </is>
      </c>
      <c r="E559" t="inlineStr">
        <is>
          <t>Cooking</t>
        </is>
      </c>
      <c r="F559" t="inlineStr">
        <is>
          <t>Electric</t>
        </is>
      </c>
      <c r="G559" t="inlineStr">
        <is>
          <t>service_request</t>
        </is>
      </c>
      <c r="J559" t="inlineStr">
        <is>
          <t>CIMS.CAN.MB.Electricity</t>
        </is>
      </c>
      <c r="K559" t="inlineStr">
        <is>
          <t>annual_tech</t>
        </is>
      </c>
      <c r="L559">
        <f t="array" ref="L559">INDEX([1]!annual_data,_xlfn.XMATCH(_xlfn.CONCAT(
SUBSTITUTE($A559,LEFT($A559,FIND($C559,$A559)+LEN($C559)-1),),
$F559,
$G559:$I559,
SUBSTITUTE($J559,LEFT($A559,FIND($C559,$A559)+LEN($C559)-1),)),
[1]!annual_index),_xlfn.XMATCH(L$2,[1]!annual_header))</f>
        <v/>
      </c>
      <c r="M559">
        <f t="array" ref="M559">INDEX([1]!annual_data,_xlfn.XMATCH(_xlfn.CONCAT(
SUBSTITUTE($A559,LEFT($A559,FIND($C559,$A559)+LEN($C559)-1),),
$F559,
$G559:$I559,
SUBSTITUTE($J559,LEFT($A559,FIND($C559,$A559)+LEN($C559)-1),)),
[1]!annual_index),_xlfn.XMATCH(M$2,[1]!annual_header))</f>
        <v/>
      </c>
      <c r="N559">
        <f>M559</f>
        <v/>
      </c>
      <c r="O559">
        <f>N559</f>
        <v/>
      </c>
      <c r="P559">
        <f>O559</f>
        <v/>
      </c>
      <c r="Q559">
        <f>P559</f>
        <v/>
      </c>
      <c r="R559">
        <f>Q559</f>
        <v/>
      </c>
      <c r="S559">
        <f>R559</f>
        <v/>
      </c>
      <c r="T559">
        <f>S559</f>
        <v/>
      </c>
      <c r="U559">
        <f>T559</f>
        <v/>
      </c>
      <c r="V559">
        <f>U559</f>
        <v/>
      </c>
      <c r="W559">
        <f>V559</f>
        <v/>
      </c>
    </row>
    <row r="560">
      <c r="A560" t="inlineStr">
        <is>
          <t>CIMS.CAN.MB.Commercial.Buildings.Cooking</t>
        </is>
      </c>
      <c r="B560" t="inlineStr">
        <is>
          <t>Service</t>
        </is>
      </c>
      <c r="C560" t="inlineStr">
        <is>
          <t>MB</t>
        </is>
      </c>
      <c r="D560" t="inlineStr">
        <is>
          <t>Commercial</t>
        </is>
      </c>
      <c r="E560" t="inlineStr">
        <is>
          <t>Cooking</t>
        </is>
      </c>
      <c r="F560" t="inlineStr">
        <is>
          <t>NG</t>
        </is>
      </c>
      <c r="G560" t="inlineStr">
        <is>
          <t>technology</t>
        </is>
      </c>
    </row>
    <row r="561">
      <c r="A561" t="inlineStr">
        <is>
          <t>CIMS.CAN.MB.Commercial.Buildings.Cooking</t>
        </is>
      </c>
      <c r="B561" t="inlineStr">
        <is>
          <t>Service</t>
        </is>
      </c>
      <c r="C561" t="inlineStr">
        <is>
          <t>MB</t>
        </is>
      </c>
      <c r="D561" t="inlineStr">
        <is>
          <t>Commercial</t>
        </is>
      </c>
      <c r="E561" t="inlineStr">
        <is>
          <t>Cooking</t>
        </is>
      </c>
      <c r="F561" t="inlineStr">
        <is>
          <t>NG</t>
        </is>
      </c>
      <c r="G561" t="inlineStr">
        <is>
          <t>available</t>
        </is>
      </c>
      <c r="K561" t="inlineStr">
        <is>
          <t>constant_tech</t>
        </is>
      </c>
      <c r="L561" t="inlineStr">
        <is>
          <t>Year</t>
        </is>
      </c>
      <c r="M561">
        <f t="array" ref="M561">INDEX([1]!constant_data,_xlfn.XMATCH(_xlfn.CONCAT(
SUBSTITUTE($A561,LEFT($A561,FIND($C561,$A561)+LEN($C561)-1),),
$F561,
$H561:$I561,
SUBSTITUTE($J561,LEFT($A561,FIND($C561,$A561)+LEN($C561)-1),)),
[1]!constant_index),_xlfn.XMATCH($G561,[1]!constant_header))</f>
        <v/>
      </c>
      <c r="N561">
        <f>M561</f>
        <v/>
      </c>
      <c r="O561">
        <f>N561</f>
        <v/>
      </c>
      <c r="P561">
        <f>O561</f>
        <v/>
      </c>
      <c r="Q561">
        <f>P561</f>
        <v/>
      </c>
      <c r="R561">
        <f>Q561</f>
        <v/>
      </c>
      <c r="S561">
        <f>R561</f>
        <v/>
      </c>
      <c r="T561">
        <f>S561</f>
        <v/>
      </c>
      <c r="U561">
        <f>T561</f>
        <v/>
      </c>
      <c r="V561">
        <f>U561</f>
        <v/>
      </c>
      <c r="W561">
        <f>V561</f>
        <v/>
      </c>
    </row>
    <row r="562">
      <c r="A562" t="inlineStr">
        <is>
          <t>CIMS.CAN.MB.Commercial.Buildings.Cooking</t>
        </is>
      </c>
      <c r="B562" t="inlineStr">
        <is>
          <t>Service</t>
        </is>
      </c>
      <c r="C562" t="inlineStr">
        <is>
          <t>MB</t>
        </is>
      </c>
      <c r="D562" t="inlineStr">
        <is>
          <t>Commercial</t>
        </is>
      </c>
      <c r="E562" t="inlineStr">
        <is>
          <t>Cooking</t>
        </is>
      </c>
      <c r="F562" t="inlineStr">
        <is>
          <t>NG</t>
        </is>
      </c>
      <c r="G562" t="inlineStr">
        <is>
          <t>unavailable</t>
        </is>
      </c>
      <c r="K562" t="inlineStr">
        <is>
          <t>constant_tech</t>
        </is>
      </c>
      <c r="L562" t="inlineStr">
        <is>
          <t>Year</t>
        </is>
      </c>
      <c r="M562">
        <f t="array" ref="M562">INDEX([1]!constant_data,_xlfn.XMATCH(_xlfn.CONCAT(
SUBSTITUTE($A562,LEFT($A562,FIND($C562,$A562)+LEN($C562)-1),),
$F562,
$H562:$I562,
SUBSTITUTE($J562,LEFT($A562,FIND($C562,$A562)+LEN($C562)-1),)),
[1]!constant_index),_xlfn.XMATCH($G562,[1]!constant_header))</f>
        <v/>
      </c>
      <c r="N562">
        <f>M562</f>
        <v/>
      </c>
      <c r="O562">
        <f>N562</f>
        <v/>
      </c>
      <c r="P562">
        <f>O562</f>
        <v/>
      </c>
      <c r="Q562">
        <f>P562</f>
        <v/>
      </c>
      <c r="R562">
        <f>Q562</f>
        <v/>
      </c>
      <c r="S562">
        <f>R562</f>
        <v/>
      </c>
      <c r="T562">
        <f>S562</f>
        <v/>
      </c>
      <c r="U562">
        <f>T562</f>
        <v/>
      </c>
      <c r="V562">
        <f>U562</f>
        <v/>
      </c>
      <c r="W562">
        <f>V562</f>
        <v/>
      </c>
    </row>
    <row r="563">
      <c r="A563" t="inlineStr">
        <is>
          <t>CIMS.CAN.MB.Commercial.Buildings.Cooking</t>
        </is>
      </c>
      <c r="B563" t="inlineStr">
        <is>
          <t>Service</t>
        </is>
      </c>
      <c r="C563" t="inlineStr">
        <is>
          <t>MB</t>
        </is>
      </c>
      <c r="D563" t="inlineStr">
        <is>
          <t>Commercial</t>
        </is>
      </c>
      <c r="E563" t="inlineStr">
        <is>
          <t>Cooking</t>
        </is>
      </c>
      <c r="F563" t="inlineStr">
        <is>
          <t>NG</t>
        </is>
      </c>
      <c r="G563" t="inlineStr">
        <is>
          <t>lifetime</t>
        </is>
      </c>
      <c r="K563" t="inlineStr">
        <is>
          <t>constant_tech</t>
        </is>
      </c>
      <c r="L563" t="inlineStr">
        <is>
          <t>Years</t>
        </is>
      </c>
      <c r="M563">
        <f t="array" ref="M563">INDEX([1]!constant_data,_xlfn.XMATCH(_xlfn.CONCAT(
SUBSTITUTE($A563,LEFT($A563,FIND($C563,$A563)+LEN($C563)-1),),
$F563,
$H563:$I563,
SUBSTITUTE($J563,LEFT($A563,FIND($C563,$A563)+LEN($C563)-1),)),
[1]!constant_index),_xlfn.XMATCH($G563,[1]!constant_header))</f>
        <v/>
      </c>
      <c r="N563">
        <f>M563</f>
        <v/>
      </c>
      <c r="O563">
        <f>N563</f>
        <v/>
      </c>
      <c r="P563">
        <f>O563</f>
        <v/>
      </c>
      <c r="Q563">
        <f>P563</f>
        <v/>
      </c>
      <c r="R563">
        <f>Q563</f>
        <v/>
      </c>
      <c r="S563">
        <f>R563</f>
        <v/>
      </c>
      <c r="T563">
        <f>S563</f>
        <v/>
      </c>
      <c r="U563">
        <f>T563</f>
        <v/>
      </c>
      <c r="V563">
        <f>U563</f>
        <v/>
      </c>
      <c r="W563">
        <f>V563</f>
        <v/>
      </c>
    </row>
    <row r="564">
      <c r="A564" t="inlineStr">
        <is>
          <t>CIMS.CAN.MB.Commercial.Buildings.Cooking</t>
        </is>
      </c>
      <c r="B564" t="inlineStr">
        <is>
          <t>Service</t>
        </is>
      </c>
      <c r="C564" t="inlineStr">
        <is>
          <t>MB</t>
        </is>
      </c>
      <c r="D564" t="inlineStr">
        <is>
          <t>Commercial</t>
        </is>
      </c>
      <c r="E564" t="inlineStr">
        <is>
          <t>Cooking</t>
        </is>
      </c>
      <c r="F564" t="inlineStr">
        <is>
          <t>NG</t>
        </is>
      </c>
      <c r="G564" t="inlineStr">
        <is>
          <t>market_share_total</t>
        </is>
      </c>
      <c r="K564" t="inlineStr">
        <is>
          <t>annual_tech</t>
        </is>
      </c>
      <c r="L564" t="inlineStr">
        <is>
          <t>%</t>
        </is>
      </c>
      <c r="M564">
        <f t="array" ref="M564">INDEX([1]!annual_data,_xlfn.XMATCH(_xlfn.CONCAT(
SUBSTITUTE($A564,LEFT($A564,FIND($C564,$A564)+LEN($C564)-1),),
$F564,
$G564:$I564,
SUBSTITUTE($J564,LEFT($A564,FIND($C564,$A564)+LEN($C564)-1),)),
[1]!annual_index),_xlfn.XMATCH(M$2,[1]!annual_header))</f>
        <v/>
      </c>
    </row>
    <row r="565">
      <c r="A565" t="inlineStr">
        <is>
          <t>CIMS.CAN.MB.Commercial.Buildings.Cooking</t>
        </is>
      </c>
      <c r="B565" t="inlineStr">
        <is>
          <t>Service</t>
        </is>
      </c>
      <c r="C565" t="inlineStr">
        <is>
          <t>MB</t>
        </is>
      </c>
      <c r="D565" t="inlineStr">
        <is>
          <t>Commercial</t>
        </is>
      </c>
      <c r="E565" t="inlineStr">
        <is>
          <t>Cooking</t>
        </is>
      </c>
      <c r="F565" t="inlineStr">
        <is>
          <t>NG</t>
        </is>
      </c>
      <c r="G565" t="inlineStr">
        <is>
          <t>output</t>
        </is>
      </c>
      <c r="K565" t="inlineStr">
        <is>
          <t>constant_tech</t>
        </is>
      </c>
      <c r="L565" t="inlineStr">
        <is>
          <t>node unit</t>
        </is>
      </c>
      <c r="M565">
        <f t="array" ref="M565">INDEX([1]!constant_data,_xlfn.XMATCH(_xlfn.CONCAT(
SUBSTITUTE($A565,LEFT($A565,FIND($C565,$A565)+LEN($C565)-1),),
$F565,
$H565:$I565,
SUBSTITUTE($J565,LEFT($A565,FIND($C565,$A565)+LEN($C565)-1),)),
[1]!constant_index),_xlfn.XMATCH($G565,[1]!constant_header))</f>
        <v/>
      </c>
      <c r="N565">
        <f>M565</f>
        <v/>
      </c>
      <c r="O565">
        <f>N565</f>
        <v/>
      </c>
      <c r="P565">
        <f>O565</f>
        <v/>
      </c>
      <c r="Q565">
        <f>P565</f>
        <v/>
      </c>
      <c r="R565">
        <f>Q565</f>
        <v/>
      </c>
      <c r="S565">
        <f>R565</f>
        <v/>
      </c>
      <c r="T565">
        <f>S565</f>
        <v/>
      </c>
      <c r="U565">
        <f>T565</f>
        <v/>
      </c>
      <c r="V565">
        <f>U565</f>
        <v/>
      </c>
      <c r="W565">
        <f>V565</f>
        <v/>
      </c>
    </row>
    <row r="566">
      <c r="A566" t="inlineStr">
        <is>
          <t>CIMS.CAN.MB.Commercial.Buildings.Cooking</t>
        </is>
      </c>
      <c r="B566" t="inlineStr">
        <is>
          <t>Service</t>
        </is>
      </c>
      <c r="C566" t="inlineStr">
        <is>
          <t>MB</t>
        </is>
      </c>
      <c r="D566" t="inlineStr">
        <is>
          <t>Commercial</t>
        </is>
      </c>
      <c r="E566" t="inlineStr">
        <is>
          <t>Cooking</t>
        </is>
      </c>
      <c r="F566" t="inlineStr">
        <is>
          <t>NG</t>
        </is>
      </c>
      <c r="G566" t="inlineStr">
        <is>
          <t>fcc</t>
        </is>
      </c>
      <c r="K566" t="inlineStr">
        <is>
          <t>constant_tech</t>
        </is>
      </c>
      <c r="L566" t="inlineStr">
        <is>
          <t>$</t>
        </is>
      </c>
      <c r="M566">
        <f t="array" ref="M566">INDEX([1]!constant_data,_xlfn.XMATCH(_xlfn.CONCAT(
SUBSTITUTE($A566,LEFT($A566,FIND($C566,$A566)+LEN($C566)-1),),
$F566,
$H566:$I566,
SUBSTITUTE($J566,LEFT($A566,FIND($C566,$A566)+LEN($C566)-1),)),
[1]!constant_index),_xlfn.XMATCH($G566,[1]!constant_header))</f>
        <v/>
      </c>
      <c r="N566">
        <f>M566</f>
        <v/>
      </c>
      <c r="O566">
        <f>N566</f>
        <v/>
      </c>
      <c r="P566">
        <f>O566</f>
        <v/>
      </c>
      <c r="Q566">
        <f>P566</f>
        <v/>
      </c>
      <c r="R566">
        <f>Q566</f>
        <v/>
      </c>
      <c r="S566">
        <f>R566</f>
        <v/>
      </c>
      <c r="T566">
        <f>S566</f>
        <v/>
      </c>
      <c r="U566">
        <f>T566</f>
        <v/>
      </c>
      <c r="V566">
        <f>U566</f>
        <v/>
      </c>
      <c r="W566">
        <f>V566</f>
        <v/>
      </c>
    </row>
    <row r="567">
      <c r="A567" t="inlineStr">
        <is>
          <t>CIMS.CAN.MB.Commercial.Buildings.Cooking</t>
        </is>
      </c>
      <c r="B567" t="inlineStr">
        <is>
          <t>Service</t>
        </is>
      </c>
      <c r="C567" t="inlineStr">
        <is>
          <t>MB</t>
        </is>
      </c>
      <c r="D567" t="inlineStr">
        <is>
          <t>Commercial</t>
        </is>
      </c>
      <c r="E567" t="inlineStr">
        <is>
          <t>Cooking</t>
        </is>
      </c>
      <c r="F567" t="inlineStr">
        <is>
          <t>NG</t>
        </is>
      </c>
      <c r="G567" t="inlineStr">
        <is>
          <t>fom</t>
        </is>
      </c>
      <c r="K567" t="inlineStr">
        <is>
          <t>constant_tech</t>
        </is>
      </c>
      <c r="L567" t="inlineStr">
        <is>
          <t>$</t>
        </is>
      </c>
      <c r="M567">
        <f t="array" ref="M567">INDEX([1]!constant_data,_xlfn.XMATCH(_xlfn.CONCAT(
SUBSTITUTE($A567,LEFT($A567,FIND($C567,$A567)+LEN($C567)-1),),
$F567,
$H567:$I567,
SUBSTITUTE($J567,LEFT($A567,FIND($C567,$A567)+LEN($C567)-1),)),
[1]!constant_index),_xlfn.XMATCH($G567,[1]!constant_header))</f>
        <v/>
      </c>
      <c r="N567">
        <f>M567</f>
        <v/>
      </c>
      <c r="O567">
        <f>N567</f>
        <v/>
      </c>
      <c r="P567">
        <f>O567</f>
        <v/>
      </c>
      <c r="Q567">
        <f>P567</f>
        <v/>
      </c>
      <c r="R567">
        <f>Q567</f>
        <v/>
      </c>
      <c r="S567">
        <f>R567</f>
        <v/>
      </c>
      <c r="T567">
        <f>S567</f>
        <v/>
      </c>
      <c r="U567">
        <f>T567</f>
        <v/>
      </c>
      <c r="V567">
        <f>U567</f>
        <v/>
      </c>
      <c r="W567">
        <f>V567</f>
        <v/>
      </c>
    </row>
    <row r="568">
      <c r="A568" t="inlineStr">
        <is>
          <t>CIMS.CAN.MB.Commercial.Buildings.Cooking</t>
        </is>
      </c>
      <c r="B568" t="inlineStr">
        <is>
          <t>Service</t>
        </is>
      </c>
      <c r="C568" t="inlineStr">
        <is>
          <t>MB</t>
        </is>
      </c>
      <c r="D568" t="inlineStr">
        <is>
          <t>Commercial</t>
        </is>
      </c>
      <c r="E568" t="inlineStr">
        <is>
          <t>Cooking</t>
        </is>
      </c>
      <c r="F568" t="inlineStr">
        <is>
          <t>NG</t>
        </is>
      </c>
      <c r="G568" t="inlineStr">
        <is>
          <t>service_request</t>
        </is>
      </c>
      <c r="J568" t="inlineStr">
        <is>
          <t>CIMS.CAN.MB.Commercial.Methane Blend</t>
        </is>
      </c>
      <c r="K568" t="inlineStr">
        <is>
          <t>annual_tech</t>
        </is>
      </c>
      <c r="L568">
        <f t="array" ref="L568">INDEX([1]!annual_data,_xlfn.XMATCH(_xlfn.CONCAT(
SUBSTITUTE($A568,LEFT($A568,FIND($C568,$A568)+LEN($C568)-1),),
$F568,
$G568:$I568,
SUBSTITUTE($J568,LEFT($A568,FIND($C568,$A568)+LEN($C568)-1),)),
[1]!annual_index),_xlfn.XMATCH(L$2,[1]!annual_header))</f>
        <v/>
      </c>
      <c r="M568">
        <f t="array" ref="M568">INDEX([1]!annual_data,_xlfn.XMATCH(_xlfn.CONCAT(
SUBSTITUTE($A568,LEFT($A568,FIND($C568,$A568)+LEN($C568)-1),),
$F568,
$G568:$I568,
SUBSTITUTE($J568,LEFT($A568,FIND($C568,$A568)+LEN($C568)-1),)),
[1]!annual_index),_xlfn.XMATCH(M$2,[1]!annual_header))</f>
        <v/>
      </c>
      <c r="N568">
        <f>M568</f>
        <v/>
      </c>
      <c r="O568">
        <f>N568</f>
        <v/>
      </c>
      <c r="P568">
        <f>O568</f>
        <v/>
      </c>
      <c r="Q568">
        <f>P568</f>
        <v/>
      </c>
      <c r="R568">
        <f>Q568</f>
        <v/>
      </c>
      <c r="S568">
        <f>R568</f>
        <v/>
      </c>
      <c r="T568">
        <f>S568</f>
        <v/>
      </c>
      <c r="U568">
        <f>T568</f>
        <v/>
      </c>
      <c r="V568">
        <f>U568</f>
        <v/>
      </c>
      <c r="W568">
        <f>V568</f>
        <v/>
      </c>
    </row>
    <row r="569">
      <c r="A569" t="inlineStr">
        <is>
          <t>CIMS.CAN.MB.Commercial.Buildings.Cooking</t>
        </is>
      </c>
      <c r="B569" t="inlineStr">
        <is>
          <t>Service</t>
        </is>
      </c>
      <c r="C569" t="inlineStr">
        <is>
          <t>MB</t>
        </is>
      </c>
      <c r="D569" t="inlineStr">
        <is>
          <t>Commercial</t>
        </is>
      </c>
      <c r="E569" t="inlineStr">
        <is>
          <t>Cooking</t>
        </is>
      </c>
      <c r="F569" t="inlineStr">
        <is>
          <t>Propane</t>
        </is>
      </c>
      <c r="G569" t="inlineStr">
        <is>
          <t>technology</t>
        </is>
      </c>
    </row>
    <row r="570">
      <c r="A570" t="inlineStr">
        <is>
          <t>CIMS.CAN.MB.Commercial.Buildings.Cooking</t>
        </is>
      </c>
      <c r="B570" t="inlineStr">
        <is>
          <t>Service</t>
        </is>
      </c>
      <c r="C570" t="inlineStr">
        <is>
          <t>MB</t>
        </is>
      </c>
      <c r="D570" t="inlineStr">
        <is>
          <t>Commercial</t>
        </is>
      </c>
      <c r="E570" t="inlineStr">
        <is>
          <t>Cooking</t>
        </is>
      </c>
      <c r="F570" t="inlineStr">
        <is>
          <t>Propane</t>
        </is>
      </c>
      <c r="G570" t="inlineStr">
        <is>
          <t>available</t>
        </is>
      </c>
      <c r="K570" t="inlineStr">
        <is>
          <t>constant_tech</t>
        </is>
      </c>
      <c r="L570" t="inlineStr">
        <is>
          <t>Year</t>
        </is>
      </c>
      <c r="M570">
        <f t="array" ref="M570">INDEX([1]!constant_data,_xlfn.XMATCH(_xlfn.CONCAT(
SUBSTITUTE($A570,LEFT($A570,FIND($C570,$A570)+LEN($C570)-1),),
$F570,
$H570:$I570,
SUBSTITUTE($J570,LEFT($A570,FIND($C570,$A570)+LEN($C570)-1),)),
[1]!constant_index),_xlfn.XMATCH($G570,[1]!constant_header))</f>
        <v/>
      </c>
      <c r="N570">
        <f>M570</f>
        <v/>
      </c>
      <c r="O570">
        <f>N570</f>
        <v/>
      </c>
      <c r="P570">
        <f>O570</f>
        <v/>
      </c>
      <c r="Q570">
        <f>P570</f>
        <v/>
      </c>
      <c r="R570">
        <f>Q570</f>
        <v/>
      </c>
      <c r="S570">
        <f>R570</f>
        <v/>
      </c>
      <c r="T570">
        <f>S570</f>
        <v/>
      </c>
      <c r="U570">
        <f>T570</f>
        <v/>
      </c>
      <c r="V570">
        <f>U570</f>
        <v/>
      </c>
      <c r="W570">
        <f>V570</f>
        <v/>
      </c>
    </row>
    <row r="571">
      <c r="A571" t="inlineStr">
        <is>
          <t>CIMS.CAN.MB.Commercial.Buildings.Cooking</t>
        </is>
      </c>
      <c r="B571" t="inlineStr">
        <is>
          <t>Service</t>
        </is>
      </c>
      <c r="C571" t="inlineStr">
        <is>
          <t>MB</t>
        </is>
      </c>
      <c r="D571" t="inlineStr">
        <is>
          <t>Commercial</t>
        </is>
      </c>
      <c r="E571" t="inlineStr">
        <is>
          <t>Cooking</t>
        </is>
      </c>
      <c r="F571" t="inlineStr">
        <is>
          <t>Propane</t>
        </is>
      </c>
      <c r="G571" t="inlineStr">
        <is>
          <t>unavailable</t>
        </is>
      </c>
      <c r="K571" t="inlineStr">
        <is>
          <t>constant_tech</t>
        </is>
      </c>
      <c r="L571" t="inlineStr">
        <is>
          <t>Year</t>
        </is>
      </c>
      <c r="M571">
        <f t="array" ref="M571">INDEX([1]!constant_data,_xlfn.XMATCH(_xlfn.CONCAT(
SUBSTITUTE($A571,LEFT($A571,FIND($C571,$A571)+LEN($C571)-1),),
$F571,
$H571:$I571,
SUBSTITUTE($J571,LEFT($A571,FIND($C571,$A571)+LEN($C571)-1),)),
[1]!constant_index),_xlfn.XMATCH($G571,[1]!constant_header))</f>
        <v/>
      </c>
      <c r="N571">
        <f>M571</f>
        <v/>
      </c>
      <c r="O571">
        <f>N571</f>
        <v/>
      </c>
      <c r="P571">
        <f>O571</f>
        <v/>
      </c>
      <c r="Q571">
        <f>P571</f>
        <v/>
      </c>
      <c r="R571">
        <f>Q571</f>
        <v/>
      </c>
      <c r="S571">
        <f>R571</f>
        <v/>
      </c>
      <c r="T571">
        <f>S571</f>
        <v/>
      </c>
      <c r="U571">
        <f>T571</f>
        <v/>
      </c>
      <c r="V571">
        <f>U571</f>
        <v/>
      </c>
      <c r="W571">
        <f>V571</f>
        <v/>
      </c>
    </row>
    <row r="572">
      <c r="A572" t="inlineStr">
        <is>
          <t>CIMS.CAN.MB.Commercial.Buildings.Cooking</t>
        </is>
      </c>
      <c r="B572" t="inlineStr">
        <is>
          <t>Service</t>
        </is>
      </c>
      <c r="C572" t="inlineStr">
        <is>
          <t>MB</t>
        </is>
      </c>
      <c r="D572" t="inlineStr">
        <is>
          <t>Commercial</t>
        </is>
      </c>
      <c r="E572" t="inlineStr">
        <is>
          <t>Cooking</t>
        </is>
      </c>
      <c r="F572" t="inlineStr">
        <is>
          <t>Propane</t>
        </is>
      </c>
      <c r="G572" t="inlineStr">
        <is>
          <t>lifetime</t>
        </is>
      </c>
      <c r="K572" t="inlineStr">
        <is>
          <t>constant_tech</t>
        </is>
      </c>
      <c r="L572" t="inlineStr">
        <is>
          <t>Years</t>
        </is>
      </c>
      <c r="M572">
        <f t="array" ref="M572">INDEX([1]!constant_data,_xlfn.XMATCH(_xlfn.CONCAT(
SUBSTITUTE($A572,LEFT($A572,FIND($C572,$A572)+LEN($C572)-1),),
$F572,
$H572:$I572,
SUBSTITUTE($J572,LEFT($A572,FIND($C572,$A572)+LEN($C572)-1),)),
[1]!constant_index),_xlfn.XMATCH($G572,[1]!constant_header))</f>
        <v/>
      </c>
      <c r="N572">
        <f>M572</f>
        <v/>
      </c>
      <c r="O572">
        <f>N572</f>
        <v/>
      </c>
      <c r="P572">
        <f>O572</f>
        <v/>
      </c>
      <c r="Q572">
        <f>P572</f>
        <v/>
      </c>
      <c r="R572">
        <f>Q572</f>
        <v/>
      </c>
      <c r="S572">
        <f>R572</f>
        <v/>
      </c>
      <c r="T572">
        <f>S572</f>
        <v/>
      </c>
      <c r="U572">
        <f>T572</f>
        <v/>
      </c>
      <c r="V572">
        <f>U572</f>
        <v/>
      </c>
      <c r="W572">
        <f>V572</f>
        <v/>
      </c>
    </row>
    <row r="573">
      <c r="A573" t="inlineStr">
        <is>
          <t>CIMS.CAN.MB.Commercial.Buildings.Cooking</t>
        </is>
      </c>
      <c r="B573" t="inlineStr">
        <is>
          <t>Service</t>
        </is>
      </c>
      <c r="C573" t="inlineStr">
        <is>
          <t>MB</t>
        </is>
      </c>
      <c r="D573" t="inlineStr">
        <is>
          <t>Commercial</t>
        </is>
      </c>
      <c r="E573" t="inlineStr">
        <is>
          <t>Cooking</t>
        </is>
      </c>
      <c r="F573" t="inlineStr">
        <is>
          <t>Propane</t>
        </is>
      </c>
      <c r="G573" t="inlineStr">
        <is>
          <t>market_share_total</t>
        </is>
      </c>
      <c r="K573" t="inlineStr">
        <is>
          <t>annual_tech</t>
        </is>
      </c>
      <c r="L573" t="inlineStr">
        <is>
          <t>%</t>
        </is>
      </c>
      <c r="M573">
        <f t="array" ref="M573">INDEX([1]!annual_data,_xlfn.XMATCH(_xlfn.CONCAT(
SUBSTITUTE($A573,LEFT($A573,FIND($C573,$A573)+LEN($C573)-1),),
$F573,
$G573:$I573,
SUBSTITUTE($J573,LEFT($A573,FIND($C573,$A573)+LEN($C573)-1),)),
[1]!annual_index),_xlfn.XMATCH(M$2,[1]!annual_header))</f>
        <v/>
      </c>
    </row>
    <row r="574">
      <c r="A574" t="inlineStr">
        <is>
          <t>CIMS.CAN.MB.Commercial.Buildings.Cooking</t>
        </is>
      </c>
      <c r="B574" t="inlineStr">
        <is>
          <t>Service</t>
        </is>
      </c>
      <c r="C574" t="inlineStr">
        <is>
          <t>MB</t>
        </is>
      </c>
      <c r="D574" t="inlineStr">
        <is>
          <t>Commercial</t>
        </is>
      </c>
      <c r="E574" t="inlineStr">
        <is>
          <t>Cooking</t>
        </is>
      </c>
      <c r="F574" t="inlineStr">
        <is>
          <t>Propane</t>
        </is>
      </c>
      <c r="G574" t="inlineStr">
        <is>
          <t>output</t>
        </is>
      </c>
      <c r="K574" t="inlineStr">
        <is>
          <t>constant_tech</t>
        </is>
      </c>
      <c r="L574" t="inlineStr">
        <is>
          <t>node unit</t>
        </is>
      </c>
      <c r="M574">
        <f t="array" ref="M574">INDEX([1]!constant_data,_xlfn.XMATCH(_xlfn.CONCAT(
SUBSTITUTE($A574,LEFT($A574,FIND($C574,$A574)+LEN($C574)-1),),
$F574,
$H574:$I574,
SUBSTITUTE($J574,LEFT($A574,FIND($C574,$A574)+LEN($C574)-1),)),
[1]!constant_index),_xlfn.XMATCH($G574,[1]!constant_header))</f>
        <v/>
      </c>
      <c r="N574">
        <f>M574</f>
        <v/>
      </c>
      <c r="O574">
        <f>N574</f>
        <v/>
      </c>
      <c r="P574">
        <f>O574</f>
        <v/>
      </c>
      <c r="Q574">
        <f>P574</f>
        <v/>
      </c>
      <c r="R574">
        <f>Q574</f>
        <v/>
      </c>
      <c r="S574">
        <f>R574</f>
        <v/>
      </c>
      <c r="T574">
        <f>S574</f>
        <v/>
      </c>
      <c r="U574">
        <f>T574</f>
        <v/>
      </c>
      <c r="V574">
        <f>U574</f>
        <v/>
      </c>
      <c r="W574">
        <f>V574</f>
        <v/>
      </c>
    </row>
    <row r="575">
      <c r="A575" t="inlineStr">
        <is>
          <t>CIMS.CAN.MB.Commercial.Buildings.Cooking</t>
        </is>
      </c>
      <c r="B575" t="inlineStr">
        <is>
          <t>Service</t>
        </is>
      </c>
      <c r="C575" t="inlineStr">
        <is>
          <t>MB</t>
        </is>
      </c>
      <c r="D575" t="inlineStr">
        <is>
          <t>Commercial</t>
        </is>
      </c>
      <c r="E575" t="inlineStr">
        <is>
          <t>Cooking</t>
        </is>
      </c>
      <c r="F575" t="inlineStr">
        <is>
          <t>Propane</t>
        </is>
      </c>
      <c r="G575" t="inlineStr">
        <is>
          <t>fcc</t>
        </is>
      </c>
      <c r="K575" t="inlineStr">
        <is>
          <t>constant_tech</t>
        </is>
      </c>
      <c r="L575" t="inlineStr">
        <is>
          <t>$</t>
        </is>
      </c>
      <c r="M575">
        <f t="array" ref="M575">INDEX([1]!constant_data,_xlfn.XMATCH(_xlfn.CONCAT(
SUBSTITUTE($A575,LEFT($A575,FIND($C575,$A575)+LEN($C575)-1),),
$F575,
$H575:$I575,
SUBSTITUTE($J575,LEFT($A575,FIND($C575,$A575)+LEN($C575)-1),)),
[1]!constant_index),_xlfn.XMATCH($G575,[1]!constant_header))</f>
        <v/>
      </c>
      <c r="N575">
        <f>M575</f>
        <v/>
      </c>
      <c r="O575">
        <f>N575</f>
        <v/>
      </c>
      <c r="P575">
        <f>O575</f>
        <v/>
      </c>
      <c r="Q575">
        <f>P575</f>
        <v/>
      </c>
      <c r="R575">
        <f>Q575</f>
        <v/>
      </c>
      <c r="S575">
        <f>R575</f>
        <v/>
      </c>
      <c r="T575">
        <f>S575</f>
        <v/>
      </c>
      <c r="U575">
        <f>T575</f>
        <v/>
      </c>
      <c r="V575">
        <f>U575</f>
        <v/>
      </c>
      <c r="W575">
        <f>V575</f>
        <v/>
      </c>
    </row>
    <row r="576">
      <c r="A576" t="inlineStr">
        <is>
          <t>CIMS.CAN.MB.Commercial.Buildings.Cooking</t>
        </is>
      </c>
      <c r="B576" t="inlineStr">
        <is>
          <t>Service</t>
        </is>
      </c>
      <c r="C576" t="inlineStr">
        <is>
          <t>MB</t>
        </is>
      </c>
      <c r="D576" t="inlineStr">
        <is>
          <t>Commercial</t>
        </is>
      </c>
      <c r="E576" t="inlineStr">
        <is>
          <t>Cooking</t>
        </is>
      </c>
      <c r="F576" t="inlineStr">
        <is>
          <t>Propane</t>
        </is>
      </c>
      <c r="G576" t="inlineStr">
        <is>
          <t>fom</t>
        </is>
      </c>
      <c r="K576" t="inlineStr">
        <is>
          <t>constant_tech</t>
        </is>
      </c>
      <c r="L576" t="inlineStr">
        <is>
          <t>$</t>
        </is>
      </c>
      <c r="M576">
        <f t="array" ref="M576">INDEX([1]!constant_data,_xlfn.XMATCH(_xlfn.CONCAT(
SUBSTITUTE($A576,LEFT($A576,FIND($C576,$A576)+LEN($C576)-1),),
$F576,
$H576:$I576,
SUBSTITUTE($J576,LEFT($A576,FIND($C576,$A576)+LEN($C576)-1),)),
[1]!constant_index),_xlfn.XMATCH($G576,[1]!constant_header))</f>
        <v/>
      </c>
      <c r="N576">
        <f>M576</f>
        <v/>
      </c>
      <c r="O576">
        <f>N576</f>
        <v/>
      </c>
      <c r="P576">
        <f>O576</f>
        <v/>
      </c>
      <c r="Q576">
        <f>P576</f>
        <v/>
      </c>
      <c r="R576">
        <f>Q576</f>
        <v/>
      </c>
      <c r="S576">
        <f>R576</f>
        <v/>
      </c>
      <c r="T576">
        <f>S576</f>
        <v/>
      </c>
      <c r="U576">
        <f>T576</f>
        <v/>
      </c>
      <c r="V576">
        <f>U576</f>
        <v/>
      </c>
      <c r="W576">
        <f>V576</f>
        <v/>
      </c>
    </row>
    <row r="577">
      <c r="A577" t="inlineStr">
        <is>
          <t>CIMS.CAN.MB.Commercial.Buildings.Cooking</t>
        </is>
      </c>
      <c r="B577" t="inlineStr">
        <is>
          <t>Service</t>
        </is>
      </c>
      <c r="C577" t="inlineStr">
        <is>
          <t>MB</t>
        </is>
      </c>
      <c r="D577" t="inlineStr">
        <is>
          <t>Commercial</t>
        </is>
      </c>
      <c r="E577" t="inlineStr">
        <is>
          <t>Cooking</t>
        </is>
      </c>
      <c r="F577" t="inlineStr">
        <is>
          <t>Propane</t>
        </is>
      </c>
      <c r="G577" t="inlineStr">
        <is>
          <t>service_request</t>
        </is>
      </c>
      <c r="J577" t="inlineStr">
        <is>
          <t>CIMS.Generic Fuels.Propane</t>
        </is>
      </c>
      <c r="K577" t="inlineStr">
        <is>
          <t>annual_tech</t>
        </is>
      </c>
      <c r="L577">
        <f t="array" ref="L577">INDEX([1]!annual_data,_xlfn.XMATCH(_xlfn.CONCAT(
SUBSTITUTE($A577,LEFT($A577,FIND($C577,$A577)+LEN($C577)-1),),
$F577,
$G577:$I577,
SUBSTITUTE($J577,LEFT($A577,FIND($C577,$A577)+LEN($C577)-1),)),
[1]!annual_index),_xlfn.XMATCH(L$2,[1]!annual_header))</f>
        <v/>
      </c>
      <c r="M577">
        <f t="array" ref="M577">INDEX([1]!annual_data,_xlfn.XMATCH(_xlfn.CONCAT(
SUBSTITUTE($A577,LEFT($A577,FIND($C577,$A577)+LEN($C577)-1),),
$F577,
$G577:$I577,
SUBSTITUTE($J577,LEFT($A577,FIND($C577,$A577)+LEN($C577)-1),)),
[1]!annual_index),_xlfn.XMATCH(M$2,[1]!annual_header))</f>
        <v/>
      </c>
      <c r="N577">
        <f>M577</f>
        <v/>
      </c>
      <c r="O577">
        <f>N577</f>
        <v/>
      </c>
      <c r="P577">
        <f>O577</f>
        <v/>
      </c>
      <c r="Q577">
        <f>P577</f>
        <v/>
      </c>
      <c r="R577">
        <f>Q577</f>
        <v/>
      </c>
      <c r="S577">
        <f>R577</f>
        <v/>
      </c>
      <c r="T577">
        <f>S577</f>
        <v/>
      </c>
      <c r="U577">
        <f>T577</f>
        <v/>
      </c>
      <c r="V577">
        <f>U577</f>
        <v/>
      </c>
      <c r="W577">
        <f>V577</f>
        <v/>
      </c>
    </row>
    <row r="578">
      <c r="A578" t="inlineStr">
        <is>
          <t>CIMS.CAN.MB.Commercial.Buildings.Hot Water</t>
        </is>
      </c>
      <c r="B578" t="inlineStr">
        <is>
          <t>Service</t>
        </is>
      </c>
      <c r="C578" t="inlineStr">
        <is>
          <t>MB</t>
        </is>
      </c>
      <c r="D578" t="inlineStr">
        <is>
          <t>Commercial</t>
        </is>
      </c>
      <c r="E578" t="inlineStr">
        <is>
          <t>Hot Water</t>
        </is>
      </c>
      <c r="G578" t="inlineStr">
        <is>
          <t>service_provide</t>
        </is>
      </c>
      <c r="K578" t="inlineStr">
        <is>
          <t>constant_tech</t>
        </is>
      </c>
      <c r="L578">
        <f t="array" ref="L578">INDEX([1]!constant_data,_xlfn.XMATCH(_xlfn.CONCAT(
SUBSTITUTE($A578,LEFT($A578,FIND($C578,$A578)+LEN($C578)-1),),
$F578,
$H578:$I578,
SUBSTITUTE($J578,LEFT($A578,FIND($C578,$A578)+LEN($C578)-1),)),
[1]!constant_index),_xlfn.XMATCH($G578,[1]!constant_header))</f>
        <v/>
      </c>
    </row>
    <row r="579">
      <c r="A579" t="inlineStr">
        <is>
          <t>CIMS.CAN.MB.Commercial.Buildings.Hot Water</t>
        </is>
      </c>
      <c r="B579" t="inlineStr">
        <is>
          <t>Service</t>
        </is>
      </c>
      <c r="C579" t="inlineStr">
        <is>
          <t>MB</t>
        </is>
      </c>
      <c r="D579" t="inlineStr">
        <is>
          <t>Commercial</t>
        </is>
      </c>
      <c r="E579" t="inlineStr">
        <is>
          <t>Hot Water</t>
        </is>
      </c>
      <c r="G579" t="inlineStr">
        <is>
          <t>competition</t>
        </is>
      </c>
      <c r="H579" t="inlineStr">
        <is>
          <t>Tech Compete</t>
        </is>
      </c>
    </row>
    <row r="580">
      <c r="A580" t="inlineStr">
        <is>
          <t>CIMS.CAN.MB.Commercial.Buildings.Hot Water</t>
        </is>
      </c>
      <c r="B580" t="inlineStr">
        <is>
          <t>Service</t>
        </is>
      </c>
      <c r="C580" t="inlineStr">
        <is>
          <t>MB</t>
        </is>
      </c>
      <c r="D580" t="inlineStr">
        <is>
          <t>Commercial</t>
        </is>
      </c>
      <c r="E580" t="inlineStr">
        <is>
          <t>Hot Water</t>
        </is>
      </c>
      <c r="G580" t="inlineStr">
        <is>
          <t>discount_rate_financial</t>
        </is>
      </c>
      <c r="K580" t="inlineStr">
        <is>
          <t>constant_tech</t>
        </is>
      </c>
      <c r="L580" t="inlineStr">
        <is>
          <t>%</t>
        </is>
      </c>
      <c r="M580">
        <f t="array" ref="M580">INDEX([1]!constant_data,_xlfn.XMATCH(_xlfn.CONCAT(
SUBSTITUTE($A580,LEFT($A580,FIND($C580,$A580)+LEN($C580)-1),),
$F580,
$H580:$I580,
SUBSTITUTE($J580,LEFT($A580,FIND($C580,$A580)+LEN($C580)-1),)),
[1]!constant_index),_xlfn.XMATCH($G580,[1]!constant_header))</f>
        <v/>
      </c>
      <c r="N580">
        <f>M580</f>
        <v/>
      </c>
      <c r="O580">
        <f>N580</f>
        <v/>
      </c>
      <c r="P580">
        <f>O580</f>
        <v/>
      </c>
      <c r="Q580">
        <f>P580</f>
        <v/>
      </c>
      <c r="R580">
        <f>Q580</f>
        <v/>
      </c>
      <c r="S580">
        <f>R580</f>
        <v/>
      </c>
      <c r="T580">
        <f>S580</f>
        <v/>
      </c>
      <c r="U580">
        <f>T580</f>
        <v/>
      </c>
      <c r="V580">
        <f>U580</f>
        <v/>
      </c>
      <c r="W580">
        <f>V580</f>
        <v/>
      </c>
    </row>
    <row r="581">
      <c r="A581" t="inlineStr">
        <is>
          <t>CIMS.CAN.MB.Commercial.Buildings.Hot Water</t>
        </is>
      </c>
      <c r="B581" t="inlineStr">
        <is>
          <t>Service</t>
        </is>
      </c>
      <c r="C581" t="inlineStr">
        <is>
          <t>MB</t>
        </is>
      </c>
      <c r="D581" t="inlineStr">
        <is>
          <t>Commercial</t>
        </is>
      </c>
      <c r="E581" t="inlineStr">
        <is>
          <t>Hot Water</t>
        </is>
      </c>
      <c r="G581" t="inlineStr">
        <is>
          <t>discount_rate_retrofit</t>
        </is>
      </c>
      <c r="K581" t="inlineStr">
        <is>
          <t>constant_tech</t>
        </is>
      </c>
      <c r="L581" t="inlineStr">
        <is>
          <t>%</t>
        </is>
      </c>
      <c r="M581">
        <f t="array" ref="M581">INDEX([1]!constant_data,_xlfn.XMATCH(_xlfn.CONCAT(
SUBSTITUTE($A581,LEFT($A581,FIND($C581,$A581)+LEN($C581)-1),),
$F581,
$H581:$I581,
SUBSTITUTE($J581,LEFT($A581,FIND($C581,$A581)+LEN($C581)-1),)),
[1]!constant_index),_xlfn.XMATCH($G581,[1]!constant_header))</f>
        <v/>
      </c>
      <c r="N581">
        <f>M581</f>
        <v/>
      </c>
      <c r="O581">
        <f>N581</f>
        <v/>
      </c>
      <c r="P581">
        <f>O581</f>
        <v/>
      </c>
      <c r="Q581">
        <f>P581</f>
        <v/>
      </c>
      <c r="R581">
        <f>Q581</f>
        <v/>
      </c>
      <c r="S581">
        <f>R581</f>
        <v/>
      </c>
      <c r="T581">
        <f>S581</f>
        <v/>
      </c>
      <c r="U581">
        <f>T581</f>
        <v/>
      </c>
      <c r="V581">
        <f>U581</f>
        <v/>
      </c>
      <c r="W581">
        <f>V581</f>
        <v/>
      </c>
    </row>
    <row r="582">
      <c r="A582" t="inlineStr">
        <is>
          <t>CIMS.CAN.MB.Commercial.Buildings.Hot Water</t>
        </is>
      </c>
      <c r="B582" t="inlineStr">
        <is>
          <t>Service</t>
        </is>
      </c>
      <c r="C582" t="inlineStr">
        <is>
          <t>MB</t>
        </is>
      </c>
      <c r="D582" t="inlineStr">
        <is>
          <t>Commercial</t>
        </is>
      </c>
      <c r="E582" t="inlineStr">
        <is>
          <t>Hot Water</t>
        </is>
      </c>
      <c r="G582" t="inlineStr">
        <is>
          <t>heterogeneity</t>
        </is>
      </c>
      <c r="K582" t="inlineStr">
        <is>
          <t>constant_tech</t>
        </is>
      </c>
      <c r="M582">
        <f t="array" ref="M582">INDEX([1]!constant_data,_xlfn.XMATCH(_xlfn.CONCAT(
SUBSTITUTE($A582,LEFT($A582,FIND($C582,$A582)+LEN($C582)-1),),
$F582,
$H582:$I582,
SUBSTITUTE($J582,LEFT($A582,FIND($C582,$A582)+LEN($C582)-1),)),
[1]!constant_index),_xlfn.XMATCH($G582,[1]!constant_header))</f>
        <v/>
      </c>
      <c r="N582">
        <f>M582</f>
        <v/>
      </c>
      <c r="O582">
        <f>N582</f>
        <v/>
      </c>
      <c r="P582">
        <f>O582</f>
        <v/>
      </c>
      <c r="Q582">
        <f>P582</f>
        <v/>
      </c>
      <c r="R582">
        <f>Q582</f>
        <v/>
      </c>
      <c r="S582">
        <f>R582</f>
        <v/>
      </c>
      <c r="T582">
        <f>S582</f>
        <v/>
      </c>
      <c r="U582">
        <f>T582</f>
        <v/>
      </c>
      <c r="V582">
        <f>U582</f>
        <v/>
      </c>
      <c r="W582">
        <f>V582</f>
        <v/>
      </c>
    </row>
    <row r="583">
      <c r="A583" t="inlineStr">
        <is>
          <t>CIMS.CAN.MB.Commercial.Buildings.Hot Water</t>
        </is>
      </c>
      <c r="B583" t="inlineStr">
        <is>
          <t>Service</t>
        </is>
      </c>
      <c r="C583" t="inlineStr">
        <is>
          <t>MB</t>
        </is>
      </c>
      <c r="D583" t="inlineStr">
        <is>
          <t>Commercial</t>
        </is>
      </c>
      <c r="E583" t="inlineStr">
        <is>
          <t>Hot Water</t>
        </is>
      </c>
      <c r="F583" t="inlineStr">
        <is>
          <t>Avg Eff NG</t>
        </is>
      </c>
      <c r="G583" t="inlineStr">
        <is>
          <t>technology</t>
        </is>
      </c>
    </row>
    <row r="584">
      <c r="A584" t="inlineStr">
        <is>
          <t>CIMS.CAN.MB.Commercial.Buildings.Hot Water</t>
        </is>
      </c>
      <c r="B584" t="inlineStr">
        <is>
          <t>Service</t>
        </is>
      </c>
      <c r="C584" t="inlineStr">
        <is>
          <t>MB</t>
        </is>
      </c>
      <c r="D584" t="inlineStr">
        <is>
          <t>Commercial</t>
        </is>
      </c>
      <c r="E584" t="inlineStr">
        <is>
          <t>Hot Water</t>
        </is>
      </c>
      <c r="F584" t="inlineStr">
        <is>
          <t>Avg Eff NG</t>
        </is>
      </c>
      <c r="G584" t="inlineStr">
        <is>
          <t>available</t>
        </is>
      </c>
      <c r="K584" t="inlineStr">
        <is>
          <t>constant_tech</t>
        </is>
      </c>
      <c r="L584" t="inlineStr">
        <is>
          <t>Year</t>
        </is>
      </c>
      <c r="M584">
        <f t="array" ref="M584">INDEX([1]!constant_data,_xlfn.XMATCH(_xlfn.CONCAT(
SUBSTITUTE($A584,LEFT($A584,FIND($C584,$A584)+LEN($C584)-1),),
$F584,
$H584:$I584,
SUBSTITUTE($J584,LEFT($A584,FIND($C584,$A584)+LEN($C584)-1),)),
[1]!constant_index),_xlfn.XMATCH($G584,[1]!constant_header))</f>
        <v/>
      </c>
      <c r="N584">
        <f>M584</f>
        <v/>
      </c>
      <c r="O584">
        <f>N584</f>
        <v/>
      </c>
      <c r="P584">
        <f>O584</f>
        <v/>
      </c>
      <c r="Q584">
        <f>P584</f>
        <v/>
      </c>
      <c r="R584">
        <f>Q584</f>
        <v/>
      </c>
      <c r="S584">
        <f>R584</f>
        <v/>
      </c>
      <c r="T584">
        <f>S584</f>
        <v/>
      </c>
      <c r="U584">
        <f>T584</f>
        <v/>
      </c>
      <c r="V584">
        <f>U584</f>
        <v/>
      </c>
      <c r="W584">
        <f>V584</f>
        <v/>
      </c>
    </row>
    <row r="585">
      <c r="A585" t="inlineStr">
        <is>
          <t>CIMS.CAN.MB.Commercial.Buildings.Hot Water</t>
        </is>
      </c>
      <c r="B585" t="inlineStr">
        <is>
          <t>Service</t>
        </is>
      </c>
      <c r="C585" t="inlineStr">
        <is>
          <t>MB</t>
        </is>
      </c>
      <c r="D585" t="inlineStr">
        <is>
          <t>Commercial</t>
        </is>
      </c>
      <c r="E585" t="inlineStr">
        <is>
          <t>Hot Water</t>
        </is>
      </c>
      <c r="F585" t="inlineStr">
        <is>
          <t>Avg Eff NG</t>
        </is>
      </c>
      <c r="G585" t="inlineStr">
        <is>
          <t>unavailable</t>
        </is>
      </c>
      <c r="K585" t="inlineStr">
        <is>
          <t>constant_tech</t>
        </is>
      </c>
      <c r="L585" t="inlineStr">
        <is>
          <t>Year</t>
        </is>
      </c>
      <c r="M585">
        <f t="array" ref="M585">INDEX([1]!constant_data,_xlfn.XMATCH(_xlfn.CONCAT(
SUBSTITUTE($A585,LEFT($A585,FIND($C585,$A585)+LEN($C585)-1),),
$F585,
$H585:$I585,
SUBSTITUTE($J585,LEFT($A585,FIND($C585,$A585)+LEN($C585)-1),)),
[1]!constant_index),_xlfn.XMATCH($G585,[1]!constant_header))</f>
        <v/>
      </c>
      <c r="N585">
        <f>M585</f>
        <v/>
      </c>
      <c r="O585">
        <f>N585</f>
        <v/>
      </c>
      <c r="P585">
        <f>O585</f>
        <v/>
      </c>
      <c r="Q585">
        <f>P585</f>
        <v/>
      </c>
      <c r="R585">
        <f>Q585</f>
        <v/>
      </c>
      <c r="S585">
        <f>R585</f>
        <v/>
      </c>
      <c r="T585">
        <f>S585</f>
        <v/>
      </c>
      <c r="U585">
        <f>T585</f>
        <v/>
      </c>
      <c r="V585">
        <f>U585</f>
        <v/>
      </c>
      <c r="W585">
        <f>V585</f>
        <v/>
      </c>
    </row>
    <row r="586">
      <c r="A586" t="inlineStr">
        <is>
          <t>CIMS.CAN.MB.Commercial.Buildings.Hot Water</t>
        </is>
      </c>
      <c r="B586" t="inlineStr">
        <is>
          <t>Service</t>
        </is>
      </c>
      <c r="C586" t="inlineStr">
        <is>
          <t>MB</t>
        </is>
      </c>
      <c r="D586" t="inlineStr">
        <is>
          <t>Commercial</t>
        </is>
      </c>
      <c r="E586" t="inlineStr">
        <is>
          <t>Hot Water</t>
        </is>
      </c>
      <c r="F586" t="inlineStr">
        <is>
          <t>Avg Eff NG</t>
        </is>
      </c>
      <c r="G586" t="inlineStr">
        <is>
          <t>lifetime</t>
        </is>
      </c>
      <c r="K586" t="inlineStr">
        <is>
          <t>constant_tech</t>
        </is>
      </c>
      <c r="L586" t="inlineStr">
        <is>
          <t>Years</t>
        </is>
      </c>
      <c r="M586">
        <f t="array" ref="M586">INDEX([1]!constant_data,_xlfn.XMATCH(_xlfn.CONCAT(
SUBSTITUTE($A586,LEFT($A586,FIND($C586,$A586)+LEN($C586)-1),),
$F586,
$H586:$I586,
SUBSTITUTE($J586,LEFT($A586,FIND($C586,$A586)+LEN($C586)-1),)),
[1]!constant_index),_xlfn.XMATCH($G586,[1]!constant_header))</f>
        <v/>
      </c>
      <c r="N586">
        <f>M586</f>
        <v/>
      </c>
      <c r="O586">
        <f>N586</f>
        <v/>
      </c>
      <c r="P586">
        <f>O586</f>
        <v/>
      </c>
      <c r="Q586">
        <f>P586</f>
        <v/>
      </c>
      <c r="R586">
        <f>Q586</f>
        <v/>
      </c>
      <c r="S586">
        <f>R586</f>
        <v/>
      </c>
      <c r="T586">
        <f>S586</f>
        <v/>
      </c>
      <c r="U586">
        <f>T586</f>
        <v/>
      </c>
      <c r="V586">
        <f>U586</f>
        <v/>
      </c>
      <c r="W586">
        <f>V586</f>
        <v/>
      </c>
    </row>
    <row r="587">
      <c r="A587" t="inlineStr">
        <is>
          <t>CIMS.CAN.MB.Commercial.Buildings.Hot Water</t>
        </is>
      </c>
      <c r="B587" t="inlineStr">
        <is>
          <t>Service</t>
        </is>
      </c>
      <c r="C587" t="inlineStr">
        <is>
          <t>MB</t>
        </is>
      </c>
      <c r="D587" t="inlineStr">
        <is>
          <t>Commercial</t>
        </is>
      </c>
      <c r="E587" t="inlineStr">
        <is>
          <t>Hot Water</t>
        </is>
      </c>
      <c r="F587" t="inlineStr">
        <is>
          <t>Avg Eff NG</t>
        </is>
      </c>
      <c r="G587" t="inlineStr">
        <is>
          <t>market_share_total</t>
        </is>
      </c>
      <c r="K587" t="inlineStr">
        <is>
          <t>annual_region_tech</t>
        </is>
      </c>
      <c r="L587" t="inlineStr">
        <is>
          <t>%</t>
        </is>
      </c>
      <c r="M587">
        <f t="array" ref="M587">INDEX([1]!annual_data,_xlfn.XMATCH(_xlfn.CONCAT(
SUBSTITUTE($A587,LEFT($A587,FIND($C587,$A587)+LEN($C587)-1),),
$C587,
$F587,
$G587:$I587,
SUBSTITUTE($J587,LEFT($A587,FIND($C587,$A587)+LEN($C587)-1),)),
[1]!annual_index),_xlfn.XMATCH(M$2,[1]!annual_header))</f>
        <v/>
      </c>
    </row>
    <row r="588">
      <c r="A588" t="inlineStr">
        <is>
          <t>CIMS.CAN.MB.Commercial.Buildings.Hot Water</t>
        </is>
      </c>
      <c r="B588" t="inlineStr">
        <is>
          <t>Service</t>
        </is>
      </c>
      <c r="C588" t="inlineStr">
        <is>
          <t>MB</t>
        </is>
      </c>
      <c r="D588" t="inlineStr">
        <is>
          <t>Commercial</t>
        </is>
      </c>
      <c r="E588" t="inlineStr">
        <is>
          <t>Hot Water</t>
        </is>
      </c>
      <c r="F588" t="inlineStr">
        <is>
          <t>Avg Eff NG</t>
        </is>
      </c>
      <c r="G588" t="inlineStr">
        <is>
          <t>output</t>
        </is>
      </c>
      <c r="K588" t="inlineStr">
        <is>
          <t>constant_tech</t>
        </is>
      </c>
      <c r="L588" t="inlineStr">
        <is>
          <t>node unit</t>
        </is>
      </c>
      <c r="M588">
        <f t="array" ref="M588">INDEX([1]!constant_data,_xlfn.XMATCH(_xlfn.CONCAT(
SUBSTITUTE($A588,LEFT($A588,FIND($C588,$A588)+LEN($C588)-1),),
$F588,
$H588:$I588,
SUBSTITUTE($J588,LEFT($A588,FIND($C588,$A588)+LEN($C588)-1),)),
[1]!constant_index),_xlfn.XMATCH($G588,[1]!constant_header))</f>
        <v/>
      </c>
      <c r="N588">
        <f>M588</f>
        <v/>
      </c>
      <c r="O588">
        <f>N588</f>
        <v/>
      </c>
      <c r="P588">
        <f>O588</f>
        <v/>
      </c>
      <c r="Q588">
        <f>P588</f>
        <v/>
      </c>
      <c r="R588">
        <f>Q588</f>
        <v/>
      </c>
      <c r="S588">
        <f>R588</f>
        <v/>
      </c>
      <c r="T588">
        <f>S588</f>
        <v/>
      </c>
      <c r="U588">
        <f>T588</f>
        <v/>
      </c>
      <c r="V588">
        <f>U588</f>
        <v/>
      </c>
      <c r="W588">
        <f>V588</f>
        <v/>
      </c>
    </row>
    <row r="589">
      <c r="A589" t="inlineStr">
        <is>
          <t>CIMS.CAN.MB.Commercial.Buildings.Hot Water</t>
        </is>
      </c>
      <c r="B589" t="inlineStr">
        <is>
          <t>Service</t>
        </is>
      </c>
      <c r="C589" t="inlineStr">
        <is>
          <t>MB</t>
        </is>
      </c>
      <c r="D589" t="inlineStr">
        <is>
          <t>Commercial</t>
        </is>
      </c>
      <c r="E589" t="inlineStr">
        <is>
          <t>Hot Water</t>
        </is>
      </c>
      <c r="F589" t="inlineStr">
        <is>
          <t>Avg Eff NG</t>
        </is>
      </c>
      <c r="G589" t="inlineStr">
        <is>
          <t>fcc</t>
        </is>
      </c>
      <c r="K589" t="inlineStr">
        <is>
          <t>constant_tech</t>
        </is>
      </c>
      <c r="L589" t="inlineStr">
        <is>
          <t>$</t>
        </is>
      </c>
      <c r="M589">
        <f t="array" ref="M589">INDEX([1]!constant_data,_xlfn.XMATCH(_xlfn.CONCAT(
SUBSTITUTE($A589,LEFT($A589,FIND($C589,$A589)+LEN($C589)-1),),
$F589,
$H589:$I589,
SUBSTITUTE($J589,LEFT($A589,FIND($C589,$A589)+LEN($C589)-1),)),
[1]!constant_index),_xlfn.XMATCH($G589,[1]!constant_header))</f>
        <v/>
      </c>
      <c r="N589">
        <f>M589</f>
        <v/>
      </c>
      <c r="O589">
        <f>N589</f>
        <v/>
      </c>
      <c r="P589">
        <f>O589</f>
        <v/>
      </c>
      <c r="Q589">
        <f>P589</f>
        <v/>
      </c>
      <c r="R589">
        <f>Q589</f>
        <v/>
      </c>
      <c r="S589">
        <f>R589</f>
        <v/>
      </c>
      <c r="T589">
        <f>S589</f>
        <v/>
      </c>
      <c r="U589">
        <f>T589</f>
        <v/>
      </c>
      <c r="V589">
        <f>U589</f>
        <v/>
      </c>
      <c r="W589">
        <f>V589</f>
        <v/>
      </c>
    </row>
    <row r="590">
      <c r="A590" t="inlineStr">
        <is>
          <t>CIMS.CAN.MB.Commercial.Buildings.Hot Water</t>
        </is>
      </c>
      <c r="B590" t="inlineStr">
        <is>
          <t>Service</t>
        </is>
      </c>
      <c r="C590" t="inlineStr">
        <is>
          <t>MB</t>
        </is>
      </c>
      <c r="D590" t="inlineStr">
        <is>
          <t>Commercial</t>
        </is>
      </c>
      <c r="E590" t="inlineStr">
        <is>
          <t>Hot Water</t>
        </is>
      </c>
      <c r="F590" t="inlineStr">
        <is>
          <t>Avg Eff NG</t>
        </is>
      </c>
      <c r="G590" t="inlineStr">
        <is>
          <t>fom</t>
        </is>
      </c>
      <c r="K590" t="inlineStr">
        <is>
          <t>constant_tech</t>
        </is>
      </c>
      <c r="L590" t="inlineStr">
        <is>
          <t>$</t>
        </is>
      </c>
      <c r="M590">
        <f t="array" ref="M590">INDEX([1]!constant_data,_xlfn.XMATCH(_xlfn.CONCAT(
SUBSTITUTE($A590,LEFT($A590,FIND($C590,$A590)+LEN($C590)-1),),
$F590,
$H590:$I590,
SUBSTITUTE($J590,LEFT($A590,FIND($C590,$A590)+LEN($C590)-1),)),
[1]!constant_index),_xlfn.XMATCH($G590,[1]!constant_header))</f>
        <v/>
      </c>
      <c r="N590">
        <f>M590</f>
        <v/>
      </c>
      <c r="O590">
        <f>N590</f>
        <v/>
      </c>
      <c r="P590">
        <f>O590</f>
        <v/>
      </c>
      <c r="Q590">
        <f>P590</f>
        <v/>
      </c>
      <c r="R590">
        <f>Q590</f>
        <v/>
      </c>
      <c r="S590">
        <f>R590</f>
        <v/>
      </c>
      <c r="T590">
        <f>S590</f>
        <v/>
      </c>
      <c r="U590">
        <f>T590</f>
        <v/>
      </c>
      <c r="V590">
        <f>U590</f>
        <v/>
      </c>
      <c r="W590">
        <f>V590</f>
        <v/>
      </c>
    </row>
    <row r="591">
      <c r="A591" t="inlineStr">
        <is>
          <t>CIMS.CAN.MB.Commercial.Buildings.Hot Water</t>
        </is>
      </c>
      <c r="B591" t="inlineStr">
        <is>
          <t>Service</t>
        </is>
      </c>
      <c r="C591" t="inlineStr">
        <is>
          <t>MB</t>
        </is>
      </c>
      <c r="D591" t="inlineStr">
        <is>
          <t>Commercial</t>
        </is>
      </c>
      <c r="E591" t="inlineStr">
        <is>
          <t>Hot Water</t>
        </is>
      </c>
      <c r="F591" t="inlineStr">
        <is>
          <t>Avg Eff NG</t>
        </is>
      </c>
      <c r="G591" t="inlineStr">
        <is>
          <t>service_request</t>
        </is>
      </c>
      <c r="J591" t="inlineStr">
        <is>
          <t>CIMS.CAN.MB.Commercial.Methane Blend</t>
        </is>
      </c>
      <c r="K591" t="inlineStr">
        <is>
          <t>annual_tech</t>
        </is>
      </c>
      <c r="L591">
        <f t="array" ref="L591">INDEX([1]!annual_data,_xlfn.XMATCH(_xlfn.CONCAT(
SUBSTITUTE($A591,LEFT($A591,FIND($C591,$A591)+LEN($C591)-1),),
$F591,
$G591:$I591,
SUBSTITUTE($J591,LEFT($A591,FIND($C591,$A591)+LEN($C591)-1),)),
[1]!annual_index),_xlfn.XMATCH(L$2,[1]!annual_header))</f>
        <v/>
      </c>
      <c r="M591">
        <f t="array" ref="M591">INDEX([1]!annual_data,_xlfn.XMATCH(_xlfn.CONCAT(
SUBSTITUTE($A591,LEFT($A591,FIND($C591,$A591)+LEN($C591)-1),),
$F591,
$G591:$I591,
SUBSTITUTE($J591,LEFT($A591,FIND($C591,$A591)+LEN($C591)-1),)),
[1]!annual_index),_xlfn.XMATCH(M$2,[1]!annual_header))</f>
        <v/>
      </c>
      <c r="N591">
        <f>M591</f>
        <v/>
      </c>
      <c r="O591">
        <f>N591</f>
        <v/>
      </c>
      <c r="P591">
        <f>O591</f>
        <v/>
      </c>
      <c r="Q591">
        <f>P591</f>
        <v/>
      </c>
      <c r="R591">
        <f>Q591</f>
        <v/>
      </c>
      <c r="S591">
        <f>R591</f>
        <v/>
      </c>
      <c r="T591">
        <f>S591</f>
        <v/>
      </c>
      <c r="U591">
        <f>T591</f>
        <v/>
      </c>
      <c r="V591">
        <f>U591</f>
        <v/>
      </c>
      <c r="W591">
        <f>V591</f>
        <v/>
      </c>
    </row>
    <row r="592">
      <c r="A592" t="inlineStr">
        <is>
          <t>CIMS.CAN.MB.Commercial.Buildings.Hot Water</t>
        </is>
      </c>
      <c r="B592" t="inlineStr">
        <is>
          <t>Service</t>
        </is>
      </c>
      <c r="C592" t="inlineStr">
        <is>
          <t>MB</t>
        </is>
      </c>
      <c r="D592" t="inlineStr">
        <is>
          <t>Commercial</t>
        </is>
      </c>
      <c r="E592" t="inlineStr">
        <is>
          <t>Hot Water</t>
        </is>
      </c>
      <c r="F592" t="inlineStr">
        <is>
          <t>Avg Eff NG</t>
        </is>
      </c>
      <c r="G592" t="inlineStr">
        <is>
          <t>service_request</t>
        </is>
      </c>
      <c r="J592" t="inlineStr">
        <is>
          <t>CIMS.CAN.MB.Commercial.Motive Power</t>
        </is>
      </c>
      <c r="K592" t="inlineStr">
        <is>
          <t>annual_tech</t>
        </is>
      </c>
      <c r="L592">
        <f t="array" ref="L592">INDEX([1]!annual_data,_xlfn.XMATCH(_xlfn.CONCAT(
SUBSTITUTE($A592,LEFT($A592,FIND($C592,$A592)+LEN($C592)-1),),
$F592,
$G592:$I592,
SUBSTITUTE($J592,LEFT($A592,FIND($C592,$A592)+LEN($C592)-1),)),
[1]!annual_index),_xlfn.XMATCH(L$2,[1]!annual_header))</f>
        <v/>
      </c>
      <c r="M592">
        <f t="array" ref="M592">INDEX([1]!annual_data,_xlfn.XMATCH(_xlfn.CONCAT(
SUBSTITUTE($A592,LEFT($A592,FIND($C592,$A592)+LEN($C592)-1),),
$F592,
$G592:$I592,
SUBSTITUTE($J592,LEFT($A592,FIND($C592,$A592)+LEN($C592)-1),)),
[1]!annual_index),_xlfn.XMATCH(M$2,[1]!annual_header))</f>
        <v/>
      </c>
      <c r="N592">
        <f>M592</f>
        <v/>
      </c>
      <c r="O592">
        <f>N592</f>
        <v/>
      </c>
      <c r="P592">
        <f>O592</f>
        <v/>
      </c>
      <c r="Q592">
        <f>P592</f>
        <v/>
      </c>
      <c r="R592">
        <f>Q592</f>
        <v/>
      </c>
      <c r="S592">
        <f>R592</f>
        <v/>
      </c>
      <c r="T592">
        <f>S592</f>
        <v/>
      </c>
      <c r="U592">
        <f>T592</f>
        <v/>
      </c>
      <c r="V592">
        <f>U592</f>
        <v/>
      </c>
      <c r="W592">
        <f>V592</f>
        <v/>
      </c>
    </row>
    <row r="593">
      <c r="A593" t="inlineStr">
        <is>
          <t>CIMS.CAN.MB.Commercial.Buildings.Hot Water</t>
        </is>
      </c>
      <c r="B593" t="inlineStr">
        <is>
          <t>Service</t>
        </is>
      </c>
      <c r="C593" t="inlineStr">
        <is>
          <t>MB</t>
        </is>
      </c>
      <c r="D593" t="inlineStr">
        <is>
          <t>Commercial</t>
        </is>
      </c>
      <c r="E593" t="inlineStr">
        <is>
          <t>Hot Water</t>
        </is>
      </c>
      <c r="F593" t="inlineStr">
        <is>
          <t>Avg Eff NG service load reduction</t>
        </is>
      </c>
      <c r="G593" t="inlineStr">
        <is>
          <t>technology</t>
        </is>
      </c>
    </row>
    <row r="594">
      <c r="A594" t="inlineStr">
        <is>
          <t>CIMS.CAN.MB.Commercial.Buildings.Hot Water</t>
        </is>
      </c>
      <c r="B594" t="inlineStr">
        <is>
          <t>Service</t>
        </is>
      </c>
      <c r="C594" t="inlineStr">
        <is>
          <t>MB</t>
        </is>
      </c>
      <c r="D594" t="inlineStr">
        <is>
          <t>Commercial</t>
        </is>
      </c>
      <c r="E594" t="inlineStr">
        <is>
          <t>Hot Water</t>
        </is>
      </c>
      <c r="F594" t="inlineStr">
        <is>
          <t>Avg Eff NG service load reduction</t>
        </is>
      </c>
      <c r="G594" t="inlineStr">
        <is>
          <t>available</t>
        </is>
      </c>
      <c r="K594" t="inlineStr">
        <is>
          <t>constant_tech</t>
        </is>
      </c>
      <c r="L594" t="inlineStr">
        <is>
          <t>Year</t>
        </is>
      </c>
      <c r="M594">
        <f t="array" ref="M594">INDEX([1]!constant_data,_xlfn.XMATCH(_xlfn.CONCAT(
SUBSTITUTE($A594,LEFT($A594,FIND($C594,$A594)+LEN($C594)-1),),
$F594,
$H594:$I594,
SUBSTITUTE($J594,LEFT($A594,FIND($C594,$A594)+LEN($C594)-1),)),
[1]!constant_index),_xlfn.XMATCH($G594,[1]!constant_header))</f>
        <v/>
      </c>
      <c r="N594">
        <f>M594</f>
        <v/>
      </c>
      <c r="O594">
        <f>N594</f>
        <v/>
      </c>
      <c r="P594">
        <f>O594</f>
        <v/>
      </c>
      <c r="Q594">
        <f>P594</f>
        <v/>
      </c>
      <c r="R594">
        <f>Q594</f>
        <v/>
      </c>
      <c r="S594">
        <f>R594</f>
        <v/>
      </c>
      <c r="T594">
        <f>S594</f>
        <v/>
      </c>
      <c r="U594">
        <f>T594</f>
        <v/>
      </c>
      <c r="V594">
        <f>U594</f>
        <v/>
      </c>
      <c r="W594">
        <f>V594</f>
        <v/>
      </c>
    </row>
    <row r="595">
      <c r="A595" t="inlineStr">
        <is>
          <t>CIMS.CAN.MB.Commercial.Buildings.Hot Water</t>
        </is>
      </c>
      <c r="B595" t="inlineStr">
        <is>
          <t>Service</t>
        </is>
      </c>
      <c r="C595" t="inlineStr">
        <is>
          <t>MB</t>
        </is>
      </c>
      <c r="D595" t="inlineStr">
        <is>
          <t>Commercial</t>
        </is>
      </c>
      <c r="E595" t="inlineStr">
        <is>
          <t>Hot Water</t>
        </is>
      </c>
      <c r="F595" t="inlineStr">
        <is>
          <t>Avg Eff NG service load reduction</t>
        </is>
      </c>
      <c r="G595" t="inlineStr">
        <is>
          <t>unavailable</t>
        </is>
      </c>
      <c r="K595" t="inlineStr">
        <is>
          <t>constant_tech</t>
        </is>
      </c>
      <c r="L595" t="inlineStr">
        <is>
          <t>Year</t>
        </is>
      </c>
      <c r="M595">
        <f t="array" ref="M595">INDEX([1]!constant_data,_xlfn.XMATCH(_xlfn.CONCAT(
SUBSTITUTE($A595,LEFT($A595,FIND($C595,$A595)+LEN($C595)-1),),
$F595,
$H595:$I595,
SUBSTITUTE($J595,LEFT($A595,FIND($C595,$A595)+LEN($C595)-1),)),
[1]!constant_index),_xlfn.XMATCH($G595,[1]!constant_header))</f>
        <v/>
      </c>
      <c r="N595">
        <f>M595</f>
        <v/>
      </c>
      <c r="O595">
        <f>N595</f>
        <v/>
      </c>
      <c r="P595">
        <f>O595</f>
        <v/>
      </c>
      <c r="Q595">
        <f>P595</f>
        <v/>
      </c>
      <c r="R595">
        <f>Q595</f>
        <v/>
      </c>
      <c r="S595">
        <f>R595</f>
        <v/>
      </c>
      <c r="T595">
        <f>S595</f>
        <v/>
      </c>
      <c r="U595">
        <f>T595</f>
        <v/>
      </c>
      <c r="V595">
        <f>U595</f>
        <v/>
      </c>
      <c r="W595">
        <f>V595</f>
        <v/>
      </c>
    </row>
    <row r="596">
      <c r="A596" t="inlineStr">
        <is>
          <t>CIMS.CAN.MB.Commercial.Buildings.Hot Water</t>
        </is>
      </c>
      <c r="B596" t="inlineStr">
        <is>
          <t>Service</t>
        </is>
      </c>
      <c r="C596" t="inlineStr">
        <is>
          <t>MB</t>
        </is>
      </c>
      <c r="D596" t="inlineStr">
        <is>
          <t>Commercial</t>
        </is>
      </c>
      <c r="E596" t="inlineStr">
        <is>
          <t>Hot Water</t>
        </is>
      </c>
      <c r="F596" t="inlineStr">
        <is>
          <t>Avg Eff NG service load reduction</t>
        </is>
      </c>
      <c r="G596" t="inlineStr">
        <is>
          <t>lifetime</t>
        </is>
      </c>
      <c r="K596" t="inlineStr">
        <is>
          <t>constant_tech</t>
        </is>
      </c>
      <c r="L596" t="inlineStr">
        <is>
          <t>Years</t>
        </is>
      </c>
      <c r="M596">
        <f t="array" ref="M596">INDEX([1]!constant_data,_xlfn.XMATCH(_xlfn.CONCAT(
SUBSTITUTE($A596,LEFT($A596,FIND($C596,$A596)+LEN($C596)-1),),
$F596,
$H596:$I596,
SUBSTITUTE($J596,LEFT($A596,FIND($C596,$A596)+LEN($C596)-1),)),
[1]!constant_index),_xlfn.XMATCH($G596,[1]!constant_header))</f>
        <v/>
      </c>
      <c r="N596">
        <f>M596</f>
        <v/>
      </c>
      <c r="O596">
        <f>N596</f>
        <v/>
      </c>
      <c r="P596">
        <f>O596</f>
        <v/>
      </c>
      <c r="Q596">
        <f>P596</f>
        <v/>
      </c>
      <c r="R596">
        <f>Q596</f>
        <v/>
      </c>
      <c r="S596">
        <f>R596</f>
        <v/>
      </c>
      <c r="T596">
        <f>S596</f>
        <v/>
      </c>
      <c r="U596">
        <f>T596</f>
        <v/>
      </c>
      <c r="V596">
        <f>U596</f>
        <v/>
      </c>
      <c r="W596">
        <f>V596</f>
        <v/>
      </c>
    </row>
    <row r="597">
      <c r="A597" t="inlineStr">
        <is>
          <t>CIMS.CAN.MB.Commercial.Buildings.Hot Water</t>
        </is>
      </c>
      <c r="B597" t="inlineStr">
        <is>
          <t>Service</t>
        </is>
      </c>
      <c r="C597" t="inlineStr">
        <is>
          <t>MB</t>
        </is>
      </c>
      <c r="D597" t="inlineStr">
        <is>
          <t>Commercial</t>
        </is>
      </c>
      <c r="E597" t="inlineStr">
        <is>
          <t>Hot Water</t>
        </is>
      </c>
      <c r="F597" t="inlineStr">
        <is>
          <t>Avg Eff NG service load reduction</t>
        </is>
      </c>
      <c r="G597" t="inlineStr">
        <is>
          <t>market_share_total</t>
        </is>
      </c>
      <c r="K597" t="inlineStr">
        <is>
          <t>annual_region_tech</t>
        </is>
      </c>
      <c r="L597" t="inlineStr">
        <is>
          <t>%</t>
        </is>
      </c>
      <c r="M597">
        <f t="array" ref="M597">INDEX([1]!annual_data,_xlfn.XMATCH(_xlfn.CONCAT(
SUBSTITUTE($A597,LEFT($A597,FIND($C597,$A597)+LEN($C597)-1),),
$C597,
$F597,
$G597:$I597,
SUBSTITUTE($J597,LEFT($A597,FIND($C597,$A597)+LEN($C597)-1),)),
[1]!annual_index),_xlfn.XMATCH(M$2,[1]!annual_header))</f>
        <v/>
      </c>
    </row>
    <row r="598">
      <c r="A598" t="inlineStr">
        <is>
          <t>CIMS.CAN.MB.Commercial.Buildings.Hot Water</t>
        </is>
      </c>
      <c r="B598" t="inlineStr">
        <is>
          <t>Service</t>
        </is>
      </c>
      <c r="C598" t="inlineStr">
        <is>
          <t>MB</t>
        </is>
      </c>
      <c r="D598" t="inlineStr">
        <is>
          <t>Commercial</t>
        </is>
      </c>
      <c r="E598" t="inlineStr">
        <is>
          <t>Hot Water</t>
        </is>
      </c>
      <c r="F598" t="inlineStr">
        <is>
          <t>Avg Eff NG service load reduction</t>
        </is>
      </c>
      <c r="G598" t="inlineStr">
        <is>
          <t>output</t>
        </is>
      </c>
      <c r="K598" t="inlineStr">
        <is>
          <t>constant_tech</t>
        </is>
      </c>
      <c r="L598" t="inlineStr">
        <is>
          <t>node unit</t>
        </is>
      </c>
      <c r="M598">
        <f t="array" ref="M598">INDEX([1]!constant_data,_xlfn.XMATCH(_xlfn.CONCAT(
SUBSTITUTE($A598,LEFT($A598,FIND($C598,$A598)+LEN($C598)-1),),
$F598,
$H598:$I598,
SUBSTITUTE($J598,LEFT($A598,FIND($C598,$A598)+LEN($C598)-1),)),
[1]!constant_index),_xlfn.XMATCH($G598,[1]!constant_header))</f>
        <v/>
      </c>
      <c r="N598">
        <f>M598</f>
        <v/>
      </c>
      <c r="O598">
        <f>N598</f>
        <v/>
      </c>
      <c r="P598">
        <f>O598</f>
        <v/>
      </c>
      <c r="Q598">
        <f>P598</f>
        <v/>
      </c>
      <c r="R598">
        <f>Q598</f>
        <v/>
      </c>
      <c r="S598">
        <f>R598</f>
        <v/>
      </c>
      <c r="T598">
        <f>S598</f>
        <v/>
      </c>
      <c r="U598">
        <f>T598</f>
        <v/>
      </c>
      <c r="V598">
        <f>U598</f>
        <v/>
      </c>
      <c r="W598">
        <f>V598</f>
        <v/>
      </c>
    </row>
    <row r="599">
      <c r="A599" t="inlineStr">
        <is>
          <t>CIMS.CAN.MB.Commercial.Buildings.Hot Water</t>
        </is>
      </c>
      <c r="B599" t="inlineStr">
        <is>
          <t>Service</t>
        </is>
      </c>
      <c r="C599" t="inlineStr">
        <is>
          <t>MB</t>
        </is>
      </c>
      <c r="D599" t="inlineStr">
        <is>
          <t>Commercial</t>
        </is>
      </c>
      <c r="E599" t="inlineStr">
        <is>
          <t>Hot Water</t>
        </is>
      </c>
      <c r="F599" t="inlineStr">
        <is>
          <t>Avg Eff NG service load reduction</t>
        </is>
      </c>
      <c r="G599" t="inlineStr">
        <is>
          <t>fcc</t>
        </is>
      </c>
      <c r="K599" t="inlineStr">
        <is>
          <t>constant_tech</t>
        </is>
      </c>
      <c r="L599" t="inlineStr">
        <is>
          <t>$</t>
        </is>
      </c>
      <c r="M599">
        <f t="array" ref="M599">INDEX([1]!constant_data,_xlfn.XMATCH(_xlfn.CONCAT(
SUBSTITUTE($A599,LEFT($A599,FIND($C599,$A599)+LEN($C599)-1),),
$F599,
$H599:$I599,
SUBSTITUTE($J599,LEFT($A599,FIND($C599,$A599)+LEN($C599)-1),)),
[1]!constant_index),_xlfn.XMATCH($G599,[1]!constant_header))</f>
        <v/>
      </c>
      <c r="N599">
        <f>M599</f>
        <v/>
      </c>
      <c r="O599">
        <f>N599</f>
        <v/>
      </c>
      <c r="P599">
        <f>O599</f>
        <v/>
      </c>
      <c r="Q599">
        <f>P599</f>
        <v/>
      </c>
      <c r="R599">
        <f>Q599</f>
        <v/>
      </c>
      <c r="S599">
        <f>R599</f>
        <v/>
      </c>
      <c r="T599">
        <f>S599</f>
        <v/>
      </c>
      <c r="U599">
        <f>T599</f>
        <v/>
      </c>
      <c r="V599">
        <f>U599</f>
        <v/>
      </c>
      <c r="W599">
        <f>V599</f>
        <v/>
      </c>
    </row>
    <row r="600">
      <c r="A600" t="inlineStr">
        <is>
          <t>CIMS.CAN.MB.Commercial.Buildings.Hot Water</t>
        </is>
      </c>
      <c r="B600" t="inlineStr">
        <is>
          <t>Service</t>
        </is>
      </c>
      <c r="C600" t="inlineStr">
        <is>
          <t>MB</t>
        </is>
      </c>
      <c r="D600" t="inlineStr">
        <is>
          <t>Commercial</t>
        </is>
      </c>
      <c r="E600" t="inlineStr">
        <is>
          <t>Hot Water</t>
        </is>
      </c>
      <c r="F600" t="inlineStr">
        <is>
          <t>Avg Eff NG service load reduction</t>
        </is>
      </c>
      <c r="G600" t="inlineStr">
        <is>
          <t>fom</t>
        </is>
      </c>
      <c r="K600" t="inlineStr">
        <is>
          <t>constant_tech</t>
        </is>
      </c>
      <c r="L600" t="inlineStr">
        <is>
          <t>$</t>
        </is>
      </c>
      <c r="M600">
        <f t="array" ref="M600">INDEX([1]!constant_data,_xlfn.XMATCH(_xlfn.CONCAT(
SUBSTITUTE($A600,LEFT($A600,FIND($C600,$A600)+LEN($C600)-1),),
$F600,
$H600:$I600,
SUBSTITUTE($J600,LEFT($A600,FIND($C600,$A600)+LEN($C600)-1),)),
[1]!constant_index),_xlfn.XMATCH($G600,[1]!constant_header))</f>
        <v/>
      </c>
      <c r="N600">
        <f>M600</f>
        <v/>
      </c>
      <c r="O600">
        <f>N600</f>
        <v/>
      </c>
      <c r="P600">
        <f>O600</f>
        <v/>
      </c>
      <c r="Q600">
        <f>P600</f>
        <v/>
      </c>
      <c r="R600">
        <f>Q600</f>
        <v/>
      </c>
      <c r="S600">
        <f>R600</f>
        <v/>
      </c>
      <c r="T600">
        <f>S600</f>
        <v/>
      </c>
      <c r="U600">
        <f>T600</f>
        <v/>
      </c>
      <c r="V600">
        <f>U600</f>
        <v/>
      </c>
      <c r="W600">
        <f>V600</f>
        <v/>
      </c>
    </row>
    <row r="601">
      <c r="A601" t="inlineStr">
        <is>
          <t>CIMS.CAN.MB.Commercial.Buildings.Hot Water</t>
        </is>
      </c>
      <c r="B601" t="inlineStr">
        <is>
          <t>Service</t>
        </is>
      </c>
      <c r="C601" t="inlineStr">
        <is>
          <t>MB</t>
        </is>
      </c>
      <c r="D601" t="inlineStr">
        <is>
          <t>Commercial</t>
        </is>
      </c>
      <c r="E601" t="inlineStr">
        <is>
          <t>Hot Water</t>
        </is>
      </c>
      <c r="F601" t="inlineStr">
        <is>
          <t>Avg Eff NG service load reduction</t>
        </is>
      </c>
      <c r="G601" t="inlineStr">
        <is>
          <t>service_request</t>
        </is>
      </c>
      <c r="J601" t="inlineStr">
        <is>
          <t>CIMS.CAN.MB.Commercial.Methane Blend</t>
        </is>
      </c>
      <c r="K601" t="inlineStr">
        <is>
          <t>annual_tech</t>
        </is>
      </c>
      <c r="L601">
        <f t="array" ref="L601">INDEX([1]!annual_data,_xlfn.XMATCH(_xlfn.CONCAT(
SUBSTITUTE($A601,LEFT($A601,FIND($C601,$A601)+LEN($C601)-1),),
$F601,
$G601:$I601,
SUBSTITUTE($J601,LEFT($A601,FIND($C601,$A601)+LEN($C601)-1),)),
[1]!annual_index),_xlfn.XMATCH(L$2,[1]!annual_header))</f>
        <v/>
      </c>
      <c r="M601">
        <f t="array" ref="M601">INDEX([1]!annual_data,_xlfn.XMATCH(_xlfn.CONCAT(
SUBSTITUTE($A601,LEFT($A601,FIND($C601,$A601)+LEN($C601)-1),),
$F601,
$G601:$I601,
SUBSTITUTE($J601,LEFT($A601,FIND($C601,$A601)+LEN($C601)-1),)),
[1]!annual_index),_xlfn.XMATCH(M$2,[1]!annual_header))</f>
        <v/>
      </c>
      <c r="N601">
        <f>M601</f>
        <v/>
      </c>
      <c r="O601">
        <f>N601</f>
        <v/>
      </c>
      <c r="P601">
        <f>O601</f>
        <v/>
      </c>
      <c r="Q601">
        <f>P601</f>
        <v/>
      </c>
      <c r="R601">
        <f>Q601</f>
        <v/>
      </c>
      <c r="S601">
        <f>R601</f>
        <v/>
      </c>
      <c r="T601">
        <f>S601</f>
        <v/>
      </c>
      <c r="U601">
        <f>T601</f>
        <v/>
      </c>
      <c r="V601">
        <f>U601</f>
        <v/>
      </c>
      <c r="W601">
        <f>V601</f>
        <v/>
      </c>
    </row>
    <row r="602">
      <c r="A602" t="inlineStr">
        <is>
          <t>CIMS.CAN.MB.Commercial.Buildings.Hot Water</t>
        </is>
      </c>
      <c r="B602" t="inlineStr">
        <is>
          <t>Service</t>
        </is>
      </c>
      <c r="C602" t="inlineStr">
        <is>
          <t>MB</t>
        </is>
      </c>
      <c r="D602" t="inlineStr">
        <is>
          <t>Commercial</t>
        </is>
      </c>
      <c r="E602" t="inlineStr">
        <is>
          <t>Hot Water</t>
        </is>
      </c>
      <c r="F602" t="inlineStr">
        <is>
          <t>Avg Eff NG service load reduction</t>
        </is>
      </c>
      <c r="G602" t="inlineStr">
        <is>
          <t>service_request</t>
        </is>
      </c>
      <c r="J602" t="inlineStr">
        <is>
          <t>CIMS.CAN.MB.Commercial.Motive Power</t>
        </is>
      </c>
      <c r="K602" t="inlineStr">
        <is>
          <t>annual_tech</t>
        </is>
      </c>
      <c r="L602">
        <f t="array" ref="L602">INDEX([1]!annual_data,_xlfn.XMATCH(_xlfn.CONCAT(
SUBSTITUTE($A602,LEFT($A602,FIND($C602,$A602)+LEN($C602)-1),),
$F602,
$G602:$I602,
SUBSTITUTE($J602,LEFT($A602,FIND($C602,$A602)+LEN($C602)-1),)),
[1]!annual_index),_xlfn.XMATCH(L$2,[1]!annual_header))</f>
        <v/>
      </c>
      <c r="M602">
        <f t="array" ref="M602">INDEX([1]!annual_data,_xlfn.XMATCH(_xlfn.CONCAT(
SUBSTITUTE($A602,LEFT($A602,FIND($C602,$A602)+LEN($C602)-1),),
$F602,
$G602:$I602,
SUBSTITUTE($J602,LEFT($A602,FIND($C602,$A602)+LEN($C602)-1),)),
[1]!annual_index),_xlfn.XMATCH(M$2,[1]!annual_header))</f>
        <v/>
      </c>
      <c r="N602">
        <f>M602</f>
        <v/>
      </c>
      <c r="O602">
        <f>N602</f>
        <v/>
      </c>
      <c r="P602">
        <f>O602</f>
        <v/>
      </c>
      <c r="Q602">
        <f>P602</f>
        <v/>
      </c>
      <c r="R602">
        <f>Q602</f>
        <v/>
      </c>
      <c r="S602">
        <f>R602</f>
        <v/>
      </c>
      <c r="T602">
        <f>S602</f>
        <v/>
      </c>
      <c r="U602">
        <f>T602</f>
        <v/>
      </c>
      <c r="V602">
        <f>U602</f>
        <v/>
      </c>
      <c r="W602">
        <f>V602</f>
        <v/>
      </c>
    </row>
    <row r="603">
      <c r="A603" t="inlineStr">
        <is>
          <t>CIMS.CAN.MB.Commercial.Buildings.Hot Water</t>
        </is>
      </c>
      <c r="B603" t="inlineStr">
        <is>
          <t>Service</t>
        </is>
      </c>
      <c r="C603" t="inlineStr">
        <is>
          <t>MB</t>
        </is>
      </c>
      <c r="D603" t="inlineStr">
        <is>
          <t>Commercial</t>
        </is>
      </c>
      <c r="E603" t="inlineStr">
        <is>
          <t>Hot Water</t>
        </is>
      </c>
      <c r="F603" t="inlineStr">
        <is>
          <t>Improved Eff NG</t>
        </is>
      </c>
      <c r="G603" t="inlineStr">
        <is>
          <t>technology</t>
        </is>
      </c>
    </row>
    <row r="604">
      <c r="A604" t="inlineStr">
        <is>
          <t>CIMS.CAN.MB.Commercial.Buildings.Hot Water</t>
        </is>
      </c>
      <c r="B604" t="inlineStr">
        <is>
          <t>Service</t>
        </is>
      </c>
      <c r="C604" t="inlineStr">
        <is>
          <t>MB</t>
        </is>
      </c>
      <c r="D604" t="inlineStr">
        <is>
          <t>Commercial</t>
        </is>
      </c>
      <c r="E604" t="inlineStr">
        <is>
          <t>Hot Water</t>
        </is>
      </c>
      <c r="F604" t="inlineStr">
        <is>
          <t>Improved Eff NG</t>
        </is>
      </c>
      <c r="G604" t="inlineStr">
        <is>
          <t>available</t>
        </is>
      </c>
      <c r="K604" t="inlineStr">
        <is>
          <t>constant_tech</t>
        </is>
      </c>
      <c r="L604" t="inlineStr">
        <is>
          <t>Year</t>
        </is>
      </c>
      <c r="M604">
        <f t="array" ref="M604">INDEX([1]!constant_data,_xlfn.XMATCH(_xlfn.CONCAT(
SUBSTITUTE($A604,LEFT($A604,FIND($C604,$A604)+LEN($C604)-1),),
$F604,
$H604:$I604,
SUBSTITUTE($J604,LEFT($A604,FIND($C604,$A604)+LEN($C604)-1),)),
[1]!constant_index),_xlfn.XMATCH($G604,[1]!constant_header))</f>
        <v/>
      </c>
      <c r="N604">
        <f>M604</f>
        <v/>
      </c>
      <c r="O604">
        <f>N604</f>
        <v/>
      </c>
      <c r="P604">
        <f>O604</f>
        <v/>
      </c>
      <c r="Q604">
        <f>P604</f>
        <v/>
      </c>
      <c r="R604">
        <f>Q604</f>
        <v/>
      </c>
      <c r="S604">
        <f>R604</f>
        <v/>
      </c>
      <c r="T604">
        <f>S604</f>
        <v/>
      </c>
      <c r="U604">
        <f>T604</f>
        <v/>
      </c>
      <c r="V604">
        <f>U604</f>
        <v/>
      </c>
      <c r="W604">
        <f>V604</f>
        <v/>
      </c>
    </row>
    <row r="605">
      <c r="A605" t="inlineStr">
        <is>
          <t>CIMS.CAN.MB.Commercial.Buildings.Hot Water</t>
        </is>
      </c>
      <c r="B605" t="inlineStr">
        <is>
          <t>Service</t>
        </is>
      </c>
      <c r="C605" t="inlineStr">
        <is>
          <t>MB</t>
        </is>
      </c>
      <c r="D605" t="inlineStr">
        <is>
          <t>Commercial</t>
        </is>
      </c>
      <c r="E605" t="inlineStr">
        <is>
          <t>Hot Water</t>
        </is>
      </c>
      <c r="F605" t="inlineStr">
        <is>
          <t>Improved Eff NG</t>
        </is>
      </c>
      <c r="G605" t="inlineStr">
        <is>
          <t>unavailable</t>
        </is>
      </c>
      <c r="K605" t="inlineStr">
        <is>
          <t>constant_tech</t>
        </is>
      </c>
      <c r="L605" t="inlineStr">
        <is>
          <t>Year</t>
        </is>
      </c>
      <c r="M605">
        <f t="array" ref="M605">INDEX([1]!constant_data,_xlfn.XMATCH(_xlfn.CONCAT(
SUBSTITUTE($A605,LEFT($A605,FIND($C605,$A605)+LEN($C605)-1),),
$F605,
$H605:$I605,
SUBSTITUTE($J605,LEFT($A605,FIND($C605,$A605)+LEN($C605)-1),)),
[1]!constant_index),_xlfn.XMATCH($G605,[1]!constant_header))</f>
        <v/>
      </c>
      <c r="N605">
        <f>M605</f>
        <v/>
      </c>
      <c r="O605">
        <f>N605</f>
        <v/>
      </c>
      <c r="P605">
        <f>O605</f>
        <v/>
      </c>
      <c r="Q605">
        <f>P605</f>
        <v/>
      </c>
      <c r="R605">
        <f>Q605</f>
        <v/>
      </c>
      <c r="S605">
        <f>R605</f>
        <v/>
      </c>
      <c r="T605">
        <f>S605</f>
        <v/>
      </c>
      <c r="U605">
        <f>T605</f>
        <v/>
      </c>
      <c r="V605">
        <f>U605</f>
        <v/>
      </c>
      <c r="W605">
        <f>V605</f>
        <v/>
      </c>
    </row>
    <row r="606">
      <c r="A606" t="inlineStr">
        <is>
          <t>CIMS.CAN.MB.Commercial.Buildings.Hot Water</t>
        </is>
      </c>
      <c r="B606" t="inlineStr">
        <is>
          <t>Service</t>
        </is>
      </c>
      <c r="C606" t="inlineStr">
        <is>
          <t>MB</t>
        </is>
      </c>
      <c r="D606" t="inlineStr">
        <is>
          <t>Commercial</t>
        </is>
      </c>
      <c r="E606" t="inlineStr">
        <is>
          <t>Hot Water</t>
        </is>
      </c>
      <c r="F606" t="inlineStr">
        <is>
          <t>Improved Eff NG</t>
        </is>
      </c>
      <c r="G606" t="inlineStr">
        <is>
          <t>lifetime</t>
        </is>
      </c>
      <c r="K606" t="inlineStr">
        <is>
          <t>constant_tech</t>
        </is>
      </c>
      <c r="L606" t="inlineStr">
        <is>
          <t>Years</t>
        </is>
      </c>
      <c r="M606">
        <f t="array" ref="M606">INDEX([1]!constant_data,_xlfn.XMATCH(_xlfn.CONCAT(
SUBSTITUTE($A606,LEFT($A606,FIND($C606,$A606)+LEN($C606)-1),),
$F606,
$H606:$I606,
SUBSTITUTE($J606,LEFT($A606,FIND($C606,$A606)+LEN($C606)-1),)),
[1]!constant_index),_xlfn.XMATCH($G606,[1]!constant_header))</f>
        <v/>
      </c>
      <c r="N606">
        <f>M606</f>
        <v/>
      </c>
      <c r="O606">
        <f>N606</f>
        <v/>
      </c>
      <c r="P606">
        <f>O606</f>
        <v/>
      </c>
      <c r="Q606">
        <f>P606</f>
        <v/>
      </c>
      <c r="R606">
        <f>Q606</f>
        <v/>
      </c>
      <c r="S606">
        <f>R606</f>
        <v/>
      </c>
      <c r="T606">
        <f>S606</f>
        <v/>
      </c>
      <c r="U606">
        <f>T606</f>
        <v/>
      </c>
      <c r="V606">
        <f>U606</f>
        <v/>
      </c>
      <c r="W606">
        <f>V606</f>
        <v/>
      </c>
    </row>
    <row r="607">
      <c r="A607" t="inlineStr">
        <is>
          <t>CIMS.CAN.MB.Commercial.Buildings.Hot Water</t>
        </is>
      </c>
      <c r="B607" t="inlineStr">
        <is>
          <t>Service</t>
        </is>
      </c>
      <c r="C607" t="inlineStr">
        <is>
          <t>MB</t>
        </is>
      </c>
      <c r="D607" t="inlineStr">
        <is>
          <t>Commercial</t>
        </is>
      </c>
      <c r="E607" t="inlineStr">
        <is>
          <t>Hot Water</t>
        </is>
      </c>
      <c r="F607" t="inlineStr">
        <is>
          <t>Improved Eff NG</t>
        </is>
      </c>
      <c r="G607" t="inlineStr">
        <is>
          <t>market_share_total</t>
        </is>
      </c>
      <c r="K607" t="inlineStr">
        <is>
          <t>annual_region_tech</t>
        </is>
      </c>
      <c r="L607" t="inlineStr">
        <is>
          <t>%</t>
        </is>
      </c>
      <c r="M607">
        <f t="array" ref="M607">INDEX([1]!annual_data,_xlfn.XMATCH(_xlfn.CONCAT(
SUBSTITUTE($A607,LEFT($A607,FIND($C607,$A607)+LEN($C607)-1),),
$C607,
$F607,
$G607:$I607,
SUBSTITUTE($J607,LEFT($A607,FIND($C607,$A607)+LEN($C607)-1),)),
[1]!annual_index),_xlfn.XMATCH(M$2,[1]!annual_header))</f>
        <v/>
      </c>
    </row>
    <row r="608">
      <c r="A608" t="inlineStr">
        <is>
          <t>CIMS.CAN.MB.Commercial.Buildings.Hot Water</t>
        </is>
      </c>
      <c r="B608" t="inlineStr">
        <is>
          <t>Service</t>
        </is>
      </c>
      <c r="C608" t="inlineStr">
        <is>
          <t>MB</t>
        </is>
      </c>
      <c r="D608" t="inlineStr">
        <is>
          <t>Commercial</t>
        </is>
      </c>
      <c r="E608" t="inlineStr">
        <is>
          <t>Hot Water</t>
        </is>
      </c>
      <c r="F608" t="inlineStr">
        <is>
          <t>Improved Eff NG</t>
        </is>
      </c>
      <c r="G608" t="inlineStr">
        <is>
          <t>output</t>
        </is>
      </c>
      <c r="K608" t="inlineStr">
        <is>
          <t>constant_tech</t>
        </is>
      </c>
      <c r="L608" t="inlineStr">
        <is>
          <t>node unit</t>
        </is>
      </c>
      <c r="M608">
        <f t="array" ref="M608">INDEX([1]!constant_data,_xlfn.XMATCH(_xlfn.CONCAT(
SUBSTITUTE($A608,LEFT($A608,FIND($C608,$A608)+LEN($C608)-1),),
$F608,
$H608:$I608,
SUBSTITUTE($J608,LEFT($A608,FIND($C608,$A608)+LEN($C608)-1),)),
[1]!constant_index),_xlfn.XMATCH($G608,[1]!constant_header))</f>
        <v/>
      </c>
      <c r="N608">
        <f>M608</f>
        <v/>
      </c>
      <c r="O608">
        <f>N608</f>
        <v/>
      </c>
      <c r="P608">
        <f>O608</f>
        <v/>
      </c>
      <c r="Q608">
        <f>P608</f>
        <v/>
      </c>
      <c r="R608">
        <f>Q608</f>
        <v/>
      </c>
      <c r="S608">
        <f>R608</f>
        <v/>
      </c>
      <c r="T608">
        <f>S608</f>
        <v/>
      </c>
      <c r="U608">
        <f>T608</f>
        <v/>
      </c>
      <c r="V608">
        <f>U608</f>
        <v/>
      </c>
      <c r="W608">
        <f>V608</f>
        <v/>
      </c>
    </row>
    <row r="609">
      <c r="A609" t="inlineStr">
        <is>
          <t>CIMS.CAN.MB.Commercial.Buildings.Hot Water</t>
        </is>
      </c>
      <c r="B609" t="inlineStr">
        <is>
          <t>Service</t>
        </is>
      </c>
      <c r="C609" t="inlineStr">
        <is>
          <t>MB</t>
        </is>
      </c>
      <c r="D609" t="inlineStr">
        <is>
          <t>Commercial</t>
        </is>
      </c>
      <c r="E609" t="inlineStr">
        <is>
          <t>Hot Water</t>
        </is>
      </c>
      <c r="F609" t="inlineStr">
        <is>
          <t>Improved Eff NG</t>
        </is>
      </c>
      <c r="G609" t="inlineStr">
        <is>
          <t>fcc</t>
        </is>
      </c>
      <c r="K609" t="inlineStr">
        <is>
          <t>constant_tech</t>
        </is>
      </c>
      <c r="L609" t="inlineStr">
        <is>
          <t>$</t>
        </is>
      </c>
      <c r="M609">
        <f t="array" ref="M609">INDEX([1]!constant_data,_xlfn.XMATCH(_xlfn.CONCAT(
SUBSTITUTE($A609,LEFT($A609,FIND($C609,$A609)+LEN($C609)-1),),
$F609,
$H609:$I609,
SUBSTITUTE($J609,LEFT($A609,FIND($C609,$A609)+LEN($C609)-1),)),
[1]!constant_index),_xlfn.XMATCH($G609,[1]!constant_header))</f>
        <v/>
      </c>
      <c r="N609">
        <f>M609</f>
        <v/>
      </c>
      <c r="O609">
        <f>N609</f>
        <v/>
      </c>
      <c r="P609">
        <f>O609</f>
        <v/>
      </c>
      <c r="Q609">
        <f>P609</f>
        <v/>
      </c>
      <c r="R609">
        <f>Q609</f>
        <v/>
      </c>
      <c r="S609">
        <f>R609</f>
        <v/>
      </c>
      <c r="T609">
        <f>S609</f>
        <v/>
      </c>
      <c r="U609">
        <f>T609</f>
        <v/>
      </c>
      <c r="V609">
        <f>U609</f>
        <v/>
      </c>
      <c r="W609">
        <f>V609</f>
        <v/>
      </c>
    </row>
    <row r="610">
      <c r="A610" t="inlineStr">
        <is>
          <t>CIMS.CAN.MB.Commercial.Buildings.Hot Water</t>
        </is>
      </c>
      <c r="B610" t="inlineStr">
        <is>
          <t>Service</t>
        </is>
      </c>
      <c r="C610" t="inlineStr">
        <is>
          <t>MB</t>
        </is>
      </c>
      <c r="D610" t="inlineStr">
        <is>
          <t>Commercial</t>
        </is>
      </c>
      <c r="E610" t="inlineStr">
        <is>
          <t>Hot Water</t>
        </is>
      </c>
      <c r="F610" t="inlineStr">
        <is>
          <t>Improved Eff NG</t>
        </is>
      </c>
      <c r="G610" t="inlineStr">
        <is>
          <t>fom</t>
        </is>
      </c>
      <c r="K610" t="inlineStr">
        <is>
          <t>constant_tech</t>
        </is>
      </c>
      <c r="L610" t="inlineStr">
        <is>
          <t>$</t>
        </is>
      </c>
      <c r="M610">
        <f t="array" ref="M610">INDEX([1]!constant_data,_xlfn.XMATCH(_xlfn.CONCAT(
SUBSTITUTE($A610,LEFT($A610,FIND($C610,$A610)+LEN($C610)-1),),
$F610,
$H610:$I610,
SUBSTITUTE($J610,LEFT($A610,FIND($C610,$A610)+LEN($C610)-1),)),
[1]!constant_index),_xlfn.XMATCH($G610,[1]!constant_header))</f>
        <v/>
      </c>
      <c r="N610">
        <f>M610</f>
        <v/>
      </c>
      <c r="O610">
        <f>N610</f>
        <v/>
      </c>
      <c r="P610">
        <f>O610</f>
        <v/>
      </c>
      <c r="Q610">
        <f>P610</f>
        <v/>
      </c>
      <c r="R610">
        <f>Q610</f>
        <v/>
      </c>
      <c r="S610">
        <f>R610</f>
        <v/>
      </c>
      <c r="T610">
        <f>S610</f>
        <v/>
      </c>
      <c r="U610">
        <f>T610</f>
        <v/>
      </c>
      <c r="V610">
        <f>U610</f>
        <v/>
      </c>
      <c r="W610">
        <f>V610</f>
        <v/>
      </c>
    </row>
    <row r="611">
      <c r="A611" t="inlineStr">
        <is>
          <t>CIMS.CAN.MB.Commercial.Buildings.Hot Water</t>
        </is>
      </c>
      <c r="B611" t="inlineStr">
        <is>
          <t>Service</t>
        </is>
      </c>
      <c r="C611" t="inlineStr">
        <is>
          <t>MB</t>
        </is>
      </c>
      <c r="D611" t="inlineStr">
        <is>
          <t>Commercial</t>
        </is>
      </c>
      <c r="E611" t="inlineStr">
        <is>
          <t>Hot Water</t>
        </is>
      </c>
      <c r="F611" t="inlineStr">
        <is>
          <t>Improved Eff NG</t>
        </is>
      </c>
      <c r="G611" t="inlineStr">
        <is>
          <t>service_request</t>
        </is>
      </c>
      <c r="J611" t="inlineStr">
        <is>
          <t>CIMS.CAN.MB.Commercial.Methane Blend</t>
        </is>
      </c>
      <c r="K611" t="inlineStr">
        <is>
          <t>annual_tech</t>
        </is>
      </c>
      <c r="L611">
        <f t="array" ref="L611">INDEX([1]!annual_data,_xlfn.XMATCH(_xlfn.CONCAT(
SUBSTITUTE($A611,LEFT($A611,FIND($C611,$A611)+LEN($C611)-1),),
$F611,
$G611:$I611,
SUBSTITUTE($J611,LEFT($A611,FIND($C611,$A611)+LEN($C611)-1),)),
[1]!annual_index),_xlfn.XMATCH(L$2,[1]!annual_header))</f>
        <v/>
      </c>
      <c r="M611">
        <f t="array" ref="M611">INDEX([1]!annual_data,_xlfn.XMATCH(_xlfn.CONCAT(
SUBSTITUTE($A611,LEFT($A611,FIND($C611,$A611)+LEN($C611)-1),),
$F611,
$G611:$I611,
SUBSTITUTE($J611,LEFT($A611,FIND($C611,$A611)+LEN($C611)-1),)),
[1]!annual_index),_xlfn.XMATCH(M$2,[1]!annual_header))</f>
        <v/>
      </c>
      <c r="N611">
        <f>M611</f>
        <v/>
      </c>
      <c r="O611">
        <f>N611</f>
        <v/>
      </c>
      <c r="P611">
        <f>O611</f>
        <v/>
      </c>
      <c r="Q611">
        <f>P611</f>
        <v/>
      </c>
      <c r="R611">
        <f>Q611</f>
        <v/>
      </c>
      <c r="S611">
        <f>R611</f>
        <v/>
      </c>
      <c r="T611">
        <f>S611</f>
        <v/>
      </c>
      <c r="U611">
        <f>T611</f>
        <v/>
      </c>
      <c r="V611">
        <f>U611</f>
        <v/>
      </c>
      <c r="W611">
        <f>V611</f>
        <v/>
      </c>
    </row>
    <row r="612">
      <c r="A612" t="inlineStr">
        <is>
          <t>CIMS.CAN.MB.Commercial.Buildings.Hot Water</t>
        </is>
      </c>
      <c r="B612" t="inlineStr">
        <is>
          <t>Service</t>
        </is>
      </c>
      <c r="C612" t="inlineStr">
        <is>
          <t>MB</t>
        </is>
      </c>
      <c r="D612" t="inlineStr">
        <is>
          <t>Commercial</t>
        </is>
      </c>
      <c r="E612" t="inlineStr">
        <is>
          <t>Hot Water</t>
        </is>
      </c>
      <c r="F612" t="inlineStr">
        <is>
          <t>Improved Eff NG</t>
        </is>
      </c>
      <c r="G612" t="inlineStr">
        <is>
          <t>service_request</t>
        </is>
      </c>
      <c r="J612" t="inlineStr">
        <is>
          <t>CIMS.CAN.MB.Commercial.Motive Power</t>
        </is>
      </c>
      <c r="K612" t="inlineStr">
        <is>
          <t>annual_tech</t>
        </is>
      </c>
      <c r="L612">
        <f t="array" ref="L612">INDEX([1]!annual_data,_xlfn.XMATCH(_xlfn.CONCAT(
SUBSTITUTE($A612,LEFT($A612,FIND($C612,$A612)+LEN($C612)-1),),
$F612,
$G612:$I612,
SUBSTITUTE($J612,LEFT($A612,FIND($C612,$A612)+LEN($C612)-1),)),
[1]!annual_index),_xlfn.XMATCH(L$2,[1]!annual_header))</f>
        <v/>
      </c>
      <c r="M612">
        <f t="array" ref="M612">INDEX([1]!annual_data,_xlfn.XMATCH(_xlfn.CONCAT(
SUBSTITUTE($A612,LEFT($A612,FIND($C612,$A612)+LEN($C612)-1),),
$F612,
$G612:$I612,
SUBSTITUTE($J612,LEFT($A612,FIND($C612,$A612)+LEN($C612)-1),)),
[1]!annual_index),_xlfn.XMATCH(M$2,[1]!annual_header))</f>
        <v/>
      </c>
      <c r="N612">
        <f>M612</f>
        <v/>
      </c>
      <c r="O612">
        <f>N612</f>
        <v/>
      </c>
      <c r="P612">
        <f>O612</f>
        <v/>
      </c>
      <c r="Q612">
        <f>P612</f>
        <v/>
      </c>
      <c r="R612">
        <f>Q612</f>
        <v/>
      </c>
      <c r="S612">
        <f>R612</f>
        <v/>
      </c>
      <c r="T612">
        <f>S612</f>
        <v/>
      </c>
      <c r="U612">
        <f>T612</f>
        <v/>
      </c>
      <c r="V612">
        <f>U612</f>
        <v/>
      </c>
      <c r="W612">
        <f>V612</f>
        <v/>
      </c>
    </row>
    <row r="613">
      <c r="A613" t="inlineStr">
        <is>
          <t>CIMS.CAN.MB.Commercial.Buildings.Hot Water</t>
        </is>
      </c>
      <c r="B613" t="inlineStr">
        <is>
          <t>Service</t>
        </is>
      </c>
      <c r="C613" t="inlineStr">
        <is>
          <t>MB</t>
        </is>
      </c>
      <c r="D613" t="inlineStr">
        <is>
          <t>Commercial</t>
        </is>
      </c>
      <c r="E613" t="inlineStr">
        <is>
          <t>Hot Water</t>
        </is>
      </c>
      <c r="F613" t="inlineStr">
        <is>
          <t>Avg Eff NG solar heat</t>
        </is>
      </c>
      <c r="G613" t="inlineStr">
        <is>
          <t>technology</t>
        </is>
      </c>
    </row>
    <row r="614">
      <c r="A614" t="inlineStr">
        <is>
          <t>CIMS.CAN.MB.Commercial.Buildings.Hot Water</t>
        </is>
      </c>
      <c r="B614" t="inlineStr">
        <is>
          <t>Service</t>
        </is>
      </c>
      <c r="C614" t="inlineStr">
        <is>
          <t>MB</t>
        </is>
      </c>
      <c r="D614" t="inlineStr">
        <is>
          <t>Commercial</t>
        </is>
      </c>
      <c r="E614" t="inlineStr">
        <is>
          <t>Hot Water</t>
        </is>
      </c>
      <c r="F614" t="inlineStr">
        <is>
          <t>Avg Eff NG solar heat</t>
        </is>
      </c>
      <c r="G614" t="inlineStr">
        <is>
          <t>available</t>
        </is>
      </c>
      <c r="K614" t="inlineStr">
        <is>
          <t>constant_tech</t>
        </is>
      </c>
      <c r="L614" t="inlineStr">
        <is>
          <t>Year</t>
        </is>
      </c>
      <c r="M614">
        <f t="array" ref="M614">INDEX([1]!constant_data,_xlfn.XMATCH(_xlfn.CONCAT(
SUBSTITUTE($A614,LEFT($A614,FIND($C614,$A614)+LEN($C614)-1),),
$F614,
$H614:$I614,
SUBSTITUTE($J614,LEFT($A614,FIND($C614,$A614)+LEN($C614)-1),)),
[1]!constant_index),_xlfn.XMATCH($G614,[1]!constant_header))</f>
        <v/>
      </c>
      <c r="N614">
        <f>M614</f>
        <v/>
      </c>
      <c r="O614">
        <f>N614</f>
        <v/>
      </c>
      <c r="P614">
        <f>O614</f>
        <v/>
      </c>
      <c r="Q614">
        <f>P614</f>
        <v/>
      </c>
      <c r="R614">
        <f>Q614</f>
        <v/>
      </c>
      <c r="S614">
        <f>R614</f>
        <v/>
      </c>
      <c r="T614">
        <f>S614</f>
        <v/>
      </c>
      <c r="U614">
        <f>T614</f>
        <v/>
      </c>
      <c r="V614">
        <f>U614</f>
        <v/>
      </c>
      <c r="W614">
        <f>V614</f>
        <v/>
      </c>
    </row>
    <row r="615">
      <c r="A615" t="inlineStr">
        <is>
          <t>CIMS.CAN.MB.Commercial.Buildings.Hot Water</t>
        </is>
      </c>
      <c r="B615" t="inlineStr">
        <is>
          <t>Service</t>
        </is>
      </c>
      <c r="C615" t="inlineStr">
        <is>
          <t>MB</t>
        </is>
      </c>
      <c r="D615" t="inlineStr">
        <is>
          <t>Commercial</t>
        </is>
      </c>
      <c r="E615" t="inlineStr">
        <is>
          <t>Hot Water</t>
        </is>
      </c>
      <c r="F615" t="inlineStr">
        <is>
          <t>Avg Eff NG solar heat</t>
        </is>
      </c>
      <c r="G615" t="inlineStr">
        <is>
          <t>unavailable</t>
        </is>
      </c>
      <c r="K615" t="inlineStr">
        <is>
          <t>constant_tech</t>
        </is>
      </c>
      <c r="L615" t="inlineStr">
        <is>
          <t>Year</t>
        </is>
      </c>
      <c r="M615">
        <f t="array" ref="M615">INDEX([1]!constant_data,_xlfn.XMATCH(_xlfn.CONCAT(
SUBSTITUTE($A615,LEFT($A615,FIND($C615,$A615)+LEN($C615)-1),),
$F615,
$H615:$I615,
SUBSTITUTE($J615,LEFT($A615,FIND($C615,$A615)+LEN($C615)-1),)),
[1]!constant_index),_xlfn.XMATCH($G615,[1]!constant_header))</f>
        <v/>
      </c>
      <c r="N615">
        <f>M615</f>
        <v/>
      </c>
      <c r="O615">
        <f>N615</f>
        <v/>
      </c>
      <c r="P615">
        <f>O615</f>
        <v/>
      </c>
      <c r="Q615">
        <f>P615</f>
        <v/>
      </c>
      <c r="R615">
        <f>Q615</f>
        <v/>
      </c>
      <c r="S615">
        <f>R615</f>
        <v/>
      </c>
      <c r="T615">
        <f>S615</f>
        <v/>
      </c>
      <c r="U615">
        <f>T615</f>
        <v/>
      </c>
      <c r="V615">
        <f>U615</f>
        <v/>
      </c>
      <c r="W615">
        <f>V615</f>
        <v/>
      </c>
    </row>
    <row r="616">
      <c r="A616" t="inlineStr">
        <is>
          <t>CIMS.CAN.MB.Commercial.Buildings.Hot Water</t>
        </is>
      </c>
      <c r="B616" t="inlineStr">
        <is>
          <t>Service</t>
        </is>
      </c>
      <c r="C616" t="inlineStr">
        <is>
          <t>MB</t>
        </is>
      </c>
      <c r="D616" t="inlineStr">
        <is>
          <t>Commercial</t>
        </is>
      </c>
      <c r="E616" t="inlineStr">
        <is>
          <t>Hot Water</t>
        </is>
      </c>
      <c r="F616" t="inlineStr">
        <is>
          <t>Avg Eff NG solar heat</t>
        </is>
      </c>
      <c r="G616" t="inlineStr">
        <is>
          <t>lifetime</t>
        </is>
      </c>
      <c r="K616" t="inlineStr">
        <is>
          <t>constant_tech</t>
        </is>
      </c>
      <c r="L616" t="inlineStr">
        <is>
          <t>Years</t>
        </is>
      </c>
      <c r="M616">
        <f t="array" ref="M616">INDEX([1]!constant_data,_xlfn.XMATCH(_xlfn.CONCAT(
SUBSTITUTE($A616,LEFT($A616,FIND($C616,$A616)+LEN($C616)-1),),
$F616,
$H616:$I616,
SUBSTITUTE($J616,LEFT($A616,FIND($C616,$A616)+LEN($C616)-1),)),
[1]!constant_index),_xlfn.XMATCH($G616,[1]!constant_header))</f>
        <v/>
      </c>
      <c r="N616">
        <f>M616</f>
        <v/>
      </c>
      <c r="O616">
        <f>N616</f>
        <v/>
      </c>
      <c r="P616">
        <f>O616</f>
        <v/>
      </c>
      <c r="Q616">
        <f>P616</f>
        <v/>
      </c>
      <c r="R616">
        <f>Q616</f>
        <v/>
      </c>
      <c r="S616">
        <f>R616</f>
        <v/>
      </c>
      <c r="T616">
        <f>S616</f>
        <v/>
      </c>
      <c r="U616">
        <f>T616</f>
        <v/>
      </c>
      <c r="V616">
        <f>U616</f>
        <v/>
      </c>
      <c r="W616">
        <f>V616</f>
        <v/>
      </c>
    </row>
    <row r="617">
      <c r="A617" t="inlineStr">
        <is>
          <t>CIMS.CAN.MB.Commercial.Buildings.Hot Water</t>
        </is>
      </c>
      <c r="B617" t="inlineStr">
        <is>
          <t>Service</t>
        </is>
      </c>
      <c r="C617" t="inlineStr">
        <is>
          <t>MB</t>
        </is>
      </c>
      <c r="D617" t="inlineStr">
        <is>
          <t>Commercial</t>
        </is>
      </c>
      <c r="E617" t="inlineStr">
        <is>
          <t>Hot Water</t>
        </is>
      </c>
      <c r="F617" t="inlineStr">
        <is>
          <t>Avg Eff NG solar heat</t>
        </is>
      </c>
      <c r="G617" t="inlineStr">
        <is>
          <t>market_share_total</t>
        </is>
      </c>
      <c r="K617" t="inlineStr">
        <is>
          <t>annual_region_tech</t>
        </is>
      </c>
      <c r="L617" t="inlineStr">
        <is>
          <t>%</t>
        </is>
      </c>
      <c r="M617">
        <f t="array" ref="M617">INDEX([1]!annual_data,_xlfn.XMATCH(_xlfn.CONCAT(
SUBSTITUTE($A617,LEFT($A617,FIND($C617,$A617)+LEN($C617)-1),),
$C617,
$F617,
$G617:$I617,
SUBSTITUTE($J617,LEFT($A617,FIND($C617,$A617)+LEN($C617)-1),)),
[1]!annual_index),_xlfn.XMATCH(M$2,[1]!annual_header))</f>
        <v/>
      </c>
    </row>
    <row r="618">
      <c r="A618" t="inlineStr">
        <is>
          <t>CIMS.CAN.MB.Commercial.Buildings.Hot Water</t>
        </is>
      </c>
      <c r="B618" t="inlineStr">
        <is>
          <t>Service</t>
        </is>
      </c>
      <c r="C618" t="inlineStr">
        <is>
          <t>MB</t>
        </is>
      </c>
      <c r="D618" t="inlineStr">
        <is>
          <t>Commercial</t>
        </is>
      </c>
      <c r="E618" t="inlineStr">
        <is>
          <t>Hot Water</t>
        </is>
      </c>
      <c r="F618" t="inlineStr">
        <is>
          <t>Avg Eff NG solar heat</t>
        </is>
      </c>
      <c r="G618" t="inlineStr">
        <is>
          <t>output</t>
        </is>
      </c>
      <c r="K618" t="inlineStr">
        <is>
          <t>constant_tech</t>
        </is>
      </c>
      <c r="L618" t="inlineStr">
        <is>
          <t>node unit</t>
        </is>
      </c>
      <c r="M618">
        <f t="array" ref="M618">INDEX([1]!constant_data,_xlfn.XMATCH(_xlfn.CONCAT(
SUBSTITUTE($A618,LEFT($A618,FIND($C618,$A618)+LEN($C618)-1),),
$F618,
$H618:$I618,
SUBSTITUTE($J618,LEFT($A618,FIND($C618,$A618)+LEN($C618)-1),)),
[1]!constant_index),_xlfn.XMATCH($G618,[1]!constant_header))</f>
        <v/>
      </c>
      <c r="N618">
        <f>M618</f>
        <v/>
      </c>
      <c r="O618">
        <f>N618</f>
        <v/>
      </c>
      <c r="P618">
        <f>O618</f>
        <v/>
      </c>
      <c r="Q618">
        <f>P618</f>
        <v/>
      </c>
      <c r="R618">
        <f>Q618</f>
        <v/>
      </c>
      <c r="S618">
        <f>R618</f>
        <v/>
      </c>
      <c r="T618">
        <f>S618</f>
        <v/>
      </c>
      <c r="U618">
        <f>T618</f>
        <v/>
      </c>
      <c r="V618">
        <f>U618</f>
        <v/>
      </c>
      <c r="W618">
        <f>V618</f>
        <v/>
      </c>
    </row>
    <row r="619">
      <c r="A619" t="inlineStr">
        <is>
          <t>CIMS.CAN.MB.Commercial.Buildings.Hot Water</t>
        </is>
      </c>
      <c r="B619" t="inlineStr">
        <is>
          <t>Service</t>
        </is>
      </c>
      <c r="C619" t="inlineStr">
        <is>
          <t>MB</t>
        </is>
      </c>
      <c r="D619" t="inlineStr">
        <is>
          <t>Commercial</t>
        </is>
      </c>
      <c r="E619" t="inlineStr">
        <is>
          <t>Hot Water</t>
        </is>
      </c>
      <c r="F619" t="inlineStr">
        <is>
          <t>Avg Eff NG solar heat</t>
        </is>
      </c>
      <c r="G619" t="inlineStr">
        <is>
          <t>fcc</t>
        </is>
      </c>
      <c r="K619" t="inlineStr">
        <is>
          <t>constant_tech</t>
        </is>
      </c>
      <c r="L619" t="inlineStr">
        <is>
          <t>$</t>
        </is>
      </c>
      <c r="M619">
        <f t="array" ref="M619">INDEX([1]!constant_data,_xlfn.XMATCH(_xlfn.CONCAT(
SUBSTITUTE($A619,LEFT($A619,FIND($C619,$A619)+LEN($C619)-1),),
$F619,
$H619:$I619,
SUBSTITUTE($J619,LEFT($A619,FIND($C619,$A619)+LEN($C619)-1),)),
[1]!constant_index),_xlfn.XMATCH($G619,[1]!constant_header))</f>
        <v/>
      </c>
      <c r="N619">
        <f>M619</f>
        <v/>
      </c>
      <c r="O619">
        <f>N619</f>
        <v/>
      </c>
      <c r="P619">
        <f>O619</f>
        <v/>
      </c>
      <c r="Q619">
        <f>P619</f>
        <v/>
      </c>
      <c r="R619">
        <f>Q619</f>
        <v/>
      </c>
      <c r="S619">
        <f>R619</f>
        <v/>
      </c>
      <c r="T619">
        <f>S619</f>
        <v/>
      </c>
      <c r="U619">
        <f>T619</f>
        <v/>
      </c>
      <c r="V619">
        <f>U619</f>
        <v/>
      </c>
      <c r="W619">
        <f>V619</f>
        <v/>
      </c>
    </row>
    <row r="620">
      <c r="A620" t="inlineStr">
        <is>
          <t>CIMS.CAN.MB.Commercial.Buildings.Hot Water</t>
        </is>
      </c>
      <c r="B620" t="inlineStr">
        <is>
          <t>Service</t>
        </is>
      </c>
      <c r="C620" t="inlineStr">
        <is>
          <t>MB</t>
        </is>
      </c>
      <c r="D620" t="inlineStr">
        <is>
          <t>Commercial</t>
        </is>
      </c>
      <c r="E620" t="inlineStr">
        <is>
          <t>Hot Water</t>
        </is>
      </c>
      <c r="F620" t="inlineStr">
        <is>
          <t>Avg Eff NG solar heat</t>
        </is>
      </c>
      <c r="G620" t="inlineStr">
        <is>
          <t>fom</t>
        </is>
      </c>
      <c r="K620" t="inlineStr">
        <is>
          <t>constant_tech</t>
        </is>
      </c>
      <c r="L620" t="inlineStr">
        <is>
          <t>$</t>
        </is>
      </c>
      <c r="M620">
        <f t="array" ref="M620">INDEX([1]!constant_data,_xlfn.XMATCH(_xlfn.CONCAT(
SUBSTITUTE($A620,LEFT($A620,FIND($C620,$A620)+LEN($C620)-1),),
$F620,
$H620:$I620,
SUBSTITUTE($J620,LEFT($A620,FIND($C620,$A620)+LEN($C620)-1),)),
[1]!constant_index),_xlfn.XMATCH($G620,[1]!constant_header))</f>
        <v/>
      </c>
      <c r="N620">
        <f>M620</f>
        <v/>
      </c>
      <c r="O620">
        <f>N620</f>
        <v/>
      </c>
      <c r="P620">
        <f>O620</f>
        <v/>
      </c>
      <c r="Q620">
        <f>P620</f>
        <v/>
      </c>
      <c r="R620">
        <f>Q620</f>
        <v/>
      </c>
      <c r="S620">
        <f>R620</f>
        <v/>
      </c>
      <c r="T620">
        <f>S620</f>
        <v/>
      </c>
      <c r="U620">
        <f>T620</f>
        <v/>
      </c>
      <c r="V620">
        <f>U620</f>
        <v/>
      </c>
      <c r="W620">
        <f>V620</f>
        <v/>
      </c>
    </row>
    <row r="621">
      <c r="A621" t="inlineStr">
        <is>
          <t>CIMS.CAN.MB.Commercial.Buildings.Hot Water</t>
        </is>
      </c>
      <c r="B621" t="inlineStr">
        <is>
          <t>Service</t>
        </is>
      </c>
      <c r="C621" t="inlineStr">
        <is>
          <t>MB</t>
        </is>
      </c>
      <c r="D621" t="inlineStr">
        <is>
          <t>Commercial</t>
        </is>
      </c>
      <c r="E621" t="inlineStr">
        <is>
          <t>Hot Water</t>
        </is>
      </c>
      <c r="F621" t="inlineStr">
        <is>
          <t>Avg Eff NG solar heat</t>
        </is>
      </c>
      <c r="G621" t="inlineStr">
        <is>
          <t>service_request</t>
        </is>
      </c>
      <c r="J621" t="inlineStr">
        <is>
          <t>CIMS.CAN.MB.Commercial.Methane Blend</t>
        </is>
      </c>
      <c r="K621" t="inlineStr">
        <is>
          <t>annual_tech</t>
        </is>
      </c>
      <c r="L621">
        <f t="array" ref="L621">INDEX([1]!annual_data,_xlfn.XMATCH(_xlfn.CONCAT(
SUBSTITUTE($A621,LEFT($A621,FIND($C621,$A621)+LEN($C621)-1),),
$F621,
$G621:$I621,
SUBSTITUTE($J621,LEFT($A621,FIND($C621,$A621)+LEN($C621)-1),)),
[1]!annual_index),_xlfn.XMATCH(L$2,[1]!annual_header))</f>
        <v/>
      </c>
      <c r="M621">
        <f t="array" ref="M621">INDEX([1]!annual_data,_xlfn.XMATCH(_xlfn.CONCAT(
SUBSTITUTE($A621,LEFT($A621,FIND($C621,$A621)+LEN($C621)-1),),
$F621,
$G621:$I621,
SUBSTITUTE($J621,LEFT($A621,FIND($C621,$A621)+LEN($C621)-1),)),
[1]!annual_index),_xlfn.XMATCH(M$2,[1]!annual_header))</f>
        <v/>
      </c>
      <c r="N621">
        <f>M621</f>
        <v/>
      </c>
      <c r="O621">
        <f>N621</f>
        <v/>
      </c>
      <c r="P621">
        <f>O621</f>
        <v/>
      </c>
      <c r="Q621">
        <f>P621</f>
        <v/>
      </c>
      <c r="R621">
        <f>Q621</f>
        <v/>
      </c>
      <c r="S621">
        <f>R621</f>
        <v/>
      </c>
      <c r="T621">
        <f>S621</f>
        <v/>
      </c>
      <c r="U621">
        <f>T621</f>
        <v/>
      </c>
      <c r="V621">
        <f>U621</f>
        <v/>
      </c>
      <c r="W621">
        <f>V621</f>
        <v/>
      </c>
    </row>
    <row r="622">
      <c r="A622" t="inlineStr">
        <is>
          <t>CIMS.CAN.MB.Commercial.Buildings.Hot Water</t>
        </is>
      </c>
      <c r="B622" t="inlineStr">
        <is>
          <t>Service</t>
        </is>
      </c>
      <c r="C622" t="inlineStr">
        <is>
          <t>MB</t>
        </is>
      </c>
      <c r="D622" t="inlineStr">
        <is>
          <t>Commercial</t>
        </is>
      </c>
      <c r="E622" t="inlineStr">
        <is>
          <t>Hot Water</t>
        </is>
      </c>
      <c r="F622" t="inlineStr">
        <is>
          <t>Avg Eff NG solar heat</t>
        </is>
      </c>
      <c r="G622" t="inlineStr">
        <is>
          <t>service_request</t>
        </is>
      </c>
      <c r="J622" t="inlineStr">
        <is>
          <t>CIMS.CAN.MB.Commercial.Motive Power</t>
        </is>
      </c>
      <c r="K622" t="inlineStr">
        <is>
          <t>annual_tech</t>
        </is>
      </c>
      <c r="L622">
        <f t="array" ref="L622">INDEX([1]!annual_data,_xlfn.XMATCH(_xlfn.CONCAT(
SUBSTITUTE($A622,LEFT($A622,FIND($C622,$A622)+LEN($C622)-1),),
$F622,
$G622:$I622,
SUBSTITUTE($J622,LEFT($A622,FIND($C622,$A622)+LEN($C622)-1),)),
[1]!annual_index),_xlfn.XMATCH(L$2,[1]!annual_header))</f>
        <v/>
      </c>
      <c r="M622">
        <f t="array" ref="M622">INDEX([1]!annual_data,_xlfn.XMATCH(_xlfn.CONCAT(
SUBSTITUTE($A622,LEFT($A622,FIND($C622,$A622)+LEN($C622)-1),),
$F622,
$G622:$I622,
SUBSTITUTE($J622,LEFT($A622,FIND($C622,$A622)+LEN($C622)-1),)),
[1]!annual_index),_xlfn.XMATCH(M$2,[1]!annual_header))</f>
        <v/>
      </c>
      <c r="N622">
        <f>M622</f>
        <v/>
      </c>
      <c r="O622">
        <f>N622</f>
        <v/>
      </c>
      <c r="P622">
        <f>O622</f>
        <v/>
      </c>
      <c r="Q622">
        <f>P622</f>
        <v/>
      </c>
      <c r="R622">
        <f>Q622</f>
        <v/>
      </c>
      <c r="S622">
        <f>R622</f>
        <v/>
      </c>
      <c r="T622">
        <f>S622</f>
        <v/>
      </c>
      <c r="U622">
        <f>T622</f>
        <v/>
      </c>
      <c r="V622">
        <f>U622</f>
        <v/>
      </c>
      <c r="W622">
        <f>V622</f>
        <v/>
      </c>
    </row>
    <row r="623">
      <c r="A623" t="inlineStr">
        <is>
          <t>CIMS.CAN.MB.Commercial.Buildings.Hot Water</t>
        </is>
      </c>
      <c r="B623" t="inlineStr">
        <is>
          <t>Service</t>
        </is>
      </c>
      <c r="C623" t="inlineStr">
        <is>
          <t>MB</t>
        </is>
      </c>
      <c r="D623" t="inlineStr">
        <is>
          <t>Commercial</t>
        </is>
      </c>
      <c r="E623" t="inlineStr">
        <is>
          <t>Hot Water</t>
        </is>
      </c>
      <c r="F623" t="inlineStr">
        <is>
          <t>Avg Eff Electric</t>
        </is>
      </c>
      <c r="G623" t="inlineStr">
        <is>
          <t>technology</t>
        </is>
      </c>
    </row>
    <row r="624">
      <c r="A624" t="inlineStr">
        <is>
          <t>CIMS.CAN.MB.Commercial.Buildings.Hot Water</t>
        </is>
      </c>
      <c r="B624" t="inlineStr">
        <is>
          <t>Service</t>
        </is>
      </c>
      <c r="C624" t="inlineStr">
        <is>
          <t>MB</t>
        </is>
      </c>
      <c r="D624" t="inlineStr">
        <is>
          <t>Commercial</t>
        </is>
      </c>
      <c r="E624" t="inlineStr">
        <is>
          <t>Hot Water</t>
        </is>
      </c>
      <c r="F624" t="inlineStr">
        <is>
          <t>Avg Eff Electric</t>
        </is>
      </c>
      <c r="G624" t="inlineStr">
        <is>
          <t>available</t>
        </is>
      </c>
      <c r="K624" t="inlineStr">
        <is>
          <t>constant_tech</t>
        </is>
      </c>
      <c r="L624" t="inlineStr">
        <is>
          <t>Year</t>
        </is>
      </c>
      <c r="M624">
        <f t="array" ref="M624">INDEX([1]!constant_data,_xlfn.XMATCH(_xlfn.CONCAT(
SUBSTITUTE($A624,LEFT($A624,FIND($C624,$A624)+LEN($C624)-1),),
$F624,
$H624:$I624,
SUBSTITUTE($J624,LEFT($A624,FIND($C624,$A624)+LEN($C624)-1),)),
[1]!constant_index),_xlfn.XMATCH($G624,[1]!constant_header))</f>
        <v/>
      </c>
      <c r="N624">
        <f>M624</f>
        <v/>
      </c>
      <c r="O624">
        <f>N624</f>
        <v/>
      </c>
      <c r="P624">
        <f>O624</f>
        <v/>
      </c>
      <c r="Q624">
        <f>P624</f>
        <v/>
      </c>
      <c r="R624">
        <f>Q624</f>
        <v/>
      </c>
      <c r="S624">
        <f>R624</f>
        <v/>
      </c>
      <c r="T624">
        <f>S624</f>
        <v/>
      </c>
      <c r="U624">
        <f>T624</f>
        <v/>
      </c>
      <c r="V624">
        <f>U624</f>
        <v/>
      </c>
      <c r="W624">
        <f>V624</f>
        <v/>
      </c>
    </row>
    <row r="625">
      <c r="A625" t="inlineStr">
        <is>
          <t>CIMS.CAN.MB.Commercial.Buildings.Hot Water</t>
        </is>
      </c>
      <c r="B625" t="inlineStr">
        <is>
          <t>Service</t>
        </is>
      </c>
      <c r="C625" t="inlineStr">
        <is>
          <t>MB</t>
        </is>
      </c>
      <c r="D625" t="inlineStr">
        <is>
          <t>Commercial</t>
        </is>
      </c>
      <c r="E625" t="inlineStr">
        <is>
          <t>Hot Water</t>
        </is>
      </c>
      <c r="F625" t="inlineStr">
        <is>
          <t>Avg Eff Electric</t>
        </is>
      </c>
      <c r="G625" t="inlineStr">
        <is>
          <t>unavailable</t>
        </is>
      </c>
      <c r="K625" t="inlineStr">
        <is>
          <t>constant_tech</t>
        </is>
      </c>
      <c r="L625" t="inlineStr">
        <is>
          <t>Year</t>
        </is>
      </c>
      <c r="M625">
        <f t="array" ref="M625">INDEX([1]!constant_data,_xlfn.XMATCH(_xlfn.CONCAT(
SUBSTITUTE($A625,LEFT($A625,FIND($C625,$A625)+LEN($C625)-1),),
$F625,
$H625:$I625,
SUBSTITUTE($J625,LEFT($A625,FIND($C625,$A625)+LEN($C625)-1),)),
[1]!constant_index),_xlfn.XMATCH($G625,[1]!constant_header))</f>
        <v/>
      </c>
      <c r="N625">
        <f>M625</f>
        <v/>
      </c>
      <c r="O625">
        <f>N625</f>
        <v/>
      </c>
      <c r="P625">
        <f>O625</f>
        <v/>
      </c>
      <c r="Q625">
        <f>P625</f>
        <v/>
      </c>
      <c r="R625">
        <f>Q625</f>
        <v/>
      </c>
      <c r="S625">
        <f>R625</f>
        <v/>
      </c>
      <c r="T625">
        <f>S625</f>
        <v/>
      </c>
      <c r="U625">
        <f>T625</f>
        <v/>
      </c>
      <c r="V625">
        <f>U625</f>
        <v/>
      </c>
      <c r="W625">
        <f>V625</f>
        <v/>
      </c>
    </row>
    <row r="626">
      <c r="A626" t="inlineStr">
        <is>
          <t>CIMS.CAN.MB.Commercial.Buildings.Hot Water</t>
        </is>
      </c>
      <c r="B626" t="inlineStr">
        <is>
          <t>Service</t>
        </is>
      </c>
      <c r="C626" t="inlineStr">
        <is>
          <t>MB</t>
        </is>
      </c>
      <c r="D626" t="inlineStr">
        <is>
          <t>Commercial</t>
        </is>
      </c>
      <c r="E626" t="inlineStr">
        <is>
          <t>Hot Water</t>
        </is>
      </c>
      <c r="F626" t="inlineStr">
        <is>
          <t>Avg Eff Electric</t>
        </is>
      </c>
      <c r="G626" t="inlineStr">
        <is>
          <t>lifetime</t>
        </is>
      </c>
      <c r="K626" t="inlineStr">
        <is>
          <t>constant_tech</t>
        </is>
      </c>
      <c r="L626" t="inlineStr">
        <is>
          <t>Years</t>
        </is>
      </c>
      <c r="M626">
        <f t="array" ref="M626">INDEX([1]!constant_data,_xlfn.XMATCH(_xlfn.CONCAT(
SUBSTITUTE($A626,LEFT($A626,FIND($C626,$A626)+LEN($C626)-1),),
$F626,
$H626:$I626,
SUBSTITUTE($J626,LEFT($A626,FIND($C626,$A626)+LEN($C626)-1),)),
[1]!constant_index),_xlfn.XMATCH($G626,[1]!constant_header))</f>
        <v/>
      </c>
      <c r="N626">
        <f>M626</f>
        <v/>
      </c>
      <c r="O626">
        <f>N626</f>
        <v/>
      </c>
      <c r="P626">
        <f>O626</f>
        <v/>
      </c>
      <c r="Q626">
        <f>P626</f>
        <v/>
      </c>
      <c r="R626">
        <f>Q626</f>
        <v/>
      </c>
      <c r="S626">
        <f>R626</f>
        <v/>
      </c>
      <c r="T626">
        <f>S626</f>
        <v/>
      </c>
      <c r="U626">
        <f>T626</f>
        <v/>
      </c>
      <c r="V626">
        <f>U626</f>
        <v/>
      </c>
      <c r="W626">
        <f>V626</f>
        <v/>
      </c>
    </row>
    <row r="627">
      <c r="A627" t="inlineStr">
        <is>
          <t>CIMS.CAN.MB.Commercial.Buildings.Hot Water</t>
        </is>
      </c>
      <c r="B627" t="inlineStr">
        <is>
          <t>Service</t>
        </is>
      </c>
      <c r="C627" t="inlineStr">
        <is>
          <t>MB</t>
        </is>
      </c>
      <c r="D627" t="inlineStr">
        <is>
          <t>Commercial</t>
        </is>
      </c>
      <c r="E627" t="inlineStr">
        <is>
          <t>Hot Water</t>
        </is>
      </c>
      <c r="F627" t="inlineStr">
        <is>
          <t>Avg Eff Electric</t>
        </is>
      </c>
      <c r="G627" t="inlineStr">
        <is>
          <t>market_share_total</t>
        </is>
      </c>
      <c r="K627" t="inlineStr">
        <is>
          <t>annual_region_tech</t>
        </is>
      </c>
      <c r="L627" t="inlineStr">
        <is>
          <t>%</t>
        </is>
      </c>
      <c r="M627">
        <f t="array" ref="M627">INDEX([1]!annual_data,_xlfn.XMATCH(_xlfn.CONCAT(
SUBSTITUTE($A627,LEFT($A627,FIND($C627,$A627)+LEN($C627)-1),),
$C627,
$F627,
$G627:$I627,
SUBSTITUTE($J627,LEFT($A627,FIND($C627,$A627)+LEN($C627)-1),)),
[1]!annual_index),_xlfn.XMATCH(M$2,[1]!annual_header))</f>
        <v/>
      </c>
    </row>
    <row r="628">
      <c r="A628" t="inlineStr">
        <is>
          <t>CIMS.CAN.MB.Commercial.Buildings.Hot Water</t>
        </is>
      </c>
      <c r="B628" t="inlineStr">
        <is>
          <t>Service</t>
        </is>
      </c>
      <c r="C628" t="inlineStr">
        <is>
          <t>MB</t>
        </is>
      </c>
      <c r="D628" t="inlineStr">
        <is>
          <t>Commercial</t>
        </is>
      </c>
      <c r="E628" t="inlineStr">
        <is>
          <t>Hot Water</t>
        </is>
      </c>
      <c r="F628" t="inlineStr">
        <is>
          <t>Avg Eff Electric</t>
        </is>
      </c>
      <c r="G628" t="inlineStr">
        <is>
          <t>output</t>
        </is>
      </c>
      <c r="K628" t="inlineStr">
        <is>
          <t>constant_tech</t>
        </is>
      </c>
      <c r="L628" t="inlineStr">
        <is>
          <t>node unit</t>
        </is>
      </c>
      <c r="M628">
        <f t="array" ref="M628">INDEX([1]!constant_data,_xlfn.XMATCH(_xlfn.CONCAT(
SUBSTITUTE($A628,LEFT($A628,FIND($C628,$A628)+LEN($C628)-1),),
$F628,
$H628:$I628,
SUBSTITUTE($J628,LEFT($A628,FIND($C628,$A628)+LEN($C628)-1),)),
[1]!constant_index),_xlfn.XMATCH($G628,[1]!constant_header))</f>
        <v/>
      </c>
      <c r="N628">
        <f>M628</f>
        <v/>
      </c>
      <c r="O628">
        <f>N628</f>
        <v/>
      </c>
      <c r="P628">
        <f>O628</f>
        <v/>
      </c>
      <c r="Q628">
        <f>P628</f>
        <v/>
      </c>
      <c r="R628">
        <f>Q628</f>
        <v/>
      </c>
      <c r="S628">
        <f>R628</f>
        <v/>
      </c>
      <c r="T628">
        <f>S628</f>
        <v/>
      </c>
      <c r="U628">
        <f>T628</f>
        <v/>
      </c>
      <c r="V628">
        <f>U628</f>
        <v/>
      </c>
      <c r="W628">
        <f>V628</f>
        <v/>
      </c>
    </row>
    <row r="629">
      <c r="A629" t="inlineStr">
        <is>
          <t>CIMS.CAN.MB.Commercial.Buildings.Hot Water</t>
        </is>
      </c>
      <c r="B629" t="inlineStr">
        <is>
          <t>Service</t>
        </is>
      </c>
      <c r="C629" t="inlineStr">
        <is>
          <t>MB</t>
        </is>
      </c>
      <c r="D629" t="inlineStr">
        <is>
          <t>Commercial</t>
        </is>
      </c>
      <c r="E629" t="inlineStr">
        <is>
          <t>Hot Water</t>
        </is>
      </c>
      <c r="F629" t="inlineStr">
        <is>
          <t>Avg Eff Electric</t>
        </is>
      </c>
      <c r="G629" t="inlineStr">
        <is>
          <t>fcc</t>
        </is>
      </c>
      <c r="K629" t="inlineStr">
        <is>
          <t>constant_tech</t>
        </is>
      </c>
      <c r="L629" t="inlineStr">
        <is>
          <t>$</t>
        </is>
      </c>
      <c r="M629">
        <f t="array" ref="M629">INDEX([1]!constant_data,_xlfn.XMATCH(_xlfn.CONCAT(
SUBSTITUTE($A629,LEFT($A629,FIND($C629,$A629)+LEN($C629)-1),),
$F629,
$H629:$I629,
SUBSTITUTE($J629,LEFT($A629,FIND($C629,$A629)+LEN($C629)-1),)),
[1]!constant_index),_xlfn.XMATCH($G629,[1]!constant_header))</f>
        <v/>
      </c>
      <c r="N629">
        <f>M629</f>
        <v/>
      </c>
      <c r="O629">
        <f>N629</f>
        <v/>
      </c>
      <c r="P629">
        <f>O629</f>
        <v/>
      </c>
      <c r="Q629">
        <f>P629</f>
        <v/>
      </c>
      <c r="R629">
        <f>Q629</f>
        <v/>
      </c>
      <c r="S629">
        <f>R629</f>
        <v/>
      </c>
      <c r="T629">
        <f>S629</f>
        <v/>
      </c>
      <c r="U629">
        <f>T629</f>
        <v/>
      </c>
      <c r="V629">
        <f>U629</f>
        <v/>
      </c>
      <c r="W629">
        <f>V629</f>
        <v/>
      </c>
    </row>
    <row r="630">
      <c r="A630" t="inlineStr">
        <is>
          <t>CIMS.CAN.MB.Commercial.Buildings.Hot Water</t>
        </is>
      </c>
      <c r="B630" t="inlineStr">
        <is>
          <t>Service</t>
        </is>
      </c>
      <c r="C630" t="inlineStr">
        <is>
          <t>MB</t>
        </is>
      </c>
      <c r="D630" t="inlineStr">
        <is>
          <t>Commercial</t>
        </is>
      </c>
      <c r="E630" t="inlineStr">
        <is>
          <t>Hot Water</t>
        </is>
      </c>
      <c r="F630" t="inlineStr">
        <is>
          <t>Avg Eff Electric</t>
        </is>
      </c>
      <c r="G630" t="inlineStr">
        <is>
          <t>fom</t>
        </is>
      </c>
      <c r="K630" t="inlineStr">
        <is>
          <t>constant_tech</t>
        </is>
      </c>
      <c r="L630" t="inlineStr">
        <is>
          <t>$</t>
        </is>
      </c>
      <c r="M630">
        <f t="array" ref="M630">INDEX([1]!constant_data,_xlfn.XMATCH(_xlfn.CONCAT(
SUBSTITUTE($A630,LEFT($A630,FIND($C630,$A630)+LEN($C630)-1),),
$F630,
$H630:$I630,
SUBSTITUTE($J630,LEFT($A630,FIND($C630,$A630)+LEN($C630)-1),)),
[1]!constant_index),_xlfn.XMATCH($G630,[1]!constant_header))</f>
        <v/>
      </c>
      <c r="N630">
        <f>M630</f>
        <v/>
      </c>
      <c r="O630">
        <f>N630</f>
        <v/>
      </c>
      <c r="P630">
        <f>O630</f>
        <v/>
      </c>
      <c r="Q630">
        <f>P630</f>
        <v/>
      </c>
      <c r="R630">
        <f>Q630</f>
        <v/>
      </c>
      <c r="S630">
        <f>R630</f>
        <v/>
      </c>
      <c r="T630">
        <f>S630</f>
        <v/>
      </c>
      <c r="U630">
        <f>T630</f>
        <v/>
      </c>
      <c r="V630">
        <f>U630</f>
        <v/>
      </c>
      <c r="W630">
        <f>V630</f>
        <v/>
      </c>
    </row>
    <row r="631">
      <c r="A631" t="inlineStr">
        <is>
          <t>CIMS.CAN.MB.Commercial.Buildings.Hot Water</t>
        </is>
      </c>
      <c r="B631" t="inlineStr">
        <is>
          <t>Service</t>
        </is>
      </c>
      <c r="C631" t="inlineStr">
        <is>
          <t>MB</t>
        </is>
      </c>
      <c r="D631" t="inlineStr">
        <is>
          <t>Commercial</t>
        </is>
      </c>
      <c r="E631" t="inlineStr">
        <is>
          <t>Hot Water</t>
        </is>
      </c>
      <c r="F631" t="inlineStr">
        <is>
          <t>Avg Eff Electric</t>
        </is>
      </c>
      <c r="G631" t="inlineStr">
        <is>
          <t>service_request</t>
        </is>
      </c>
      <c r="J631" t="inlineStr">
        <is>
          <t>CIMS.CAN.MB.Electricity</t>
        </is>
      </c>
      <c r="K631" t="inlineStr">
        <is>
          <t>annual_tech</t>
        </is>
      </c>
      <c r="L631">
        <f t="array" ref="L631">INDEX([1]!annual_data,_xlfn.XMATCH(_xlfn.CONCAT(
SUBSTITUTE($A631,LEFT($A631,FIND($C631,$A631)+LEN($C631)-1),),
$F631,
$G631:$I631,
SUBSTITUTE($J631,LEFT($A631,FIND($C631,$A631)+LEN($C631)-1),)),
[1]!annual_index),_xlfn.XMATCH(L$2,[1]!annual_header))</f>
        <v/>
      </c>
      <c r="M631">
        <f t="array" ref="M631">INDEX([1]!annual_data,_xlfn.XMATCH(_xlfn.CONCAT(
SUBSTITUTE($A631,LEFT($A631,FIND($C631,$A631)+LEN($C631)-1),),
$F631,
$G631:$I631,
SUBSTITUTE($J631,LEFT($A631,FIND($C631,$A631)+LEN($C631)-1),)),
[1]!annual_index),_xlfn.XMATCH(M$2,[1]!annual_header))</f>
        <v/>
      </c>
      <c r="N631">
        <f>M631</f>
        <v/>
      </c>
      <c r="O631">
        <f>N631</f>
        <v/>
      </c>
      <c r="P631">
        <f>O631</f>
        <v/>
      </c>
      <c r="Q631">
        <f>P631</f>
        <v/>
      </c>
      <c r="R631">
        <f>Q631</f>
        <v/>
      </c>
      <c r="S631">
        <f>R631</f>
        <v/>
      </c>
      <c r="T631">
        <f>S631</f>
        <v/>
      </c>
      <c r="U631">
        <f>T631</f>
        <v/>
      </c>
      <c r="V631">
        <f>U631</f>
        <v/>
      </c>
      <c r="W631">
        <f>V631</f>
        <v/>
      </c>
    </row>
    <row r="632">
      <c r="A632" t="inlineStr">
        <is>
          <t>CIMS.CAN.MB.Commercial.Buildings.Hot Water</t>
        </is>
      </c>
      <c r="B632" t="inlineStr">
        <is>
          <t>Service</t>
        </is>
      </c>
      <c r="C632" t="inlineStr">
        <is>
          <t>MB</t>
        </is>
      </c>
      <c r="D632" t="inlineStr">
        <is>
          <t>Commercial</t>
        </is>
      </c>
      <c r="E632" t="inlineStr">
        <is>
          <t>Hot Water</t>
        </is>
      </c>
      <c r="F632" t="inlineStr">
        <is>
          <t>Avg Eff Electric</t>
        </is>
      </c>
      <c r="G632" t="inlineStr">
        <is>
          <t>service_request</t>
        </is>
      </c>
      <c r="J632" t="inlineStr">
        <is>
          <t>CIMS.CAN.MB.Commercial.Motive Power</t>
        </is>
      </c>
      <c r="K632" t="inlineStr">
        <is>
          <t>annual_tech</t>
        </is>
      </c>
      <c r="L632">
        <f t="array" ref="L632">INDEX([1]!annual_data,_xlfn.XMATCH(_xlfn.CONCAT(
SUBSTITUTE($A632,LEFT($A632,FIND($C632,$A632)+LEN($C632)-1),),
$F632,
$G632:$I632,
SUBSTITUTE($J632,LEFT($A632,FIND($C632,$A632)+LEN($C632)-1),)),
[1]!annual_index),_xlfn.XMATCH(L$2,[1]!annual_header))</f>
        <v/>
      </c>
      <c r="M632">
        <f t="array" ref="M632">INDEX([1]!annual_data,_xlfn.XMATCH(_xlfn.CONCAT(
SUBSTITUTE($A632,LEFT($A632,FIND($C632,$A632)+LEN($C632)-1),),
$F632,
$G632:$I632,
SUBSTITUTE($J632,LEFT($A632,FIND($C632,$A632)+LEN($C632)-1),)),
[1]!annual_index),_xlfn.XMATCH(M$2,[1]!annual_header))</f>
        <v/>
      </c>
      <c r="N632">
        <f>M632</f>
        <v/>
      </c>
      <c r="O632">
        <f>N632</f>
        <v/>
      </c>
      <c r="P632">
        <f>O632</f>
        <v/>
      </c>
      <c r="Q632">
        <f>P632</f>
        <v/>
      </c>
      <c r="R632">
        <f>Q632</f>
        <v/>
      </c>
      <c r="S632">
        <f>R632</f>
        <v/>
      </c>
      <c r="T632">
        <f>S632</f>
        <v/>
      </c>
      <c r="U632">
        <f>T632</f>
        <v/>
      </c>
      <c r="V632">
        <f>U632</f>
        <v/>
      </c>
      <c r="W632">
        <f>V632</f>
        <v/>
      </c>
    </row>
    <row r="633">
      <c r="A633" t="inlineStr">
        <is>
          <t>CIMS.CAN.MB.Commercial.Buildings.Hot Water</t>
        </is>
      </c>
      <c r="B633" t="inlineStr">
        <is>
          <t>Service</t>
        </is>
      </c>
      <c r="C633" t="inlineStr">
        <is>
          <t>MB</t>
        </is>
      </c>
      <c r="D633" t="inlineStr">
        <is>
          <t>Commercial</t>
        </is>
      </c>
      <c r="E633" t="inlineStr">
        <is>
          <t>Hot Water</t>
        </is>
      </c>
      <c r="F633" t="inlineStr">
        <is>
          <t>Avg Eff Electric service load reduction</t>
        </is>
      </c>
      <c r="G633" t="inlineStr">
        <is>
          <t>technology</t>
        </is>
      </c>
    </row>
    <row r="634">
      <c r="A634" t="inlineStr">
        <is>
          <t>CIMS.CAN.MB.Commercial.Buildings.Hot Water</t>
        </is>
      </c>
      <c r="B634" t="inlineStr">
        <is>
          <t>Service</t>
        </is>
      </c>
      <c r="C634" t="inlineStr">
        <is>
          <t>MB</t>
        </is>
      </c>
      <c r="D634" t="inlineStr">
        <is>
          <t>Commercial</t>
        </is>
      </c>
      <c r="E634" t="inlineStr">
        <is>
          <t>Hot Water</t>
        </is>
      </c>
      <c r="F634" t="inlineStr">
        <is>
          <t>Avg Eff Electric service load reduction</t>
        </is>
      </c>
      <c r="G634" t="inlineStr">
        <is>
          <t>available</t>
        </is>
      </c>
      <c r="K634" t="inlineStr">
        <is>
          <t>constant_tech</t>
        </is>
      </c>
      <c r="L634" t="inlineStr">
        <is>
          <t>Year</t>
        </is>
      </c>
      <c r="M634">
        <f t="array" ref="M634">INDEX([1]!constant_data,_xlfn.XMATCH(_xlfn.CONCAT(
SUBSTITUTE($A634,LEFT($A634,FIND($C634,$A634)+LEN($C634)-1),),
$F634,
$H634:$I634,
SUBSTITUTE($J634,LEFT($A634,FIND($C634,$A634)+LEN($C634)-1),)),
[1]!constant_index),_xlfn.XMATCH($G634,[1]!constant_header))</f>
        <v/>
      </c>
      <c r="N634">
        <f>M634</f>
        <v/>
      </c>
      <c r="O634">
        <f>N634</f>
        <v/>
      </c>
      <c r="P634">
        <f>O634</f>
        <v/>
      </c>
      <c r="Q634">
        <f>P634</f>
        <v/>
      </c>
      <c r="R634">
        <f>Q634</f>
        <v/>
      </c>
      <c r="S634">
        <f>R634</f>
        <v/>
      </c>
      <c r="T634">
        <f>S634</f>
        <v/>
      </c>
      <c r="U634">
        <f>T634</f>
        <v/>
      </c>
      <c r="V634">
        <f>U634</f>
        <v/>
      </c>
      <c r="W634">
        <f>V634</f>
        <v/>
      </c>
    </row>
    <row r="635">
      <c r="A635" t="inlineStr">
        <is>
          <t>CIMS.CAN.MB.Commercial.Buildings.Hot Water</t>
        </is>
      </c>
      <c r="B635" t="inlineStr">
        <is>
          <t>Service</t>
        </is>
      </c>
      <c r="C635" t="inlineStr">
        <is>
          <t>MB</t>
        </is>
      </c>
      <c r="D635" t="inlineStr">
        <is>
          <t>Commercial</t>
        </is>
      </c>
      <c r="E635" t="inlineStr">
        <is>
          <t>Hot Water</t>
        </is>
      </c>
      <c r="F635" t="inlineStr">
        <is>
          <t>Avg Eff Electric service load reduction</t>
        </is>
      </c>
      <c r="G635" t="inlineStr">
        <is>
          <t>unavailable</t>
        </is>
      </c>
      <c r="K635" t="inlineStr">
        <is>
          <t>constant_tech</t>
        </is>
      </c>
      <c r="L635" t="inlineStr">
        <is>
          <t>Year</t>
        </is>
      </c>
      <c r="M635">
        <f t="array" ref="M635">INDEX([1]!constant_data,_xlfn.XMATCH(_xlfn.CONCAT(
SUBSTITUTE($A635,LEFT($A635,FIND($C635,$A635)+LEN($C635)-1),),
$F635,
$H635:$I635,
SUBSTITUTE($J635,LEFT($A635,FIND($C635,$A635)+LEN($C635)-1),)),
[1]!constant_index),_xlfn.XMATCH($G635,[1]!constant_header))</f>
        <v/>
      </c>
      <c r="N635">
        <f>M635</f>
        <v/>
      </c>
      <c r="O635">
        <f>N635</f>
        <v/>
      </c>
      <c r="P635">
        <f>O635</f>
        <v/>
      </c>
      <c r="Q635">
        <f>P635</f>
        <v/>
      </c>
      <c r="R635">
        <f>Q635</f>
        <v/>
      </c>
      <c r="S635">
        <f>R635</f>
        <v/>
      </c>
      <c r="T635">
        <f>S635</f>
        <v/>
      </c>
      <c r="U635">
        <f>T635</f>
        <v/>
      </c>
      <c r="V635">
        <f>U635</f>
        <v/>
      </c>
      <c r="W635">
        <f>V635</f>
        <v/>
      </c>
    </row>
    <row r="636">
      <c r="A636" t="inlineStr">
        <is>
          <t>CIMS.CAN.MB.Commercial.Buildings.Hot Water</t>
        </is>
      </c>
      <c r="B636" t="inlineStr">
        <is>
          <t>Service</t>
        </is>
      </c>
      <c r="C636" t="inlineStr">
        <is>
          <t>MB</t>
        </is>
      </c>
      <c r="D636" t="inlineStr">
        <is>
          <t>Commercial</t>
        </is>
      </c>
      <c r="E636" t="inlineStr">
        <is>
          <t>Hot Water</t>
        </is>
      </c>
      <c r="F636" t="inlineStr">
        <is>
          <t>Avg Eff Electric service load reduction</t>
        </is>
      </c>
      <c r="G636" t="inlineStr">
        <is>
          <t>lifetime</t>
        </is>
      </c>
      <c r="K636" t="inlineStr">
        <is>
          <t>constant_tech</t>
        </is>
      </c>
      <c r="L636" t="inlineStr">
        <is>
          <t>Years</t>
        </is>
      </c>
      <c r="M636">
        <f t="array" ref="M636">INDEX([1]!constant_data,_xlfn.XMATCH(_xlfn.CONCAT(
SUBSTITUTE($A636,LEFT($A636,FIND($C636,$A636)+LEN($C636)-1),),
$F636,
$H636:$I636,
SUBSTITUTE($J636,LEFT($A636,FIND($C636,$A636)+LEN($C636)-1),)),
[1]!constant_index),_xlfn.XMATCH($G636,[1]!constant_header))</f>
        <v/>
      </c>
      <c r="N636">
        <f>M636</f>
        <v/>
      </c>
      <c r="O636">
        <f>N636</f>
        <v/>
      </c>
      <c r="P636">
        <f>O636</f>
        <v/>
      </c>
      <c r="Q636">
        <f>P636</f>
        <v/>
      </c>
      <c r="R636">
        <f>Q636</f>
        <v/>
      </c>
      <c r="S636">
        <f>R636</f>
        <v/>
      </c>
      <c r="T636">
        <f>S636</f>
        <v/>
      </c>
      <c r="U636">
        <f>T636</f>
        <v/>
      </c>
      <c r="V636">
        <f>U636</f>
        <v/>
      </c>
      <c r="W636">
        <f>V636</f>
        <v/>
      </c>
    </row>
    <row r="637">
      <c r="A637" t="inlineStr">
        <is>
          <t>CIMS.CAN.MB.Commercial.Buildings.Hot Water</t>
        </is>
      </c>
      <c r="B637" t="inlineStr">
        <is>
          <t>Service</t>
        </is>
      </c>
      <c r="C637" t="inlineStr">
        <is>
          <t>MB</t>
        </is>
      </c>
      <c r="D637" t="inlineStr">
        <is>
          <t>Commercial</t>
        </is>
      </c>
      <c r="E637" t="inlineStr">
        <is>
          <t>Hot Water</t>
        </is>
      </c>
      <c r="F637" t="inlineStr">
        <is>
          <t>Avg Eff Electric service load reduction</t>
        </is>
      </c>
      <c r="G637" t="inlineStr">
        <is>
          <t>market_share_total</t>
        </is>
      </c>
      <c r="K637" t="inlineStr">
        <is>
          <t>annual_region_tech</t>
        </is>
      </c>
      <c r="L637" t="inlineStr">
        <is>
          <t>%</t>
        </is>
      </c>
      <c r="M637">
        <f t="array" ref="M637">INDEX([1]!annual_data,_xlfn.XMATCH(_xlfn.CONCAT(
SUBSTITUTE($A637,LEFT($A637,FIND($C637,$A637)+LEN($C637)-1),),
$C637,
$F637,
$G637:$I637,
SUBSTITUTE($J637,LEFT($A637,FIND($C637,$A637)+LEN($C637)-1),)),
[1]!annual_index),_xlfn.XMATCH(M$2,[1]!annual_header))</f>
        <v/>
      </c>
    </row>
    <row r="638">
      <c r="A638" t="inlineStr">
        <is>
          <t>CIMS.CAN.MB.Commercial.Buildings.Hot Water</t>
        </is>
      </c>
      <c r="B638" t="inlineStr">
        <is>
          <t>Service</t>
        </is>
      </c>
      <c r="C638" t="inlineStr">
        <is>
          <t>MB</t>
        </is>
      </c>
      <c r="D638" t="inlineStr">
        <is>
          <t>Commercial</t>
        </is>
      </c>
      <c r="E638" t="inlineStr">
        <is>
          <t>Hot Water</t>
        </is>
      </c>
      <c r="F638" t="inlineStr">
        <is>
          <t>Avg Eff Electric service load reduction</t>
        </is>
      </c>
      <c r="G638" t="inlineStr">
        <is>
          <t>output</t>
        </is>
      </c>
      <c r="K638" t="inlineStr">
        <is>
          <t>constant_tech</t>
        </is>
      </c>
      <c r="L638" t="inlineStr">
        <is>
          <t>node unit</t>
        </is>
      </c>
      <c r="M638">
        <f t="array" ref="M638">INDEX([1]!constant_data,_xlfn.XMATCH(_xlfn.CONCAT(
SUBSTITUTE($A638,LEFT($A638,FIND($C638,$A638)+LEN($C638)-1),),
$F638,
$H638:$I638,
SUBSTITUTE($J638,LEFT($A638,FIND($C638,$A638)+LEN($C638)-1),)),
[1]!constant_index),_xlfn.XMATCH($G638,[1]!constant_header))</f>
        <v/>
      </c>
      <c r="N638">
        <f>M638</f>
        <v/>
      </c>
      <c r="O638">
        <f>N638</f>
        <v/>
      </c>
      <c r="P638">
        <f>O638</f>
        <v/>
      </c>
      <c r="Q638">
        <f>P638</f>
        <v/>
      </c>
      <c r="R638">
        <f>Q638</f>
        <v/>
      </c>
      <c r="S638">
        <f>R638</f>
        <v/>
      </c>
      <c r="T638">
        <f>S638</f>
        <v/>
      </c>
      <c r="U638">
        <f>T638</f>
        <v/>
      </c>
      <c r="V638">
        <f>U638</f>
        <v/>
      </c>
      <c r="W638">
        <f>V638</f>
        <v/>
      </c>
    </row>
    <row r="639">
      <c r="A639" t="inlineStr">
        <is>
          <t>CIMS.CAN.MB.Commercial.Buildings.Hot Water</t>
        </is>
      </c>
      <c r="B639" t="inlineStr">
        <is>
          <t>Service</t>
        </is>
      </c>
      <c r="C639" t="inlineStr">
        <is>
          <t>MB</t>
        </is>
      </c>
      <c r="D639" t="inlineStr">
        <is>
          <t>Commercial</t>
        </is>
      </c>
      <c r="E639" t="inlineStr">
        <is>
          <t>Hot Water</t>
        </is>
      </c>
      <c r="F639" t="inlineStr">
        <is>
          <t>Avg Eff Electric service load reduction</t>
        </is>
      </c>
      <c r="G639" t="inlineStr">
        <is>
          <t>fcc</t>
        </is>
      </c>
      <c r="K639" t="inlineStr">
        <is>
          <t>constant_tech</t>
        </is>
      </c>
      <c r="L639" t="inlineStr">
        <is>
          <t>$</t>
        </is>
      </c>
      <c r="M639">
        <f t="array" ref="M639">INDEX([1]!constant_data,_xlfn.XMATCH(_xlfn.CONCAT(
SUBSTITUTE($A639,LEFT($A639,FIND($C639,$A639)+LEN($C639)-1),),
$F639,
$H639:$I639,
SUBSTITUTE($J639,LEFT($A639,FIND($C639,$A639)+LEN($C639)-1),)),
[1]!constant_index),_xlfn.XMATCH($G639,[1]!constant_header))</f>
        <v/>
      </c>
      <c r="N639">
        <f>M639</f>
        <v/>
      </c>
      <c r="O639">
        <f>N639</f>
        <v/>
      </c>
      <c r="P639">
        <f>O639</f>
        <v/>
      </c>
      <c r="Q639">
        <f>P639</f>
        <v/>
      </c>
      <c r="R639">
        <f>Q639</f>
        <v/>
      </c>
      <c r="S639">
        <f>R639</f>
        <v/>
      </c>
      <c r="T639">
        <f>S639</f>
        <v/>
      </c>
      <c r="U639">
        <f>T639</f>
        <v/>
      </c>
      <c r="V639">
        <f>U639</f>
        <v/>
      </c>
      <c r="W639">
        <f>V639</f>
        <v/>
      </c>
    </row>
    <row r="640">
      <c r="A640" t="inlineStr">
        <is>
          <t>CIMS.CAN.MB.Commercial.Buildings.Hot Water</t>
        </is>
      </c>
      <c r="B640" t="inlineStr">
        <is>
          <t>Service</t>
        </is>
      </c>
      <c r="C640" t="inlineStr">
        <is>
          <t>MB</t>
        </is>
      </c>
      <c r="D640" t="inlineStr">
        <is>
          <t>Commercial</t>
        </is>
      </c>
      <c r="E640" t="inlineStr">
        <is>
          <t>Hot Water</t>
        </is>
      </c>
      <c r="F640" t="inlineStr">
        <is>
          <t>Avg Eff Electric service load reduction</t>
        </is>
      </c>
      <c r="G640" t="inlineStr">
        <is>
          <t>fom</t>
        </is>
      </c>
      <c r="K640" t="inlineStr">
        <is>
          <t>constant_tech</t>
        </is>
      </c>
      <c r="L640" t="inlineStr">
        <is>
          <t>$</t>
        </is>
      </c>
      <c r="M640">
        <f t="array" ref="M640">INDEX([1]!constant_data,_xlfn.XMATCH(_xlfn.CONCAT(
SUBSTITUTE($A640,LEFT($A640,FIND($C640,$A640)+LEN($C640)-1),),
$F640,
$H640:$I640,
SUBSTITUTE($J640,LEFT($A640,FIND($C640,$A640)+LEN($C640)-1),)),
[1]!constant_index),_xlfn.XMATCH($G640,[1]!constant_header))</f>
        <v/>
      </c>
      <c r="N640">
        <f>M640</f>
        <v/>
      </c>
      <c r="O640">
        <f>N640</f>
        <v/>
      </c>
      <c r="P640">
        <f>O640</f>
        <v/>
      </c>
      <c r="Q640">
        <f>P640</f>
        <v/>
      </c>
      <c r="R640">
        <f>Q640</f>
        <v/>
      </c>
      <c r="S640">
        <f>R640</f>
        <v/>
      </c>
      <c r="T640">
        <f>S640</f>
        <v/>
      </c>
      <c r="U640">
        <f>T640</f>
        <v/>
      </c>
      <c r="V640">
        <f>U640</f>
        <v/>
      </c>
      <c r="W640">
        <f>V640</f>
        <v/>
      </c>
    </row>
    <row r="641">
      <c r="A641" t="inlineStr">
        <is>
          <t>CIMS.CAN.MB.Commercial.Buildings.Hot Water</t>
        </is>
      </c>
      <c r="B641" t="inlineStr">
        <is>
          <t>Service</t>
        </is>
      </c>
      <c r="C641" t="inlineStr">
        <is>
          <t>MB</t>
        </is>
      </c>
      <c r="D641" t="inlineStr">
        <is>
          <t>Commercial</t>
        </is>
      </c>
      <c r="E641" t="inlineStr">
        <is>
          <t>Hot Water</t>
        </is>
      </c>
      <c r="F641" t="inlineStr">
        <is>
          <t>Avg Eff Electric service load reduction</t>
        </is>
      </c>
      <c r="G641" t="inlineStr">
        <is>
          <t>service_request</t>
        </is>
      </c>
      <c r="J641" t="inlineStr">
        <is>
          <t>CIMS.CAN.MB.Electricity</t>
        </is>
      </c>
      <c r="K641" t="inlineStr">
        <is>
          <t>annual_tech</t>
        </is>
      </c>
      <c r="L641">
        <f t="array" ref="L641">INDEX([1]!annual_data,_xlfn.XMATCH(_xlfn.CONCAT(
SUBSTITUTE($A641,LEFT($A641,FIND($C641,$A641)+LEN($C641)-1),),
$F641,
$G641:$I641,
SUBSTITUTE($J641,LEFT($A641,FIND($C641,$A641)+LEN($C641)-1),)),
[1]!annual_index),_xlfn.XMATCH(L$2,[1]!annual_header))</f>
        <v/>
      </c>
      <c r="M641">
        <f t="array" ref="M641">INDEX([1]!annual_data,_xlfn.XMATCH(_xlfn.CONCAT(
SUBSTITUTE($A641,LEFT($A641,FIND($C641,$A641)+LEN($C641)-1),),
$F641,
$G641:$I641,
SUBSTITUTE($J641,LEFT($A641,FIND($C641,$A641)+LEN($C641)-1),)),
[1]!annual_index),_xlfn.XMATCH(M$2,[1]!annual_header))</f>
        <v/>
      </c>
      <c r="N641">
        <f>M641</f>
        <v/>
      </c>
      <c r="O641">
        <f>N641</f>
        <v/>
      </c>
      <c r="P641">
        <f>O641</f>
        <v/>
      </c>
      <c r="Q641">
        <f>P641</f>
        <v/>
      </c>
      <c r="R641">
        <f>Q641</f>
        <v/>
      </c>
      <c r="S641">
        <f>R641</f>
        <v/>
      </c>
      <c r="T641">
        <f>S641</f>
        <v/>
      </c>
      <c r="U641">
        <f>T641</f>
        <v/>
      </c>
      <c r="V641">
        <f>U641</f>
        <v/>
      </c>
      <c r="W641">
        <f>V641</f>
        <v/>
      </c>
    </row>
    <row r="642">
      <c r="A642" t="inlineStr">
        <is>
          <t>CIMS.CAN.MB.Commercial.Buildings.Hot Water</t>
        </is>
      </c>
      <c r="B642" t="inlineStr">
        <is>
          <t>Service</t>
        </is>
      </c>
      <c r="C642" t="inlineStr">
        <is>
          <t>MB</t>
        </is>
      </c>
      <c r="D642" t="inlineStr">
        <is>
          <t>Commercial</t>
        </is>
      </c>
      <c r="E642" t="inlineStr">
        <is>
          <t>Hot Water</t>
        </is>
      </c>
      <c r="F642" t="inlineStr">
        <is>
          <t>Avg Eff Electric service load reduction</t>
        </is>
      </c>
      <c r="G642" t="inlineStr">
        <is>
          <t>service_request</t>
        </is>
      </c>
      <c r="J642" t="inlineStr">
        <is>
          <t>CIMS.CAN.MB.Commercial.Motive Power</t>
        </is>
      </c>
      <c r="K642" t="inlineStr">
        <is>
          <t>annual_tech</t>
        </is>
      </c>
      <c r="L642">
        <f t="array" ref="L642">INDEX([1]!annual_data,_xlfn.XMATCH(_xlfn.CONCAT(
SUBSTITUTE($A642,LEFT($A642,FIND($C642,$A642)+LEN($C642)-1),),
$F642,
$G642:$I642,
SUBSTITUTE($J642,LEFT($A642,FIND($C642,$A642)+LEN($C642)-1),)),
[1]!annual_index),_xlfn.XMATCH(L$2,[1]!annual_header))</f>
        <v/>
      </c>
      <c r="M642">
        <f t="array" ref="M642">INDEX([1]!annual_data,_xlfn.XMATCH(_xlfn.CONCAT(
SUBSTITUTE($A642,LEFT($A642,FIND($C642,$A642)+LEN($C642)-1),),
$F642,
$G642:$I642,
SUBSTITUTE($J642,LEFT($A642,FIND($C642,$A642)+LEN($C642)-1),)),
[1]!annual_index),_xlfn.XMATCH(M$2,[1]!annual_header))</f>
        <v/>
      </c>
      <c r="N642">
        <f>M642</f>
        <v/>
      </c>
      <c r="O642">
        <f>N642</f>
        <v/>
      </c>
      <c r="P642">
        <f>O642</f>
        <v/>
      </c>
      <c r="Q642">
        <f>P642</f>
        <v/>
      </c>
      <c r="R642">
        <f>Q642</f>
        <v/>
      </c>
      <c r="S642">
        <f>R642</f>
        <v/>
      </c>
      <c r="T642">
        <f>S642</f>
        <v/>
      </c>
      <c r="U642">
        <f>T642</f>
        <v/>
      </c>
      <c r="V642">
        <f>U642</f>
        <v/>
      </c>
      <c r="W642">
        <f>V642</f>
        <v/>
      </c>
    </row>
    <row r="643">
      <c r="A643" t="inlineStr">
        <is>
          <t>CIMS.CAN.MB.Commercial.Buildings.Hot Water</t>
        </is>
      </c>
      <c r="B643" t="inlineStr">
        <is>
          <t>Service</t>
        </is>
      </c>
      <c r="C643" t="inlineStr">
        <is>
          <t>MB</t>
        </is>
      </c>
      <c r="D643" t="inlineStr">
        <is>
          <t>Commercial</t>
        </is>
      </c>
      <c r="E643" t="inlineStr">
        <is>
          <t>Hot Water</t>
        </is>
      </c>
      <c r="F643" t="inlineStr">
        <is>
          <t>Improved Eff Electric</t>
        </is>
      </c>
      <c r="G643" t="inlineStr">
        <is>
          <t>technology</t>
        </is>
      </c>
    </row>
    <row r="644">
      <c r="A644" t="inlineStr">
        <is>
          <t>CIMS.CAN.MB.Commercial.Buildings.Hot Water</t>
        </is>
      </c>
      <c r="B644" t="inlineStr">
        <is>
          <t>Service</t>
        </is>
      </c>
      <c r="C644" t="inlineStr">
        <is>
          <t>MB</t>
        </is>
      </c>
      <c r="D644" t="inlineStr">
        <is>
          <t>Commercial</t>
        </is>
      </c>
      <c r="E644" t="inlineStr">
        <is>
          <t>Hot Water</t>
        </is>
      </c>
      <c r="F644" t="inlineStr">
        <is>
          <t>Improved Eff Electric</t>
        </is>
      </c>
      <c r="G644" t="inlineStr">
        <is>
          <t>available</t>
        </is>
      </c>
      <c r="K644" t="inlineStr">
        <is>
          <t>constant_tech</t>
        </is>
      </c>
      <c r="L644" t="inlineStr">
        <is>
          <t>Year</t>
        </is>
      </c>
      <c r="M644">
        <f t="array" ref="M644">INDEX([1]!constant_data,_xlfn.XMATCH(_xlfn.CONCAT(
SUBSTITUTE($A644,LEFT($A644,FIND($C644,$A644)+LEN($C644)-1),),
$F644,
$H644:$I644,
SUBSTITUTE($J644,LEFT($A644,FIND($C644,$A644)+LEN($C644)-1),)),
[1]!constant_index),_xlfn.XMATCH($G644,[1]!constant_header))</f>
        <v/>
      </c>
      <c r="N644">
        <f>M644</f>
        <v/>
      </c>
      <c r="O644">
        <f>N644</f>
        <v/>
      </c>
      <c r="P644">
        <f>O644</f>
        <v/>
      </c>
      <c r="Q644">
        <f>P644</f>
        <v/>
      </c>
      <c r="R644">
        <f>Q644</f>
        <v/>
      </c>
      <c r="S644">
        <f>R644</f>
        <v/>
      </c>
      <c r="T644">
        <f>S644</f>
        <v/>
      </c>
      <c r="U644">
        <f>T644</f>
        <v/>
      </c>
      <c r="V644">
        <f>U644</f>
        <v/>
      </c>
      <c r="W644">
        <f>V644</f>
        <v/>
      </c>
    </row>
    <row r="645">
      <c r="A645" t="inlineStr">
        <is>
          <t>CIMS.CAN.MB.Commercial.Buildings.Hot Water</t>
        </is>
      </c>
      <c r="B645" t="inlineStr">
        <is>
          <t>Service</t>
        </is>
      </c>
      <c r="C645" t="inlineStr">
        <is>
          <t>MB</t>
        </is>
      </c>
      <c r="D645" t="inlineStr">
        <is>
          <t>Commercial</t>
        </is>
      </c>
      <c r="E645" t="inlineStr">
        <is>
          <t>Hot Water</t>
        </is>
      </c>
      <c r="F645" t="inlineStr">
        <is>
          <t>Improved Eff Electric</t>
        </is>
      </c>
      <c r="G645" t="inlineStr">
        <is>
          <t>unavailable</t>
        </is>
      </c>
      <c r="K645" t="inlineStr">
        <is>
          <t>constant_tech</t>
        </is>
      </c>
      <c r="L645" t="inlineStr">
        <is>
          <t>Year</t>
        </is>
      </c>
      <c r="M645">
        <f t="array" ref="M645">INDEX([1]!constant_data,_xlfn.XMATCH(_xlfn.CONCAT(
SUBSTITUTE($A645,LEFT($A645,FIND($C645,$A645)+LEN($C645)-1),),
$F645,
$H645:$I645,
SUBSTITUTE($J645,LEFT($A645,FIND($C645,$A645)+LEN($C645)-1),)),
[1]!constant_index),_xlfn.XMATCH($G645,[1]!constant_header))</f>
        <v/>
      </c>
      <c r="N645">
        <f>M645</f>
        <v/>
      </c>
      <c r="O645">
        <f>N645</f>
        <v/>
      </c>
      <c r="P645">
        <f>O645</f>
        <v/>
      </c>
      <c r="Q645">
        <f>P645</f>
        <v/>
      </c>
      <c r="R645">
        <f>Q645</f>
        <v/>
      </c>
      <c r="S645">
        <f>R645</f>
        <v/>
      </c>
      <c r="T645">
        <f>S645</f>
        <v/>
      </c>
      <c r="U645">
        <f>T645</f>
        <v/>
      </c>
      <c r="V645">
        <f>U645</f>
        <v/>
      </c>
      <c r="W645">
        <f>V645</f>
        <v/>
      </c>
    </row>
    <row r="646">
      <c r="A646" t="inlineStr">
        <is>
          <t>CIMS.CAN.MB.Commercial.Buildings.Hot Water</t>
        </is>
      </c>
      <c r="B646" t="inlineStr">
        <is>
          <t>Service</t>
        </is>
      </c>
      <c r="C646" t="inlineStr">
        <is>
          <t>MB</t>
        </is>
      </c>
      <c r="D646" t="inlineStr">
        <is>
          <t>Commercial</t>
        </is>
      </c>
      <c r="E646" t="inlineStr">
        <is>
          <t>Hot Water</t>
        </is>
      </c>
      <c r="F646" t="inlineStr">
        <is>
          <t>Improved Eff Electric</t>
        </is>
      </c>
      <c r="G646" t="inlineStr">
        <is>
          <t>lifetime</t>
        </is>
      </c>
      <c r="K646" t="inlineStr">
        <is>
          <t>constant_tech</t>
        </is>
      </c>
      <c r="L646" t="inlineStr">
        <is>
          <t>Years</t>
        </is>
      </c>
      <c r="M646">
        <f t="array" ref="M646">INDEX([1]!constant_data,_xlfn.XMATCH(_xlfn.CONCAT(
SUBSTITUTE($A646,LEFT($A646,FIND($C646,$A646)+LEN($C646)-1),),
$F646,
$H646:$I646,
SUBSTITUTE($J646,LEFT($A646,FIND($C646,$A646)+LEN($C646)-1),)),
[1]!constant_index),_xlfn.XMATCH($G646,[1]!constant_header))</f>
        <v/>
      </c>
      <c r="N646">
        <f>M646</f>
        <v/>
      </c>
      <c r="O646">
        <f>N646</f>
        <v/>
      </c>
      <c r="P646">
        <f>O646</f>
        <v/>
      </c>
      <c r="Q646">
        <f>P646</f>
        <v/>
      </c>
      <c r="R646">
        <f>Q646</f>
        <v/>
      </c>
      <c r="S646">
        <f>R646</f>
        <v/>
      </c>
      <c r="T646">
        <f>S646</f>
        <v/>
      </c>
      <c r="U646">
        <f>T646</f>
        <v/>
      </c>
      <c r="V646">
        <f>U646</f>
        <v/>
      </c>
      <c r="W646">
        <f>V646</f>
        <v/>
      </c>
    </row>
    <row r="647">
      <c r="A647" t="inlineStr">
        <is>
          <t>CIMS.CAN.MB.Commercial.Buildings.Hot Water</t>
        </is>
      </c>
      <c r="B647" t="inlineStr">
        <is>
          <t>Service</t>
        </is>
      </c>
      <c r="C647" t="inlineStr">
        <is>
          <t>MB</t>
        </is>
      </c>
      <c r="D647" t="inlineStr">
        <is>
          <t>Commercial</t>
        </is>
      </c>
      <c r="E647" t="inlineStr">
        <is>
          <t>Hot Water</t>
        </is>
      </c>
      <c r="F647" t="inlineStr">
        <is>
          <t>Improved Eff Electric</t>
        </is>
      </c>
      <c r="G647" t="inlineStr">
        <is>
          <t>market_share_total</t>
        </is>
      </c>
      <c r="K647" t="inlineStr">
        <is>
          <t>annual_region_tech</t>
        </is>
      </c>
      <c r="L647" t="inlineStr">
        <is>
          <t>%</t>
        </is>
      </c>
      <c r="M647">
        <f t="array" ref="M647">INDEX([1]!annual_data,_xlfn.XMATCH(_xlfn.CONCAT(
SUBSTITUTE($A647,LEFT($A647,FIND($C647,$A647)+LEN($C647)-1),),
$C647,
$F647,
$G647:$I647,
SUBSTITUTE($J647,LEFT($A647,FIND($C647,$A647)+LEN($C647)-1),)),
[1]!annual_index),_xlfn.XMATCH(M$2,[1]!annual_header))</f>
        <v/>
      </c>
    </row>
    <row r="648">
      <c r="A648" t="inlineStr">
        <is>
          <t>CIMS.CAN.MB.Commercial.Buildings.Hot Water</t>
        </is>
      </c>
      <c r="B648" t="inlineStr">
        <is>
          <t>Service</t>
        </is>
      </c>
      <c r="C648" t="inlineStr">
        <is>
          <t>MB</t>
        </is>
      </c>
      <c r="D648" t="inlineStr">
        <is>
          <t>Commercial</t>
        </is>
      </c>
      <c r="E648" t="inlineStr">
        <is>
          <t>Hot Water</t>
        </is>
      </c>
      <c r="F648" t="inlineStr">
        <is>
          <t>Improved Eff Electric</t>
        </is>
      </c>
      <c r="G648" t="inlineStr">
        <is>
          <t>output</t>
        </is>
      </c>
      <c r="K648" t="inlineStr">
        <is>
          <t>constant_tech</t>
        </is>
      </c>
      <c r="L648" t="inlineStr">
        <is>
          <t>node unit</t>
        </is>
      </c>
      <c r="M648">
        <f t="array" ref="M648">INDEX([1]!constant_data,_xlfn.XMATCH(_xlfn.CONCAT(
SUBSTITUTE($A648,LEFT($A648,FIND($C648,$A648)+LEN($C648)-1),),
$F648,
$H648:$I648,
SUBSTITUTE($J648,LEFT($A648,FIND($C648,$A648)+LEN($C648)-1),)),
[1]!constant_index),_xlfn.XMATCH($G648,[1]!constant_header))</f>
        <v/>
      </c>
      <c r="N648">
        <f>M648</f>
        <v/>
      </c>
      <c r="O648">
        <f>N648</f>
        <v/>
      </c>
      <c r="P648">
        <f>O648</f>
        <v/>
      </c>
      <c r="Q648">
        <f>P648</f>
        <v/>
      </c>
      <c r="R648">
        <f>Q648</f>
        <v/>
      </c>
      <c r="S648">
        <f>R648</f>
        <v/>
      </c>
      <c r="T648">
        <f>S648</f>
        <v/>
      </c>
      <c r="U648">
        <f>T648</f>
        <v/>
      </c>
      <c r="V648">
        <f>U648</f>
        <v/>
      </c>
      <c r="W648">
        <f>V648</f>
        <v/>
      </c>
    </row>
    <row r="649">
      <c r="A649" t="inlineStr">
        <is>
          <t>CIMS.CAN.MB.Commercial.Buildings.Hot Water</t>
        </is>
      </c>
      <c r="B649" t="inlineStr">
        <is>
          <t>Service</t>
        </is>
      </c>
      <c r="C649" t="inlineStr">
        <is>
          <t>MB</t>
        </is>
      </c>
      <c r="D649" t="inlineStr">
        <is>
          <t>Commercial</t>
        </is>
      </c>
      <c r="E649" t="inlineStr">
        <is>
          <t>Hot Water</t>
        </is>
      </c>
      <c r="F649" t="inlineStr">
        <is>
          <t>Improved Eff Electric</t>
        </is>
      </c>
      <c r="G649" t="inlineStr">
        <is>
          <t>fcc</t>
        </is>
      </c>
      <c r="K649" t="inlineStr">
        <is>
          <t>constant_tech</t>
        </is>
      </c>
      <c r="L649" t="inlineStr">
        <is>
          <t>$</t>
        </is>
      </c>
      <c r="M649">
        <f t="array" ref="M649">INDEX([1]!constant_data,_xlfn.XMATCH(_xlfn.CONCAT(
SUBSTITUTE($A649,LEFT($A649,FIND($C649,$A649)+LEN($C649)-1),),
$F649,
$H649:$I649,
SUBSTITUTE($J649,LEFT($A649,FIND($C649,$A649)+LEN($C649)-1),)),
[1]!constant_index),_xlfn.XMATCH($G649,[1]!constant_header))</f>
        <v/>
      </c>
      <c r="N649">
        <f>M649</f>
        <v/>
      </c>
      <c r="O649">
        <f>N649</f>
        <v/>
      </c>
      <c r="P649">
        <f>O649</f>
        <v/>
      </c>
      <c r="Q649">
        <f>P649</f>
        <v/>
      </c>
      <c r="R649">
        <f>Q649</f>
        <v/>
      </c>
      <c r="S649">
        <f>R649</f>
        <v/>
      </c>
      <c r="T649">
        <f>S649</f>
        <v/>
      </c>
      <c r="U649">
        <f>T649</f>
        <v/>
      </c>
      <c r="V649">
        <f>U649</f>
        <v/>
      </c>
      <c r="W649">
        <f>V649</f>
        <v/>
      </c>
    </row>
    <row r="650">
      <c r="A650" t="inlineStr">
        <is>
          <t>CIMS.CAN.MB.Commercial.Buildings.Hot Water</t>
        </is>
      </c>
      <c r="B650" t="inlineStr">
        <is>
          <t>Service</t>
        </is>
      </c>
      <c r="C650" t="inlineStr">
        <is>
          <t>MB</t>
        </is>
      </c>
      <c r="D650" t="inlineStr">
        <is>
          <t>Commercial</t>
        </is>
      </c>
      <c r="E650" t="inlineStr">
        <is>
          <t>Hot Water</t>
        </is>
      </c>
      <c r="F650" t="inlineStr">
        <is>
          <t>Improved Eff Electric</t>
        </is>
      </c>
      <c r="G650" t="inlineStr">
        <is>
          <t>fom</t>
        </is>
      </c>
      <c r="K650" t="inlineStr">
        <is>
          <t>constant_tech</t>
        </is>
      </c>
      <c r="L650" t="inlineStr">
        <is>
          <t>$</t>
        </is>
      </c>
      <c r="M650">
        <f t="array" ref="M650">INDEX([1]!constant_data,_xlfn.XMATCH(_xlfn.CONCAT(
SUBSTITUTE($A650,LEFT($A650,FIND($C650,$A650)+LEN($C650)-1),),
$F650,
$H650:$I650,
SUBSTITUTE($J650,LEFT($A650,FIND($C650,$A650)+LEN($C650)-1),)),
[1]!constant_index),_xlfn.XMATCH($G650,[1]!constant_header))</f>
        <v/>
      </c>
      <c r="N650">
        <f>M650</f>
        <v/>
      </c>
      <c r="O650">
        <f>N650</f>
        <v/>
      </c>
      <c r="P650">
        <f>O650</f>
        <v/>
      </c>
      <c r="Q650">
        <f>P650</f>
        <v/>
      </c>
      <c r="R650">
        <f>Q650</f>
        <v/>
      </c>
      <c r="S650">
        <f>R650</f>
        <v/>
      </c>
      <c r="T650">
        <f>S650</f>
        <v/>
      </c>
      <c r="U650">
        <f>T650</f>
        <v/>
      </c>
      <c r="V650">
        <f>U650</f>
        <v/>
      </c>
      <c r="W650">
        <f>V650</f>
        <v/>
      </c>
    </row>
    <row r="651">
      <c r="A651" t="inlineStr">
        <is>
          <t>CIMS.CAN.MB.Commercial.Buildings.Hot Water</t>
        </is>
      </c>
      <c r="B651" t="inlineStr">
        <is>
          <t>Service</t>
        </is>
      </c>
      <c r="C651" t="inlineStr">
        <is>
          <t>MB</t>
        </is>
      </c>
      <c r="D651" t="inlineStr">
        <is>
          <t>Commercial</t>
        </is>
      </c>
      <c r="E651" t="inlineStr">
        <is>
          <t>Hot Water</t>
        </is>
      </c>
      <c r="F651" t="inlineStr">
        <is>
          <t>Improved Eff Electric</t>
        </is>
      </c>
      <c r="G651" t="inlineStr">
        <is>
          <t>service_request</t>
        </is>
      </c>
      <c r="J651" t="inlineStr">
        <is>
          <t>CIMS.CAN.MB.Electricity</t>
        </is>
      </c>
      <c r="K651" t="inlineStr">
        <is>
          <t>annual_tech</t>
        </is>
      </c>
      <c r="L651">
        <f t="array" ref="L651">INDEX([1]!annual_data,_xlfn.XMATCH(_xlfn.CONCAT(
SUBSTITUTE($A651,LEFT($A651,FIND($C651,$A651)+LEN($C651)-1),),
$F651,
$G651:$I651,
SUBSTITUTE($J651,LEFT($A651,FIND($C651,$A651)+LEN($C651)-1),)),
[1]!annual_index),_xlfn.XMATCH(L$2,[1]!annual_header))</f>
        <v/>
      </c>
      <c r="M651">
        <f t="array" ref="M651">INDEX([1]!annual_data,_xlfn.XMATCH(_xlfn.CONCAT(
SUBSTITUTE($A651,LEFT($A651,FIND($C651,$A651)+LEN($C651)-1),),
$F651,
$G651:$I651,
SUBSTITUTE($J651,LEFT($A651,FIND($C651,$A651)+LEN($C651)-1),)),
[1]!annual_index),_xlfn.XMATCH(M$2,[1]!annual_header))</f>
        <v/>
      </c>
      <c r="N651">
        <f>M651</f>
        <v/>
      </c>
      <c r="O651">
        <f>N651</f>
        <v/>
      </c>
      <c r="P651">
        <f>O651</f>
        <v/>
      </c>
      <c r="Q651">
        <f>P651</f>
        <v/>
      </c>
      <c r="R651">
        <f>Q651</f>
        <v/>
      </c>
      <c r="S651">
        <f>R651</f>
        <v/>
      </c>
      <c r="T651">
        <f>S651</f>
        <v/>
      </c>
      <c r="U651">
        <f>T651</f>
        <v/>
      </c>
      <c r="V651">
        <f>U651</f>
        <v/>
      </c>
      <c r="W651">
        <f>V651</f>
        <v/>
      </c>
    </row>
    <row r="652">
      <c r="A652" t="inlineStr">
        <is>
          <t>CIMS.CAN.MB.Commercial.Buildings.Hot Water</t>
        </is>
      </c>
      <c r="B652" t="inlineStr">
        <is>
          <t>Service</t>
        </is>
      </c>
      <c r="C652" t="inlineStr">
        <is>
          <t>MB</t>
        </is>
      </c>
      <c r="D652" t="inlineStr">
        <is>
          <t>Commercial</t>
        </is>
      </c>
      <c r="E652" t="inlineStr">
        <is>
          <t>Hot Water</t>
        </is>
      </c>
      <c r="F652" t="inlineStr">
        <is>
          <t>Improved Eff Electric</t>
        </is>
      </c>
      <c r="G652" t="inlineStr">
        <is>
          <t>service_request</t>
        </is>
      </c>
      <c r="J652" t="inlineStr">
        <is>
          <t>CIMS.CAN.MB.Commercial.Motive Power</t>
        </is>
      </c>
      <c r="K652" t="inlineStr">
        <is>
          <t>annual_tech</t>
        </is>
      </c>
      <c r="L652">
        <f t="array" ref="L652">INDEX([1]!annual_data,_xlfn.XMATCH(_xlfn.CONCAT(
SUBSTITUTE($A652,LEFT($A652,FIND($C652,$A652)+LEN($C652)-1),),
$F652,
$G652:$I652,
SUBSTITUTE($J652,LEFT($A652,FIND($C652,$A652)+LEN($C652)-1),)),
[1]!annual_index),_xlfn.XMATCH(L$2,[1]!annual_header))</f>
        <v/>
      </c>
      <c r="M652">
        <f t="array" ref="M652">INDEX([1]!annual_data,_xlfn.XMATCH(_xlfn.CONCAT(
SUBSTITUTE($A652,LEFT($A652,FIND($C652,$A652)+LEN($C652)-1),),
$F652,
$G652:$I652,
SUBSTITUTE($J652,LEFT($A652,FIND($C652,$A652)+LEN($C652)-1),)),
[1]!annual_index),_xlfn.XMATCH(M$2,[1]!annual_header))</f>
        <v/>
      </c>
      <c r="N652">
        <f>M652</f>
        <v/>
      </c>
      <c r="O652">
        <f>N652</f>
        <v/>
      </c>
      <c r="P652">
        <f>O652</f>
        <v/>
      </c>
      <c r="Q652">
        <f>P652</f>
        <v/>
      </c>
      <c r="R652">
        <f>Q652</f>
        <v/>
      </c>
      <c r="S652">
        <f>R652</f>
        <v/>
      </c>
      <c r="T652">
        <f>S652</f>
        <v/>
      </c>
      <c r="U652">
        <f>T652</f>
        <v/>
      </c>
      <c r="V652">
        <f>U652</f>
        <v/>
      </c>
      <c r="W652">
        <f>V652</f>
        <v/>
      </c>
    </row>
    <row r="653">
      <c r="A653" t="inlineStr">
        <is>
          <t>CIMS.CAN.MB.Commercial.Buildings.Hot Water</t>
        </is>
      </c>
      <c r="B653" t="inlineStr">
        <is>
          <t>Service</t>
        </is>
      </c>
      <c r="C653" t="inlineStr">
        <is>
          <t>MB</t>
        </is>
      </c>
      <c r="D653" t="inlineStr">
        <is>
          <t>Commercial</t>
        </is>
      </c>
      <c r="E653" t="inlineStr">
        <is>
          <t>Hot Water</t>
        </is>
      </c>
      <c r="F653" t="inlineStr">
        <is>
          <t>Avg Eff Electric solar heat</t>
        </is>
      </c>
      <c r="G653" t="inlineStr">
        <is>
          <t>technology</t>
        </is>
      </c>
    </row>
    <row r="654">
      <c r="A654" t="inlineStr">
        <is>
          <t>CIMS.CAN.MB.Commercial.Buildings.Hot Water</t>
        </is>
      </c>
      <c r="B654" t="inlineStr">
        <is>
          <t>Service</t>
        </is>
      </c>
      <c r="C654" t="inlineStr">
        <is>
          <t>MB</t>
        </is>
      </c>
      <c r="D654" t="inlineStr">
        <is>
          <t>Commercial</t>
        </is>
      </c>
      <c r="E654" t="inlineStr">
        <is>
          <t>Hot Water</t>
        </is>
      </c>
      <c r="F654" t="inlineStr">
        <is>
          <t>Avg Eff Electric solar heat</t>
        </is>
      </c>
      <c r="G654" t="inlineStr">
        <is>
          <t>available</t>
        </is>
      </c>
      <c r="K654" t="inlineStr">
        <is>
          <t>constant_tech</t>
        </is>
      </c>
      <c r="L654" t="inlineStr">
        <is>
          <t>Year</t>
        </is>
      </c>
      <c r="M654">
        <f t="array" ref="M654">INDEX([1]!constant_data,_xlfn.XMATCH(_xlfn.CONCAT(
SUBSTITUTE($A654,LEFT($A654,FIND($C654,$A654)+LEN($C654)-1),),
$F654,
$H654:$I654,
SUBSTITUTE($J654,LEFT($A654,FIND($C654,$A654)+LEN($C654)-1),)),
[1]!constant_index),_xlfn.XMATCH($G654,[1]!constant_header))</f>
        <v/>
      </c>
      <c r="N654">
        <f>M654</f>
        <v/>
      </c>
      <c r="O654">
        <f>N654</f>
        <v/>
      </c>
      <c r="P654">
        <f>O654</f>
        <v/>
      </c>
      <c r="Q654">
        <f>P654</f>
        <v/>
      </c>
      <c r="R654">
        <f>Q654</f>
        <v/>
      </c>
      <c r="S654">
        <f>R654</f>
        <v/>
      </c>
      <c r="T654">
        <f>S654</f>
        <v/>
      </c>
      <c r="U654">
        <f>T654</f>
        <v/>
      </c>
      <c r="V654">
        <f>U654</f>
        <v/>
      </c>
      <c r="W654">
        <f>V654</f>
        <v/>
      </c>
    </row>
    <row r="655">
      <c r="A655" t="inlineStr">
        <is>
          <t>CIMS.CAN.MB.Commercial.Buildings.Hot Water</t>
        </is>
      </c>
      <c r="B655" t="inlineStr">
        <is>
          <t>Service</t>
        </is>
      </c>
      <c r="C655" t="inlineStr">
        <is>
          <t>MB</t>
        </is>
      </c>
      <c r="D655" t="inlineStr">
        <is>
          <t>Commercial</t>
        </is>
      </c>
      <c r="E655" t="inlineStr">
        <is>
          <t>Hot Water</t>
        </is>
      </c>
      <c r="F655" t="inlineStr">
        <is>
          <t>Avg Eff Electric solar heat</t>
        </is>
      </c>
      <c r="G655" t="inlineStr">
        <is>
          <t>unavailable</t>
        </is>
      </c>
      <c r="K655" t="inlineStr">
        <is>
          <t>constant_tech</t>
        </is>
      </c>
      <c r="L655" t="inlineStr">
        <is>
          <t>Year</t>
        </is>
      </c>
      <c r="M655">
        <f t="array" ref="M655">INDEX([1]!constant_data,_xlfn.XMATCH(_xlfn.CONCAT(
SUBSTITUTE($A655,LEFT($A655,FIND($C655,$A655)+LEN($C655)-1),),
$F655,
$H655:$I655,
SUBSTITUTE($J655,LEFT($A655,FIND($C655,$A655)+LEN($C655)-1),)),
[1]!constant_index),_xlfn.XMATCH($G655,[1]!constant_header))</f>
        <v/>
      </c>
      <c r="N655">
        <f>M655</f>
        <v/>
      </c>
      <c r="O655">
        <f>N655</f>
        <v/>
      </c>
      <c r="P655">
        <f>O655</f>
        <v/>
      </c>
      <c r="Q655">
        <f>P655</f>
        <v/>
      </c>
      <c r="R655">
        <f>Q655</f>
        <v/>
      </c>
      <c r="S655">
        <f>R655</f>
        <v/>
      </c>
      <c r="T655">
        <f>S655</f>
        <v/>
      </c>
      <c r="U655">
        <f>T655</f>
        <v/>
      </c>
      <c r="V655">
        <f>U655</f>
        <v/>
      </c>
      <c r="W655">
        <f>V655</f>
        <v/>
      </c>
    </row>
    <row r="656">
      <c r="A656" t="inlineStr">
        <is>
          <t>CIMS.CAN.MB.Commercial.Buildings.Hot Water</t>
        </is>
      </c>
      <c r="B656" t="inlineStr">
        <is>
          <t>Service</t>
        </is>
      </c>
      <c r="C656" t="inlineStr">
        <is>
          <t>MB</t>
        </is>
      </c>
      <c r="D656" t="inlineStr">
        <is>
          <t>Commercial</t>
        </is>
      </c>
      <c r="E656" t="inlineStr">
        <is>
          <t>Hot Water</t>
        </is>
      </c>
      <c r="F656" t="inlineStr">
        <is>
          <t>Avg Eff Electric solar heat</t>
        </is>
      </c>
      <c r="G656" t="inlineStr">
        <is>
          <t>lifetime</t>
        </is>
      </c>
      <c r="K656" t="inlineStr">
        <is>
          <t>constant_tech</t>
        </is>
      </c>
      <c r="L656" t="inlineStr">
        <is>
          <t>Years</t>
        </is>
      </c>
      <c r="M656">
        <f t="array" ref="M656">INDEX([1]!constant_data,_xlfn.XMATCH(_xlfn.CONCAT(
SUBSTITUTE($A656,LEFT($A656,FIND($C656,$A656)+LEN($C656)-1),),
$F656,
$H656:$I656,
SUBSTITUTE($J656,LEFT($A656,FIND($C656,$A656)+LEN($C656)-1),)),
[1]!constant_index),_xlfn.XMATCH($G656,[1]!constant_header))</f>
        <v/>
      </c>
      <c r="N656">
        <f>M656</f>
        <v/>
      </c>
      <c r="O656">
        <f>N656</f>
        <v/>
      </c>
      <c r="P656">
        <f>O656</f>
        <v/>
      </c>
      <c r="Q656">
        <f>P656</f>
        <v/>
      </c>
      <c r="R656">
        <f>Q656</f>
        <v/>
      </c>
      <c r="S656">
        <f>R656</f>
        <v/>
      </c>
      <c r="T656">
        <f>S656</f>
        <v/>
      </c>
      <c r="U656">
        <f>T656</f>
        <v/>
      </c>
      <c r="V656">
        <f>U656</f>
        <v/>
      </c>
      <c r="W656">
        <f>V656</f>
        <v/>
      </c>
    </row>
    <row r="657">
      <c r="A657" t="inlineStr">
        <is>
          <t>CIMS.CAN.MB.Commercial.Buildings.Hot Water</t>
        </is>
      </c>
      <c r="B657" t="inlineStr">
        <is>
          <t>Service</t>
        </is>
      </c>
      <c r="C657" t="inlineStr">
        <is>
          <t>MB</t>
        </is>
      </c>
      <c r="D657" t="inlineStr">
        <is>
          <t>Commercial</t>
        </is>
      </c>
      <c r="E657" t="inlineStr">
        <is>
          <t>Hot Water</t>
        </is>
      </c>
      <c r="F657" t="inlineStr">
        <is>
          <t>Avg Eff Electric solar heat</t>
        </is>
      </c>
      <c r="G657" t="inlineStr">
        <is>
          <t>market_share_total</t>
        </is>
      </c>
      <c r="K657" t="inlineStr">
        <is>
          <t>annual_region_tech</t>
        </is>
      </c>
      <c r="L657" t="inlineStr">
        <is>
          <t>%</t>
        </is>
      </c>
      <c r="M657">
        <f t="array" ref="M657">INDEX([1]!annual_data,_xlfn.XMATCH(_xlfn.CONCAT(
SUBSTITUTE($A657,LEFT($A657,FIND($C657,$A657)+LEN($C657)-1),),
$C657,
$F657,
$G657:$I657,
SUBSTITUTE($J657,LEFT($A657,FIND($C657,$A657)+LEN($C657)-1),)),
[1]!annual_index),_xlfn.XMATCH(M$2,[1]!annual_header))</f>
        <v/>
      </c>
    </row>
    <row r="658">
      <c r="A658" t="inlineStr">
        <is>
          <t>CIMS.CAN.MB.Commercial.Buildings.Hot Water</t>
        </is>
      </c>
      <c r="B658" t="inlineStr">
        <is>
          <t>Service</t>
        </is>
      </c>
      <c r="C658" t="inlineStr">
        <is>
          <t>MB</t>
        </is>
      </c>
      <c r="D658" t="inlineStr">
        <is>
          <t>Commercial</t>
        </is>
      </c>
      <c r="E658" t="inlineStr">
        <is>
          <t>Hot Water</t>
        </is>
      </c>
      <c r="F658" t="inlineStr">
        <is>
          <t>Avg Eff Electric solar heat</t>
        </is>
      </c>
      <c r="G658" t="inlineStr">
        <is>
          <t>output</t>
        </is>
      </c>
      <c r="K658" t="inlineStr">
        <is>
          <t>constant_tech</t>
        </is>
      </c>
      <c r="L658" t="inlineStr">
        <is>
          <t>node unit</t>
        </is>
      </c>
      <c r="M658">
        <f t="array" ref="M658">INDEX([1]!constant_data,_xlfn.XMATCH(_xlfn.CONCAT(
SUBSTITUTE($A658,LEFT($A658,FIND($C658,$A658)+LEN($C658)-1),),
$F658,
$H658:$I658,
SUBSTITUTE($J658,LEFT($A658,FIND($C658,$A658)+LEN($C658)-1),)),
[1]!constant_index),_xlfn.XMATCH($G658,[1]!constant_header))</f>
        <v/>
      </c>
      <c r="N658">
        <f>M658</f>
        <v/>
      </c>
      <c r="O658">
        <f>N658</f>
        <v/>
      </c>
      <c r="P658">
        <f>O658</f>
        <v/>
      </c>
      <c r="Q658">
        <f>P658</f>
        <v/>
      </c>
      <c r="R658">
        <f>Q658</f>
        <v/>
      </c>
      <c r="S658">
        <f>R658</f>
        <v/>
      </c>
      <c r="T658">
        <f>S658</f>
        <v/>
      </c>
      <c r="U658">
        <f>T658</f>
        <v/>
      </c>
      <c r="V658">
        <f>U658</f>
        <v/>
      </c>
      <c r="W658">
        <f>V658</f>
        <v/>
      </c>
    </row>
    <row r="659">
      <c r="A659" t="inlineStr">
        <is>
          <t>CIMS.CAN.MB.Commercial.Buildings.Hot Water</t>
        </is>
      </c>
      <c r="B659" t="inlineStr">
        <is>
          <t>Service</t>
        </is>
      </c>
      <c r="C659" t="inlineStr">
        <is>
          <t>MB</t>
        </is>
      </c>
      <c r="D659" t="inlineStr">
        <is>
          <t>Commercial</t>
        </is>
      </c>
      <c r="E659" t="inlineStr">
        <is>
          <t>Hot Water</t>
        </is>
      </c>
      <c r="F659" t="inlineStr">
        <is>
          <t>Avg Eff Electric solar heat</t>
        </is>
      </c>
      <c r="G659" t="inlineStr">
        <is>
          <t>fcc</t>
        </is>
      </c>
      <c r="K659" t="inlineStr">
        <is>
          <t>constant_tech</t>
        </is>
      </c>
      <c r="L659" t="inlineStr">
        <is>
          <t>$</t>
        </is>
      </c>
      <c r="M659">
        <f t="array" ref="M659">INDEX([1]!constant_data,_xlfn.XMATCH(_xlfn.CONCAT(
SUBSTITUTE($A659,LEFT($A659,FIND($C659,$A659)+LEN($C659)-1),),
$F659,
$H659:$I659,
SUBSTITUTE($J659,LEFT($A659,FIND($C659,$A659)+LEN($C659)-1),)),
[1]!constant_index),_xlfn.XMATCH($G659,[1]!constant_header))</f>
        <v/>
      </c>
      <c r="N659">
        <f>M659</f>
        <v/>
      </c>
      <c r="O659">
        <f>N659</f>
        <v/>
      </c>
      <c r="P659">
        <f>O659</f>
        <v/>
      </c>
      <c r="Q659">
        <f>P659</f>
        <v/>
      </c>
      <c r="R659">
        <f>Q659</f>
        <v/>
      </c>
      <c r="S659">
        <f>R659</f>
        <v/>
      </c>
      <c r="T659">
        <f>S659</f>
        <v/>
      </c>
      <c r="U659">
        <f>T659</f>
        <v/>
      </c>
      <c r="V659">
        <f>U659</f>
        <v/>
      </c>
      <c r="W659">
        <f>V659</f>
        <v/>
      </c>
    </row>
    <row r="660">
      <c r="A660" t="inlineStr">
        <is>
          <t>CIMS.CAN.MB.Commercial.Buildings.Hot Water</t>
        </is>
      </c>
      <c r="B660" t="inlineStr">
        <is>
          <t>Service</t>
        </is>
      </c>
      <c r="C660" t="inlineStr">
        <is>
          <t>MB</t>
        </is>
      </c>
      <c r="D660" t="inlineStr">
        <is>
          <t>Commercial</t>
        </is>
      </c>
      <c r="E660" t="inlineStr">
        <is>
          <t>Hot Water</t>
        </is>
      </c>
      <c r="F660" t="inlineStr">
        <is>
          <t>Avg Eff Electric solar heat</t>
        </is>
      </c>
      <c r="G660" t="inlineStr">
        <is>
          <t>fom</t>
        </is>
      </c>
      <c r="K660" t="inlineStr">
        <is>
          <t>constant_tech</t>
        </is>
      </c>
      <c r="L660" t="inlineStr">
        <is>
          <t>$</t>
        </is>
      </c>
      <c r="M660">
        <f t="array" ref="M660">INDEX([1]!constant_data,_xlfn.XMATCH(_xlfn.CONCAT(
SUBSTITUTE($A660,LEFT($A660,FIND($C660,$A660)+LEN($C660)-1),),
$F660,
$H660:$I660,
SUBSTITUTE($J660,LEFT($A660,FIND($C660,$A660)+LEN($C660)-1),)),
[1]!constant_index),_xlfn.XMATCH($G660,[1]!constant_header))</f>
        <v/>
      </c>
      <c r="N660">
        <f>M660</f>
        <v/>
      </c>
      <c r="O660">
        <f>N660</f>
        <v/>
      </c>
      <c r="P660">
        <f>O660</f>
        <v/>
      </c>
      <c r="Q660">
        <f>P660</f>
        <v/>
      </c>
      <c r="R660">
        <f>Q660</f>
        <v/>
      </c>
      <c r="S660">
        <f>R660</f>
        <v/>
      </c>
      <c r="T660">
        <f>S660</f>
        <v/>
      </c>
      <c r="U660">
        <f>T660</f>
        <v/>
      </c>
      <c r="V660">
        <f>U660</f>
        <v/>
      </c>
      <c r="W660">
        <f>V660</f>
        <v/>
      </c>
    </row>
    <row r="661">
      <c r="A661" t="inlineStr">
        <is>
          <t>CIMS.CAN.MB.Commercial.Buildings.Hot Water</t>
        </is>
      </c>
      <c r="B661" t="inlineStr">
        <is>
          <t>Service</t>
        </is>
      </c>
      <c r="C661" t="inlineStr">
        <is>
          <t>MB</t>
        </is>
      </c>
      <c r="D661" t="inlineStr">
        <is>
          <t>Commercial</t>
        </is>
      </c>
      <c r="E661" t="inlineStr">
        <is>
          <t>Hot Water</t>
        </is>
      </c>
      <c r="F661" t="inlineStr">
        <is>
          <t>Avg Eff Electric solar heat</t>
        </is>
      </c>
      <c r="G661" t="inlineStr">
        <is>
          <t>service_request</t>
        </is>
      </c>
      <c r="J661" t="inlineStr">
        <is>
          <t>CIMS.CAN.MB.Electricity</t>
        </is>
      </c>
      <c r="K661" t="inlineStr">
        <is>
          <t>annual_tech</t>
        </is>
      </c>
      <c r="L661">
        <f t="array" ref="L661">INDEX([1]!annual_data,_xlfn.XMATCH(_xlfn.CONCAT(
SUBSTITUTE($A661,LEFT($A661,FIND($C661,$A661)+LEN($C661)-1),),
$F661,
$G661:$I661,
SUBSTITUTE($J661,LEFT($A661,FIND($C661,$A661)+LEN($C661)-1),)),
[1]!annual_index),_xlfn.XMATCH(L$2,[1]!annual_header))</f>
        <v/>
      </c>
      <c r="M661">
        <f t="array" ref="M661">INDEX([1]!annual_data,_xlfn.XMATCH(_xlfn.CONCAT(
SUBSTITUTE($A661,LEFT($A661,FIND($C661,$A661)+LEN($C661)-1),),
$F661,
$G661:$I661,
SUBSTITUTE($J661,LEFT($A661,FIND($C661,$A661)+LEN($C661)-1),)),
[1]!annual_index),_xlfn.XMATCH(M$2,[1]!annual_header))</f>
        <v/>
      </c>
      <c r="N661">
        <f>M661</f>
        <v/>
      </c>
      <c r="O661">
        <f>N661</f>
        <v/>
      </c>
      <c r="P661">
        <f>O661</f>
        <v/>
      </c>
      <c r="Q661">
        <f>P661</f>
        <v/>
      </c>
      <c r="R661">
        <f>Q661</f>
        <v/>
      </c>
      <c r="S661">
        <f>R661</f>
        <v/>
      </c>
      <c r="T661">
        <f>S661</f>
        <v/>
      </c>
      <c r="U661">
        <f>T661</f>
        <v/>
      </c>
      <c r="V661">
        <f>U661</f>
        <v/>
      </c>
      <c r="W661">
        <f>V661</f>
        <v/>
      </c>
    </row>
    <row r="662">
      <c r="A662" t="inlineStr">
        <is>
          <t>CIMS.CAN.MB.Commercial.Buildings.Hot Water</t>
        </is>
      </c>
      <c r="B662" t="inlineStr">
        <is>
          <t>Service</t>
        </is>
      </c>
      <c r="C662" t="inlineStr">
        <is>
          <t>MB</t>
        </is>
      </c>
      <c r="D662" t="inlineStr">
        <is>
          <t>Commercial</t>
        </is>
      </c>
      <c r="E662" t="inlineStr">
        <is>
          <t>Hot Water</t>
        </is>
      </c>
      <c r="F662" t="inlineStr">
        <is>
          <t>Avg Eff Electric solar heat</t>
        </is>
      </c>
      <c r="G662" t="inlineStr">
        <is>
          <t>service_request</t>
        </is>
      </c>
      <c r="J662" t="inlineStr">
        <is>
          <t>CIMS.CAN.MB.Commercial.Motive Power</t>
        </is>
      </c>
      <c r="K662" t="inlineStr">
        <is>
          <t>annual_tech</t>
        </is>
      </c>
      <c r="L662">
        <f t="array" ref="L662">INDEX([1]!annual_data,_xlfn.XMATCH(_xlfn.CONCAT(
SUBSTITUTE($A662,LEFT($A662,FIND($C662,$A662)+LEN($C662)-1),),
$F662,
$G662:$I662,
SUBSTITUTE($J662,LEFT($A662,FIND($C662,$A662)+LEN($C662)-1),)),
[1]!annual_index),_xlfn.XMATCH(L$2,[1]!annual_header))</f>
        <v/>
      </c>
      <c r="M662">
        <f t="array" ref="M662">INDEX([1]!annual_data,_xlfn.XMATCH(_xlfn.CONCAT(
SUBSTITUTE($A662,LEFT($A662,FIND($C662,$A662)+LEN($C662)-1),),
$F662,
$G662:$I662,
SUBSTITUTE($J662,LEFT($A662,FIND($C662,$A662)+LEN($C662)-1),)),
[1]!annual_index),_xlfn.XMATCH(M$2,[1]!annual_header))</f>
        <v/>
      </c>
      <c r="N662">
        <f>M662</f>
        <v/>
      </c>
      <c r="O662">
        <f>N662</f>
        <v/>
      </c>
      <c r="P662">
        <f>O662</f>
        <v/>
      </c>
      <c r="Q662">
        <f>P662</f>
        <v/>
      </c>
      <c r="R662">
        <f>Q662</f>
        <v/>
      </c>
      <c r="S662">
        <f>R662</f>
        <v/>
      </c>
      <c r="T662">
        <f>S662</f>
        <v/>
      </c>
      <c r="U662">
        <f>T662</f>
        <v/>
      </c>
      <c r="V662">
        <f>U662</f>
        <v/>
      </c>
      <c r="W662">
        <f>V662</f>
        <v/>
      </c>
    </row>
    <row r="663">
      <c r="A663" t="inlineStr">
        <is>
          <t>CIMS.CAN.MB.Commercial.Buildings.Hot Water</t>
        </is>
      </c>
      <c r="B663" t="inlineStr">
        <is>
          <t>Service</t>
        </is>
      </c>
      <c r="C663" t="inlineStr">
        <is>
          <t>MB</t>
        </is>
      </c>
      <c r="D663" t="inlineStr">
        <is>
          <t>Commercial</t>
        </is>
      </c>
      <c r="E663" t="inlineStr">
        <is>
          <t>Hot Water</t>
        </is>
      </c>
      <c r="F663" t="inlineStr">
        <is>
          <t>Electric - ASHP</t>
        </is>
      </c>
      <c r="G663" t="inlineStr">
        <is>
          <t>technology</t>
        </is>
      </c>
    </row>
    <row r="664">
      <c r="A664" t="inlineStr">
        <is>
          <t>CIMS.CAN.MB.Commercial.Buildings.Hot Water</t>
        </is>
      </c>
      <c r="B664" t="inlineStr">
        <is>
          <t>Service</t>
        </is>
      </c>
      <c r="C664" t="inlineStr">
        <is>
          <t>MB</t>
        </is>
      </c>
      <c r="D664" t="inlineStr">
        <is>
          <t>Commercial</t>
        </is>
      </c>
      <c r="E664" t="inlineStr">
        <is>
          <t>Hot Water</t>
        </is>
      </c>
      <c r="F664" t="inlineStr">
        <is>
          <t>Electric - ASHP</t>
        </is>
      </c>
      <c r="G664" t="inlineStr">
        <is>
          <t>available</t>
        </is>
      </c>
      <c r="K664" t="inlineStr">
        <is>
          <t>constant_tech</t>
        </is>
      </c>
      <c r="L664" t="inlineStr">
        <is>
          <t>Year</t>
        </is>
      </c>
      <c r="M664">
        <f t="array" ref="M664">INDEX([1]!constant_data,_xlfn.XMATCH(_xlfn.CONCAT(
SUBSTITUTE($A664,LEFT($A664,FIND($C664,$A664)+LEN($C664)-1),),
$F664,
$H664:$I664,
SUBSTITUTE($J664,LEFT($A664,FIND($C664,$A664)+LEN($C664)-1),)),
[1]!constant_index),_xlfn.XMATCH($G664,[1]!constant_header))</f>
        <v/>
      </c>
      <c r="N664">
        <f>M664</f>
        <v/>
      </c>
      <c r="O664">
        <f>N664</f>
        <v/>
      </c>
      <c r="P664">
        <f>O664</f>
        <v/>
      </c>
      <c r="Q664">
        <f>P664</f>
        <v/>
      </c>
      <c r="R664">
        <f>Q664</f>
        <v/>
      </c>
      <c r="S664">
        <f>R664</f>
        <v/>
      </c>
      <c r="T664">
        <f>S664</f>
        <v/>
      </c>
      <c r="U664">
        <f>T664</f>
        <v/>
      </c>
      <c r="V664">
        <f>U664</f>
        <v/>
      </c>
      <c r="W664">
        <f>V664</f>
        <v/>
      </c>
    </row>
    <row r="665">
      <c r="A665" t="inlineStr">
        <is>
          <t>CIMS.CAN.MB.Commercial.Buildings.Hot Water</t>
        </is>
      </c>
      <c r="B665" t="inlineStr">
        <is>
          <t>Service</t>
        </is>
      </c>
      <c r="C665" t="inlineStr">
        <is>
          <t>MB</t>
        </is>
      </c>
      <c r="D665" t="inlineStr">
        <is>
          <t>Commercial</t>
        </is>
      </c>
      <c r="E665" t="inlineStr">
        <is>
          <t>Hot Water</t>
        </is>
      </c>
      <c r="F665" t="inlineStr">
        <is>
          <t>Electric - ASHP</t>
        </is>
      </c>
      <c r="G665" t="inlineStr">
        <is>
          <t>unavailable</t>
        </is>
      </c>
      <c r="K665" t="inlineStr">
        <is>
          <t>constant_tech</t>
        </is>
      </c>
      <c r="L665" t="inlineStr">
        <is>
          <t>Year</t>
        </is>
      </c>
      <c r="M665">
        <f t="array" ref="M665">INDEX([1]!constant_data,_xlfn.XMATCH(_xlfn.CONCAT(
SUBSTITUTE($A665,LEFT($A665,FIND($C665,$A665)+LEN($C665)-1),),
$F665,
$H665:$I665,
SUBSTITUTE($J665,LEFT($A665,FIND($C665,$A665)+LEN($C665)-1),)),
[1]!constant_index),_xlfn.XMATCH($G665,[1]!constant_header))</f>
        <v/>
      </c>
      <c r="N665">
        <f>M665</f>
        <v/>
      </c>
      <c r="O665">
        <f>N665</f>
        <v/>
      </c>
      <c r="P665">
        <f>O665</f>
        <v/>
      </c>
      <c r="Q665">
        <f>P665</f>
        <v/>
      </c>
      <c r="R665">
        <f>Q665</f>
        <v/>
      </c>
      <c r="S665">
        <f>R665</f>
        <v/>
      </c>
      <c r="T665">
        <f>S665</f>
        <v/>
      </c>
      <c r="U665">
        <f>T665</f>
        <v/>
      </c>
      <c r="V665">
        <f>U665</f>
        <v/>
      </c>
      <c r="W665">
        <f>V665</f>
        <v/>
      </c>
    </row>
    <row r="666">
      <c r="A666" t="inlineStr">
        <is>
          <t>CIMS.CAN.MB.Commercial.Buildings.Hot Water</t>
        </is>
      </c>
      <c r="B666" t="inlineStr">
        <is>
          <t>Service</t>
        </is>
      </c>
      <c r="C666" t="inlineStr">
        <is>
          <t>MB</t>
        </is>
      </c>
      <c r="D666" t="inlineStr">
        <is>
          <t>Commercial</t>
        </is>
      </c>
      <c r="E666" t="inlineStr">
        <is>
          <t>Hot Water</t>
        </is>
      </c>
      <c r="F666" t="inlineStr">
        <is>
          <t>Electric - ASHP</t>
        </is>
      </c>
      <c r="G666" t="inlineStr">
        <is>
          <t>lifetime</t>
        </is>
      </c>
      <c r="K666" t="inlineStr">
        <is>
          <t>constant_tech</t>
        </is>
      </c>
      <c r="L666" t="inlineStr">
        <is>
          <t>Years</t>
        </is>
      </c>
      <c r="M666">
        <f t="array" ref="M666">INDEX([1]!constant_data,_xlfn.XMATCH(_xlfn.CONCAT(
SUBSTITUTE($A666,LEFT($A666,FIND($C666,$A666)+LEN($C666)-1),),
$F666,
$H666:$I666,
SUBSTITUTE($J666,LEFT($A666,FIND($C666,$A666)+LEN($C666)-1),)),
[1]!constant_index),_xlfn.XMATCH($G666,[1]!constant_header))</f>
        <v/>
      </c>
      <c r="N666">
        <f>M666</f>
        <v/>
      </c>
      <c r="O666">
        <f>N666</f>
        <v/>
      </c>
      <c r="P666">
        <f>O666</f>
        <v/>
      </c>
      <c r="Q666">
        <f>P666</f>
        <v/>
      </c>
      <c r="R666">
        <f>Q666</f>
        <v/>
      </c>
      <c r="S666">
        <f>R666</f>
        <v/>
      </c>
      <c r="T666">
        <f>S666</f>
        <v/>
      </c>
      <c r="U666">
        <f>T666</f>
        <v/>
      </c>
      <c r="V666">
        <f>U666</f>
        <v/>
      </c>
      <c r="W666">
        <f>V666</f>
        <v/>
      </c>
    </row>
    <row r="667">
      <c r="A667" t="inlineStr">
        <is>
          <t>CIMS.CAN.MB.Commercial.Buildings.Hot Water</t>
        </is>
      </c>
      <c r="B667" t="inlineStr">
        <is>
          <t>Service</t>
        </is>
      </c>
      <c r="C667" t="inlineStr">
        <is>
          <t>MB</t>
        </is>
      </c>
      <c r="D667" t="inlineStr">
        <is>
          <t>Commercial</t>
        </is>
      </c>
      <c r="E667" t="inlineStr">
        <is>
          <t>Hot Water</t>
        </is>
      </c>
      <c r="F667" t="inlineStr">
        <is>
          <t>Electric - ASHP</t>
        </is>
      </c>
      <c r="G667" t="inlineStr">
        <is>
          <t>market_share_total</t>
        </is>
      </c>
      <c r="K667" t="inlineStr">
        <is>
          <t>annual_region_tech</t>
        </is>
      </c>
      <c r="L667" t="inlineStr">
        <is>
          <t>%</t>
        </is>
      </c>
      <c r="M667">
        <f t="array" ref="M667">INDEX([1]!annual_data,_xlfn.XMATCH(_xlfn.CONCAT(
SUBSTITUTE($A667,LEFT($A667,FIND($C667,$A667)+LEN($C667)-1),),
$C667,
$F667,
$G667:$I667,
SUBSTITUTE($J667,LEFT($A667,FIND($C667,$A667)+LEN($C667)-1),)),
[1]!annual_index),_xlfn.XMATCH(M$2,[1]!annual_header))</f>
        <v/>
      </c>
    </row>
    <row r="668">
      <c r="A668" t="inlineStr">
        <is>
          <t>CIMS.CAN.MB.Commercial.Buildings.Hot Water</t>
        </is>
      </c>
      <c r="B668" t="inlineStr">
        <is>
          <t>Service</t>
        </is>
      </c>
      <c r="C668" t="inlineStr">
        <is>
          <t>MB</t>
        </is>
      </c>
      <c r="D668" t="inlineStr">
        <is>
          <t>Commercial</t>
        </is>
      </c>
      <c r="E668" t="inlineStr">
        <is>
          <t>Hot Water</t>
        </is>
      </c>
      <c r="F668" t="inlineStr">
        <is>
          <t>Electric - ASHP</t>
        </is>
      </c>
      <c r="G668" t="inlineStr">
        <is>
          <t>output</t>
        </is>
      </c>
      <c r="K668" t="inlineStr">
        <is>
          <t>constant_tech</t>
        </is>
      </c>
      <c r="L668" t="inlineStr">
        <is>
          <t>node unit</t>
        </is>
      </c>
      <c r="M668">
        <f t="array" ref="M668">INDEX([1]!constant_data,_xlfn.XMATCH(_xlfn.CONCAT(
SUBSTITUTE($A668,LEFT($A668,FIND($C668,$A668)+LEN($C668)-1),),
$F668,
$H668:$I668,
SUBSTITUTE($J668,LEFT($A668,FIND($C668,$A668)+LEN($C668)-1),)),
[1]!constant_index),_xlfn.XMATCH($G668,[1]!constant_header))</f>
        <v/>
      </c>
      <c r="N668">
        <f>M668</f>
        <v/>
      </c>
      <c r="O668">
        <f>N668</f>
        <v/>
      </c>
      <c r="P668">
        <f>O668</f>
        <v/>
      </c>
      <c r="Q668">
        <f>P668</f>
        <v/>
      </c>
      <c r="R668">
        <f>Q668</f>
        <v/>
      </c>
      <c r="S668">
        <f>R668</f>
        <v/>
      </c>
      <c r="T668">
        <f>S668</f>
        <v/>
      </c>
      <c r="U668">
        <f>T668</f>
        <v/>
      </c>
      <c r="V668">
        <f>U668</f>
        <v/>
      </c>
      <c r="W668">
        <f>V668</f>
        <v/>
      </c>
    </row>
    <row r="669">
      <c r="A669" t="inlineStr">
        <is>
          <t>CIMS.CAN.MB.Commercial.Buildings.Hot Water</t>
        </is>
      </c>
      <c r="B669" t="inlineStr">
        <is>
          <t>Service</t>
        </is>
      </c>
      <c r="C669" t="inlineStr">
        <is>
          <t>MB</t>
        </is>
      </c>
      <c r="D669" t="inlineStr">
        <is>
          <t>Commercial</t>
        </is>
      </c>
      <c r="E669" t="inlineStr">
        <is>
          <t>Hot Water</t>
        </is>
      </c>
      <c r="F669" t="inlineStr">
        <is>
          <t>Electric - ASHP</t>
        </is>
      </c>
      <c r="G669" t="inlineStr">
        <is>
          <t>fcc</t>
        </is>
      </c>
      <c r="K669" t="inlineStr">
        <is>
          <t>constant_tech</t>
        </is>
      </c>
      <c r="L669" t="inlineStr">
        <is>
          <t>$</t>
        </is>
      </c>
      <c r="M669">
        <f t="array" ref="M669">INDEX([1]!constant_data,_xlfn.XMATCH(_xlfn.CONCAT(
SUBSTITUTE($A669,LEFT($A669,FIND($C669,$A669)+LEN($C669)-1),),
$F669,
$H669:$I669,
SUBSTITUTE($J669,LEFT($A669,FIND($C669,$A669)+LEN($C669)-1),)),
[1]!constant_index),_xlfn.XMATCH($G669,[1]!constant_header))</f>
        <v/>
      </c>
      <c r="N669">
        <f>M669</f>
        <v/>
      </c>
      <c r="O669">
        <f>N669</f>
        <v/>
      </c>
      <c r="P669">
        <f>O669</f>
        <v/>
      </c>
      <c r="Q669">
        <f>P669</f>
        <v/>
      </c>
      <c r="R669">
        <f>Q669</f>
        <v/>
      </c>
      <c r="S669">
        <f>R669</f>
        <v/>
      </c>
      <c r="T669">
        <f>S669</f>
        <v/>
      </c>
      <c r="U669">
        <f>T669</f>
        <v/>
      </c>
      <c r="V669">
        <f>U669</f>
        <v/>
      </c>
      <c r="W669">
        <f>V669</f>
        <v/>
      </c>
    </row>
    <row r="670">
      <c r="A670" t="inlineStr">
        <is>
          <t>CIMS.CAN.MB.Commercial.Buildings.Hot Water</t>
        </is>
      </c>
      <c r="B670" t="inlineStr">
        <is>
          <t>Service</t>
        </is>
      </c>
      <c r="C670" t="inlineStr">
        <is>
          <t>MB</t>
        </is>
      </c>
      <c r="D670" t="inlineStr">
        <is>
          <t>Commercial</t>
        </is>
      </c>
      <c r="E670" t="inlineStr">
        <is>
          <t>Hot Water</t>
        </is>
      </c>
      <c r="F670" t="inlineStr">
        <is>
          <t>Electric - ASHP</t>
        </is>
      </c>
      <c r="G670" t="inlineStr">
        <is>
          <t>fom</t>
        </is>
      </c>
      <c r="K670" t="inlineStr">
        <is>
          <t>constant_tech</t>
        </is>
      </c>
      <c r="L670" t="inlineStr">
        <is>
          <t>$</t>
        </is>
      </c>
      <c r="M670">
        <f t="array" ref="M670">INDEX([1]!constant_data,_xlfn.XMATCH(_xlfn.CONCAT(
SUBSTITUTE($A670,LEFT($A670,FIND($C670,$A670)+LEN($C670)-1),),
$F670,
$H670:$I670,
SUBSTITUTE($J670,LEFT($A670,FIND($C670,$A670)+LEN($C670)-1),)),
[1]!constant_index),_xlfn.XMATCH($G670,[1]!constant_header))</f>
        <v/>
      </c>
      <c r="N670">
        <f>M670</f>
        <v/>
      </c>
      <c r="O670">
        <f>N670</f>
        <v/>
      </c>
      <c r="P670">
        <f>O670</f>
        <v/>
      </c>
      <c r="Q670">
        <f>P670</f>
        <v/>
      </c>
      <c r="R670">
        <f>Q670</f>
        <v/>
      </c>
      <c r="S670">
        <f>R670</f>
        <v/>
      </c>
      <c r="T670">
        <f>S670</f>
        <v/>
      </c>
      <c r="U670">
        <f>T670</f>
        <v/>
      </c>
      <c r="V670">
        <f>U670</f>
        <v/>
      </c>
      <c r="W670">
        <f>V670</f>
        <v/>
      </c>
    </row>
    <row r="671">
      <c r="A671" t="inlineStr">
        <is>
          <t>CIMS.CAN.MB.Commercial.Buildings.Hot Water</t>
        </is>
      </c>
      <c r="B671" t="inlineStr">
        <is>
          <t>Service</t>
        </is>
      </c>
      <c r="C671" t="inlineStr">
        <is>
          <t>MB</t>
        </is>
      </c>
      <c r="D671" t="inlineStr">
        <is>
          <t>Commercial</t>
        </is>
      </c>
      <c r="E671" t="inlineStr">
        <is>
          <t>Hot Water</t>
        </is>
      </c>
      <c r="F671" t="inlineStr">
        <is>
          <t>Electric - ASHP</t>
        </is>
      </c>
      <c r="G671" t="inlineStr">
        <is>
          <t>service_request</t>
        </is>
      </c>
      <c r="J671" t="inlineStr">
        <is>
          <t>CIMS.CAN.MB.Electricity</t>
        </is>
      </c>
      <c r="K671" t="inlineStr">
        <is>
          <t>annual_tech</t>
        </is>
      </c>
      <c r="L671">
        <f t="array" ref="L671">INDEX([1]!annual_data,_xlfn.XMATCH(_xlfn.CONCAT(
SUBSTITUTE($A671,LEFT($A671,FIND($C671,$A671)+LEN($C671)-1),),
$F671,
$G671:$I671,
SUBSTITUTE($J671,LEFT($A671,FIND($C671,$A671)+LEN($C671)-1),)),
[1]!annual_index),_xlfn.XMATCH(L$2,[1]!annual_header))</f>
        <v/>
      </c>
      <c r="M671">
        <f t="array" ref="M671">INDEX([1]!annual_data,_xlfn.XMATCH(_xlfn.CONCAT(
SUBSTITUTE($A671,LEFT($A671,FIND($C671,$A671)+LEN($C671)-1),),
$F671,
$G671:$I671,
SUBSTITUTE($J671,LEFT($A671,FIND($C671,$A671)+LEN($C671)-1),)),
[1]!annual_index),_xlfn.XMATCH(M$2,[1]!annual_header))</f>
        <v/>
      </c>
      <c r="N671">
        <f>M671</f>
        <v/>
      </c>
      <c r="O671">
        <f>N671</f>
        <v/>
      </c>
      <c r="P671">
        <f>O671</f>
        <v/>
      </c>
      <c r="Q671">
        <f>P671</f>
        <v/>
      </c>
      <c r="R671">
        <f>Q671</f>
        <v/>
      </c>
      <c r="S671">
        <f>R671</f>
        <v/>
      </c>
      <c r="T671">
        <f>S671</f>
        <v/>
      </c>
      <c r="U671">
        <f>T671</f>
        <v/>
      </c>
      <c r="V671">
        <f>U671</f>
        <v/>
      </c>
      <c r="W671">
        <f>V671</f>
        <v/>
      </c>
    </row>
    <row r="672">
      <c r="A672" t="inlineStr">
        <is>
          <t>CIMS.CAN.MB.Commercial.Buildings.Hot Water</t>
        </is>
      </c>
      <c r="B672" t="inlineStr">
        <is>
          <t>Service</t>
        </is>
      </c>
      <c r="C672" t="inlineStr">
        <is>
          <t>MB</t>
        </is>
      </c>
      <c r="D672" t="inlineStr">
        <is>
          <t>Commercial</t>
        </is>
      </c>
      <c r="E672" t="inlineStr">
        <is>
          <t>Hot Water</t>
        </is>
      </c>
      <c r="F672" t="inlineStr">
        <is>
          <t>Electric - ASHP</t>
        </is>
      </c>
      <c r="G672" t="inlineStr">
        <is>
          <t>service_request</t>
        </is>
      </c>
      <c r="J672" t="inlineStr">
        <is>
          <t>CIMS.CAN.MB.Commercial.Motive Power</t>
        </is>
      </c>
      <c r="K672" t="inlineStr">
        <is>
          <t>annual_tech</t>
        </is>
      </c>
      <c r="L672">
        <f t="array" ref="L672">INDEX([1]!annual_data,_xlfn.XMATCH(_xlfn.CONCAT(
SUBSTITUTE($A672,LEFT($A672,FIND($C672,$A672)+LEN($C672)-1),),
$F672,
$G672:$I672,
SUBSTITUTE($J672,LEFT($A672,FIND($C672,$A672)+LEN($C672)-1),)),
[1]!annual_index),_xlfn.XMATCH(L$2,[1]!annual_header))</f>
        <v/>
      </c>
      <c r="M672">
        <f t="array" ref="M672">INDEX([1]!annual_data,_xlfn.XMATCH(_xlfn.CONCAT(
SUBSTITUTE($A672,LEFT($A672,FIND($C672,$A672)+LEN($C672)-1),),
$F672,
$G672:$I672,
SUBSTITUTE($J672,LEFT($A672,FIND($C672,$A672)+LEN($C672)-1),)),
[1]!annual_index),_xlfn.XMATCH(M$2,[1]!annual_header))</f>
        <v/>
      </c>
      <c r="N672">
        <f>M672</f>
        <v/>
      </c>
      <c r="O672">
        <f>N672</f>
        <v/>
      </c>
      <c r="P672">
        <f>O672</f>
        <v/>
      </c>
      <c r="Q672">
        <f>P672</f>
        <v/>
      </c>
      <c r="R672">
        <f>Q672</f>
        <v/>
      </c>
      <c r="S672">
        <f>R672</f>
        <v/>
      </c>
      <c r="T672">
        <f>S672</f>
        <v/>
      </c>
      <c r="U672">
        <f>T672</f>
        <v/>
      </c>
      <c r="V672">
        <f>U672</f>
        <v/>
      </c>
      <c r="W672">
        <f>V672</f>
        <v/>
      </c>
    </row>
    <row r="673">
      <c r="A673" t="inlineStr">
        <is>
          <t>CIMS.CAN.MB.Commercial.Buildings.Hot Water</t>
        </is>
      </c>
      <c r="B673" t="inlineStr">
        <is>
          <t>Service</t>
        </is>
      </c>
      <c r="C673" t="inlineStr">
        <is>
          <t>MB</t>
        </is>
      </c>
      <c r="D673" t="inlineStr">
        <is>
          <t>Commercial</t>
        </is>
      </c>
      <c r="E673" t="inlineStr">
        <is>
          <t>Hot Water</t>
        </is>
      </c>
      <c r="F673" t="inlineStr">
        <is>
          <t>Avg Eff Oil</t>
        </is>
      </c>
      <c r="G673" t="inlineStr">
        <is>
          <t>technology</t>
        </is>
      </c>
    </row>
    <row r="674">
      <c r="A674" t="inlineStr">
        <is>
          <t>CIMS.CAN.MB.Commercial.Buildings.Hot Water</t>
        </is>
      </c>
      <c r="B674" t="inlineStr">
        <is>
          <t>Service</t>
        </is>
      </c>
      <c r="C674" t="inlineStr">
        <is>
          <t>MB</t>
        </is>
      </c>
      <c r="D674" t="inlineStr">
        <is>
          <t>Commercial</t>
        </is>
      </c>
      <c r="E674" t="inlineStr">
        <is>
          <t>Hot Water</t>
        </is>
      </c>
      <c r="F674" t="inlineStr">
        <is>
          <t>Avg Eff Oil</t>
        </is>
      </c>
      <c r="G674" t="inlineStr">
        <is>
          <t>available</t>
        </is>
      </c>
      <c r="K674" t="inlineStr">
        <is>
          <t>constant_tech</t>
        </is>
      </c>
      <c r="L674" t="inlineStr">
        <is>
          <t>Year</t>
        </is>
      </c>
      <c r="M674">
        <f t="array" ref="M674">INDEX([1]!constant_data,_xlfn.XMATCH(_xlfn.CONCAT(
SUBSTITUTE($A674,LEFT($A674,FIND($C674,$A674)+LEN($C674)-1),),
$F674,
$H674:$I674,
SUBSTITUTE($J674,LEFT($A674,FIND($C674,$A674)+LEN($C674)-1),)),
[1]!constant_index),_xlfn.XMATCH($G674,[1]!constant_header))</f>
        <v/>
      </c>
      <c r="N674">
        <f>M674</f>
        <v/>
      </c>
      <c r="O674">
        <f>N674</f>
        <v/>
      </c>
      <c r="P674">
        <f>O674</f>
        <v/>
      </c>
      <c r="Q674">
        <f>P674</f>
        <v/>
      </c>
      <c r="R674">
        <f>Q674</f>
        <v/>
      </c>
      <c r="S674">
        <f>R674</f>
        <v/>
      </c>
      <c r="T674">
        <f>S674</f>
        <v/>
      </c>
      <c r="U674">
        <f>T674</f>
        <v/>
      </c>
      <c r="V674">
        <f>U674</f>
        <v/>
      </c>
      <c r="W674">
        <f>V674</f>
        <v/>
      </c>
    </row>
    <row r="675">
      <c r="A675" t="inlineStr">
        <is>
          <t>CIMS.CAN.MB.Commercial.Buildings.Hot Water</t>
        </is>
      </c>
      <c r="B675" t="inlineStr">
        <is>
          <t>Service</t>
        </is>
      </c>
      <c r="C675" t="inlineStr">
        <is>
          <t>MB</t>
        </is>
      </c>
      <c r="D675" t="inlineStr">
        <is>
          <t>Commercial</t>
        </is>
      </c>
      <c r="E675" t="inlineStr">
        <is>
          <t>Hot Water</t>
        </is>
      </c>
      <c r="F675" t="inlineStr">
        <is>
          <t>Avg Eff Oil</t>
        </is>
      </c>
      <c r="G675" t="inlineStr">
        <is>
          <t>unavailable</t>
        </is>
      </c>
      <c r="K675" t="inlineStr">
        <is>
          <t>constant_tech</t>
        </is>
      </c>
      <c r="L675" t="inlineStr">
        <is>
          <t>Year</t>
        </is>
      </c>
      <c r="M675">
        <f t="array" ref="M675">INDEX([1]!constant_data,_xlfn.XMATCH(_xlfn.CONCAT(
SUBSTITUTE($A675,LEFT($A675,FIND($C675,$A675)+LEN($C675)-1),),
$F675,
$H675:$I675,
SUBSTITUTE($J675,LEFT($A675,FIND($C675,$A675)+LEN($C675)-1),)),
[1]!constant_index),_xlfn.XMATCH($G675,[1]!constant_header))</f>
        <v/>
      </c>
      <c r="N675">
        <f>M675</f>
        <v/>
      </c>
      <c r="O675">
        <f>N675</f>
        <v/>
      </c>
      <c r="P675">
        <f>O675</f>
        <v/>
      </c>
      <c r="Q675">
        <f>P675</f>
        <v/>
      </c>
      <c r="R675">
        <f>Q675</f>
        <v/>
      </c>
      <c r="S675">
        <f>R675</f>
        <v/>
      </c>
      <c r="T675">
        <f>S675</f>
        <v/>
      </c>
      <c r="U675">
        <f>T675</f>
        <v/>
      </c>
      <c r="V675">
        <f>U675</f>
        <v/>
      </c>
      <c r="W675">
        <f>V675</f>
        <v/>
      </c>
    </row>
    <row r="676">
      <c r="A676" t="inlineStr">
        <is>
          <t>CIMS.CAN.MB.Commercial.Buildings.Hot Water</t>
        </is>
      </c>
      <c r="B676" t="inlineStr">
        <is>
          <t>Service</t>
        </is>
      </c>
      <c r="C676" t="inlineStr">
        <is>
          <t>MB</t>
        </is>
      </c>
      <c r="D676" t="inlineStr">
        <is>
          <t>Commercial</t>
        </is>
      </c>
      <c r="E676" t="inlineStr">
        <is>
          <t>Hot Water</t>
        </is>
      </c>
      <c r="F676" t="inlineStr">
        <is>
          <t>Avg Eff Oil</t>
        </is>
      </c>
      <c r="G676" t="inlineStr">
        <is>
          <t>lifetime</t>
        </is>
      </c>
      <c r="K676" t="inlineStr">
        <is>
          <t>constant_tech</t>
        </is>
      </c>
      <c r="L676" t="inlineStr">
        <is>
          <t>Years</t>
        </is>
      </c>
      <c r="M676">
        <f t="array" ref="M676">INDEX([1]!constant_data,_xlfn.XMATCH(_xlfn.CONCAT(
SUBSTITUTE($A676,LEFT($A676,FIND($C676,$A676)+LEN($C676)-1),),
$F676,
$H676:$I676,
SUBSTITUTE($J676,LEFT($A676,FIND($C676,$A676)+LEN($C676)-1),)),
[1]!constant_index),_xlfn.XMATCH($G676,[1]!constant_header))</f>
        <v/>
      </c>
      <c r="N676">
        <f>M676</f>
        <v/>
      </c>
      <c r="O676">
        <f>N676</f>
        <v/>
      </c>
      <c r="P676">
        <f>O676</f>
        <v/>
      </c>
      <c r="Q676">
        <f>P676</f>
        <v/>
      </c>
      <c r="R676">
        <f>Q676</f>
        <v/>
      </c>
      <c r="S676">
        <f>R676</f>
        <v/>
      </c>
      <c r="T676">
        <f>S676</f>
        <v/>
      </c>
      <c r="U676">
        <f>T676</f>
        <v/>
      </c>
      <c r="V676">
        <f>U676</f>
        <v/>
      </c>
      <c r="W676">
        <f>V676</f>
        <v/>
      </c>
    </row>
    <row r="677">
      <c r="A677" t="inlineStr">
        <is>
          <t>CIMS.CAN.MB.Commercial.Buildings.Hot Water</t>
        </is>
      </c>
      <c r="B677" t="inlineStr">
        <is>
          <t>Service</t>
        </is>
      </c>
      <c r="C677" t="inlineStr">
        <is>
          <t>MB</t>
        </is>
      </c>
      <c r="D677" t="inlineStr">
        <is>
          <t>Commercial</t>
        </is>
      </c>
      <c r="E677" t="inlineStr">
        <is>
          <t>Hot Water</t>
        </is>
      </c>
      <c r="F677" t="inlineStr">
        <is>
          <t>Avg Eff Oil</t>
        </is>
      </c>
      <c r="G677" t="inlineStr">
        <is>
          <t>market_share_total</t>
        </is>
      </c>
      <c r="K677" t="inlineStr">
        <is>
          <t>annual_region_tech</t>
        </is>
      </c>
      <c r="L677" t="inlineStr">
        <is>
          <t>%</t>
        </is>
      </c>
      <c r="M677">
        <f t="array" ref="M677">INDEX([1]!annual_data,_xlfn.XMATCH(_xlfn.CONCAT(
SUBSTITUTE($A677,LEFT($A677,FIND($C677,$A677)+LEN($C677)-1),),
$C677,
$F677,
$G677:$I677,
SUBSTITUTE($J677,LEFT($A677,FIND($C677,$A677)+LEN($C677)-1),)),
[1]!annual_index),_xlfn.XMATCH(M$2,[1]!annual_header))</f>
        <v/>
      </c>
    </row>
    <row r="678">
      <c r="A678" t="inlineStr">
        <is>
          <t>CIMS.CAN.MB.Commercial.Buildings.Hot Water</t>
        </is>
      </c>
      <c r="B678" t="inlineStr">
        <is>
          <t>Service</t>
        </is>
      </c>
      <c r="C678" t="inlineStr">
        <is>
          <t>MB</t>
        </is>
      </c>
      <c r="D678" t="inlineStr">
        <is>
          <t>Commercial</t>
        </is>
      </c>
      <c r="E678" t="inlineStr">
        <is>
          <t>Hot Water</t>
        </is>
      </c>
      <c r="F678" t="inlineStr">
        <is>
          <t>Avg Eff Oil</t>
        </is>
      </c>
      <c r="G678" t="inlineStr">
        <is>
          <t>output</t>
        </is>
      </c>
      <c r="K678" t="inlineStr">
        <is>
          <t>constant_tech</t>
        </is>
      </c>
      <c r="L678" t="inlineStr">
        <is>
          <t>node unit</t>
        </is>
      </c>
      <c r="M678">
        <f t="array" ref="M678">INDEX([1]!constant_data,_xlfn.XMATCH(_xlfn.CONCAT(
SUBSTITUTE($A678,LEFT($A678,FIND($C678,$A678)+LEN($C678)-1),),
$F678,
$H678:$I678,
SUBSTITUTE($J678,LEFT($A678,FIND($C678,$A678)+LEN($C678)-1),)),
[1]!constant_index),_xlfn.XMATCH($G678,[1]!constant_header))</f>
        <v/>
      </c>
      <c r="N678">
        <f>M678</f>
        <v/>
      </c>
      <c r="O678">
        <f>N678</f>
        <v/>
      </c>
      <c r="P678">
        <f>O678</f>
        <v/>
      </c>
      <c r="Q678">
        <f>P678</f>
        <v/>
      </c>
      <c r="R678">
        <f>Q678</f>
        <v/>
      </c>
      <c r="S678">
        <f>R678</f>
        <v/>
      </c>
      <c r="T678">
        <f>S678</f>
        <v/>
      </c>
      <c r="U678">
        <f>T678</f>
        <v/>
      </c>
      <c r="V678">
        <f>U678</f>
        <v/>
      </c>
      <c r="W678">
        <f>V678</f>
        <v/>
      </c>
    </row>
    <row r="679">
      <c r="A679" t="inlineStr">
        <is>
          <t>CIMS.CAN.MB.Commercial.Buildings.Hot Water</t>
        </is>
      </c>
      <c r="B679" t="inlineStr">
        <is>
          <t>Service</t>
        </is>
      </c>
      <c r="C679" t="inlineStr">
        <is>
          <t>MB</t>
        </is>
      </c>
      <c r="D679" t="inlineStr">
        <is>
          <t>Commercial</t>
        </is>
      </c>
      <c r="E679" t="inlineStr">
        <is>
          <t>Hot Water</t>
        </is>
      </c>
      <c r="F679" t="inlineStr">
        <is>
          <t>Avg Eff Oil</t>
        </is>
      </c>
      <c r="G679" t="inlineStr">
        <is>
          <t>fcc</t>
        </is>
      </c>
      <c r="K679" t="inlineStr">
        <is>
          <t>constant_tech</t>
        </is>
      </c>
      <c r="L679" t="inlineStr">
        <is>
          <t>$</t>
        </is>
      </c>
      <c r="M679">
        <f t="array" ref="M679">INDEX([1]!constant_data,_xlfn.XMATCH(_xlfn.CONCAT(
SUBSTITUTE($A679,LEFT($A679,FIND($C679,$A679)+LEN($C679)-1),),
$F679,
$H679:$I679,
SUBSTITUTE($J679,LEFT($A679,FIND($C679,$A679)+LEN($C679)-1),)),
[1]!constant_index),_xlfn.XMATCH($G679,[1]!constant_header))</f>
        <v/>
      </c>
      <c r="N679">
        <f>M679</f>
        <v/>
      </c>
      <c r="O679">
        <f>N679</f>
        <v/>
      </c>
      <c r="P679">
        <f>O679</f>
        <v/>
      </c>
      <c r="Q679">
        <f>P679</f>
        <v/>
      </c>
      <c r="R679">
        <f>Q679</f>
        <v/>
      </c>
      <c r="S679">
        <f>R679</f>
        <v/>
      </c>
      <c r="T679">
        <f>S679</f>
        <v/>
      </c>
      <c r="U679">
        <f>T679</f>
        <v/>
      </c>
      <c r="V679">
        <f>U679</f>
        <v/>
      </c>
      <c r="W679">
        <f>V679</f>
        <v/>
      </c>
    </row>
    <row r="680">
      <c r="A680" t="inlineStr">
        <is>
          <t>CIMS.CAN.MB.Commercial.Buildings.Hot Water</t>
        </is>
      </c>
      <c r="B680" t="inlineStr">
        <is>
          <t>Service</t>
        </is>
      </c>
      <c r="C680" t="inlineStr">
        <is>
          <t>MB</t>
        </is>
      </c>
      <c r="D680" t="inlineStr">
        <is>
          <t>Commercial</t>
        </is>
      </c>
      <c r="E680" t="inlineStr">
        <is>
          <t>Hot Water</t>
        </is>
      </c>
      <c r="F680" t="inlineStr">
        <is>
          <t>Avg Eff Oil</t>
        </is>
      </c>
      <c r="G680" t="inlineStr">
        <is>
          <t>fom</t>
        </is>
      </c>
      <c r="K680" t="inlineStr">
        <is>
          <t>constant_tech</t>
        </is>
      </c>
      <c r="L680" t="inlineStr">
        <is>
          <t>$</t>
        </is>
      </c>
      <c r="M680">
        <f t="array" ref="M680">INDEX([1]!constant_data,_xlfn.XMATCH(_xlfn.CONCAT(
SUBSTITUTE($A680,LEFT($A680,FIND($C680,$A680)+LEN($C680)-1),),
$F680,
$H680:$I680,
SUBSTITUTE($J680,LEFT($A680,FIND($C680,$A680)+LEN($C680)-1),)),
[1]!constant_index),_xlfn.XMATCH($G680,[1]!constant_header))</f>
        <v/>
      </c>
      <c r="N680">
        <f>M680</f>
        <v/>
      </c>
      <c r="O680">
        <f>N680</f>
        <v/>
      </c>
      <c r="P680">
        <f>O680</f>
        <v/>
      </c>
      <c r="Q680">
        <f>P680</f>
        <v/>
      </c>
      <c r="R680">
        <f>Q680</f>
        <v/>
      </c>
      <c r="S680">
        <f>R680</f>
        <v/>
      </c>
      <c r="T680">
        <f>S680</f>
        <v/>
      </c>
      <c r="U680">
        <f>T680</f>
        <v/>
      </c>
      <c r="V680">
        <f>U680</f>
        <v/>
      </c>
      <c r="W680">
        <f>V680</f>
        <v/>
      </c>
    </row>
    <row r="681">
      <c r="A681" t="inlineStr">
        <is>
          <t>CIMS.CAN.MB.Commercial.Buildings.Hot Water</t>
        </is>
      </c>
      <c r="B681" t="inlineStr">
        <is>
          <t>Service</t>
        </is>
      </c>
      <c r="C681" t="inlineStr">
        <is>
          <t>MB</t>
        </is>
      </c>
      <c r="D681" t="inlineStr">
        <is>
          <t>Commercial</t>
        </is>
      </c>
      <c r="E681" t="inlineStr">
        <is>
          <t>Hot Water</t>
        </is>
      </c>
      <c r="F681" t="inlineStr">
        <is>
          <t>Avg Eff Oil</t>
        </is>
      </c>
      <c r="G681" t="inlineStr">
        <is>
          <t>service_request</t>
        </is>
      </c>
      <c r="J681" t="inlineStr">
        <is>
          <t>CIMS.Generic Fuels.Fuel Oil</t>
        </is>
      </c>
      <c r="K681" t="inlineStr">
        <is>
          <t>annual_tech</t>
        </is>
      </c>
      <c r="L681">
        <f t="array" ref="L681">INDEX([1]!annual_data,_xlfn.XMATCH(_xlfn.CONCAT(
SUBSTITUTE($A681,LEFT($A681,FIND($C681,$A681)+LEN($C681)-1),),
$F681,
$G681:$I681,
SUBSTITUTE($J681,LEFT($A681,FIND($C681,$A681)+LEN($C681)-1),)),
[1]!annual_index),_xlfn.XMATCH(L$2,[1]!annual_header))</f>
        <v/>
      </c>
      <c r="M681">
        <f t="array" ref="M681">INDEX([1]!annual_data,_xlfn.XMATCH(_xlfn.CONCAT(
SUBSTITUTE($A681,LEFT($A681,FIND($C681,$A681)+LEN($C681)-1),),
$F681,
$G681:$I681,
SUBSTITUTE($J681,LEFT($A681,FIND($C681,$A681)+LEN($C681)-1),)),
[1]!annual_index),_xlfn.XMATCH(M$2,[1]!annual_header))</f>
        <v/>
      </c>
      <c r="N681">
        <f>M681</f>
        <v/>
      </c>
      <c r="O681">
        <f>N681</f>
        <v/>
      </c>
      <c r="P681">
        <f>O681</f>
        <v/>
      </c>
      <c r="Q681">
        <f>P681</f>
        <v/>
      </c>
      <c r="R681">
        <f>Q681</f>
        <v/>
      </c>
      <c r="S681">
        <f>R681</f>
        <v/>
      </c>
      <c r="T681">
        <f>S681</f>
        <v/>
      </c>
      <c r="U681">
        <f>T681</f>
        <v/>
      </c>
      <c r="V681">
        <f>U681</f>
        <v/>
      </c>
      <c r="W681">
        <f>V681</f>
        <v/>
      </c>
    </row>
    <row r="682">
      <c r="A682" t="inlineStr">
        <is>
          <t>CIMS.CAN.MB.Commercial.Buildings.Hot Water</t>
        </is>
      </c>
      <c r="B682" t="inlineStr">
        <is>
          <t>Service</t>
        </is>
      </c>
      <c r="C682" t="inlineStr">
        <is>
          <t>MB</t>
        </is>
      </c>
      <c r="D682" t="inlineStr">
        <is>
          <t>Commercial</t>
        </is>
      </c>
      <c r="E682" t="inlineStr">
        <is>
          <t>Hot Water</t>
        </is>
      </c>
      <c r="F682" t="inlineStr">
        <is>
          <t>Avg Eff Oil</t>
        </is>
      </c>
      <c r="G682" t="inlineStr">
        <is>
          <t>service_request</t>
        </is>
      </c>
      <c r="J682" t="inlineStr">
        <is>
          <t>CIMS.CAN.MB.Commercial.Motive Power</t>
        </is>
      </c>
      <c r="K682" t="inlineStr">
        <is>
          <t>annual_tech</t>
        </is>
      </c>
      <c r="L682">
        <f t="array" ref="L682">INDEX([1]!annual_data,_xlfn.XMATCH(_xlfn.CONCAT(
SUBSTITUTE($A682,LEFT($A682,FIND($C682,$A682)+LEN($C682)-1),),
$F682,
$G682:$I682,
SUBSTITUTE($J682,LEFT($A682,FIND($C682,$A682)+LEN($C682)-1),)),
[1]!annual_index),_xlfn.XMATCH(L$2,[1]!annual_header))</f>
        <v/>
      </c>
      <c r="M682">
        <f t="array" ref="M682">INDEX([1]!annual_data,_xlfn.XMATCH(_xlfn.CONCAT(
SUBSTITUTE($A682,LEFT($A682,FIND($C682,$A682)+LEN($C682)-1),),
$F682,
$G682:$I682,
SUBSTITUTE($J682,LEFT($A682,FIND($C682,$A682)+LEN($C682)-1),)),
[1]!annual_index),_xlfn.XMATCH(M$2,[1]!annual_header))</f>
        <v/>
      </c>
      <c r="N682">
        <f>M682</f>
        <v/>
      </c>
      <c r="O682">
        <f>N682</f>
        <v/>
      </c>
      <c r="P682">
        <f>O682</f>
        <v/>
      </c>
      <c r="Q682">
        <f>P682</f>
        <v/>
      </c>
      <c r="R682">
        <f>Q682</f>
        <v/>
      </c>
      <c r="S682">
        <f>R682</f>
        <v/>
      </c>
      <c r="T682">
        <f>S682</f>
        <v/>
      </c>
      <c r="U682">
        <f>T682</f>
        <v/>
      </c>
      <c r="V682">
        <f>U682</f>
        <v/>
      </c>
      <c r="W682">
        <f>V682</f>
        <v/>
      </c>
    </row>
    <row r="683">
      <c r="A683" t="inlineStr">
        <is>
          <t>CIMS.CAN.MB.Commercial.Buildings.Plug Load</t>
        </is>
      </c>
      <c r="B683" t="inlineStr">
        <is>
          <t>Service</t>
        </is>
      </c>
      <c r="C683" t="inlineStr">
        <is>
          <t>MB</t>
        </is>
      </c>
      <c r="D683" t="inlineStr">
        <is>
          <t>Commercial</t>
        </is>
      </c>
      <c r="E683" t="inlineStr">
        <is>
          <t>Plug Load</t>
        </is>
      </c>
      <c r="G683" t="inlineStr">
        <is>
          <t>service_provide</t>
        </is>
      </c>
      <c r="K683" t="inlineStr">
        <is>
          <t>constant_tech</t>
        </is>
      </c>
      <c r="L683">
        <f t="array" ref="L683">INDEX([1]!constant_data,_xlfn.XMATCH(_xlfn.CONCAT(
SUBSTITUTE($A683,LEFT($A683,FIND($C683,$A683)+LEN($C683)-1),),
$F683,
$H683:$I683,
SUBSTITUTE($J683,LEFT($A683,FIND($C683,$A683)+LEN($C683)-1),)),
[1]!constant_index),_xlfn.XMATCH($G683,[1]!constant_header))</f>
        <v/>
      </c>
    </row>
    <row r="684">
      <c r="A684" t="inlineStr">
        <is>
          <t>CIMS.CAN.MB.Commercial.Buildings.Plug Load</t>
        </is>
      </c>
      <c r="B684" t="inlineStr">
        <is>
          <t>Service</t>
        </is>
      </c>
      <c r="C684" t="inlineStr">
        <is>
          <t>MB</t>
        </is>
      </c>
      <c r="D684" t="inlineStr">
        <is>
          <t>Commercial</t>
        </is>
      </c>
      <c r="E684" t="inlineStr">
        <is>
          <t>Plug Load</t>
        </is>
      </c>
      <c r="G684" t="inlineStr">
        <is>
          <t>competition</t>
        </is>
      </c>
      <c r="H684" t="inlineStr">
        <is>
          <t>Tech Compete</t>
        </is>
      </c>
    </row>
    <row r="685">
      <c r="A685" t="inlineStr">
        <is>
          <t>CIMS.CAN.MB.Commercial.Buildings.Plug Load</t>
        </is>
      </c>
      <c r="B685" t="inlineStr">
        <is>
          <t>Service</t>
        </is>
      </c>
      <c r="C685" t="inlineStr">
        <is>
          <t>MB</t>
        </is>
      </c>
      <c r="D685" t="inlineStr">
        <is>
          <t>Commercial</t>
        </is>
      </c>
      <c r="E685" t="inlineStr">
        <is>
          <t>Plug Load</t>
        </is>
      </c>
      <c r="G685" t="inlineStr">
        <is>
          <t>discount_rate_financial</t>
        </is>
      </c>
      <c r="K685" t="inlineStr">
        <is>
          <t>constant_tech</t>
        </is>
      </c>
      <c r="L685" t="inlineStr">
        <is>
          <t>%</t>
        </is>
      </c>
      <c r="M685">
        <f t="array" ref="M685">INDEX([1]!constant_data,_xlfn.XMATCH(_xlfn.CONCAT(
SUBSTITUTE($A685,LEFT($A685,FIND($C685,$A685)+LEN($C685)-1),),
$F685,
$H685:$I685,
SUBSTITUTE($J685,LEFT($A685,FIND($C685,$A685)+LEN($C685)-1),)),
[1]!constant_index),_xlfn.XMATCH($G685,[1]!constant_header))</f>
        <v/>
      </c>
      <c r="N685">
        <f>M685</f>
        <v/>
      </c>
      <c r="O685">
        <f>N685</f>
        <v/>
      </c>
      <c r="P685">
        <f>O685</f>
        <v/>
      </c>
      <c r="Q685">
        <f>P685</f>
        <v/>
      </c>
      <c r="R685">
        <f>Q685</f>
        <v/>
      </c>
      <c r="S685">
        <f>R685</f>
        <v/>
      </c>
      <c r="T685">
        <f>S685</f>
        <v/>
      </c>
      <c r="U685">
        <f>T685</f>
        <v/>
      </c>
      <c r="V685">
        <f>U685</f>
        <v/>
      </c>
      <c r="W685">
        <f>V685</f>
        <v/>
      </c>
    </row>
    <row r="686">
      <c r="A686" t="inlineStr">
        <is>
          <t>CIMS.CAN.MB.Commercial.Buildings.Plug Load</t>
        </is>
      </c>
      <c r="B686" t="inlineStr">
        <is>
          <t>Service</t>
        </is>
      </c>
      <c r="C686" t="inlineStr">
        <is>
          <t>MB</t>
        </is>
      </c>
      <c r="D686" t="inlineStr">
        <is>
          <t>Commercial</t>
        </is>
      </c>
      <c r="E686" t="inlineStr">
        <is>
          <t>Plug Load</t>
        </is>
      </c>
      <c r="G686" t="inlineStr">
        <is>
          <t>discount_rate_retrofit</t>
        </is>
      </c>
      <c r="K686" t="inlineStr">
        <is>
          <t>constant_tech</t>
        </is>
      </c>
      <c r="L686" t="inlineStr">
        <is>
          <t>%</t>
        </is>
      </c>
      <c r="M686">
        <f t="array" ref="M686">INDEX([1]!constant_data,_xlfn.XMATCH(_xlfn.CONCAT(
SUBSTITUTE($A686,LEFT($A686,FIND($C686,$A686)+LEN($C686)-1),),
$F686,
$H686:$I686,
SUBSTITUTE($J686,LEFT($A686,FIND($C686,$A686)+LEN($C686)-1),)),
[1]!constant_index),_xlfn.XMATCH($G686,[1]!constant_header))</f>
        <v/>
      </c>
      <c r="N686">
        <f>M686</f>
        <v/>
      </c>
      <c r="O686">
        <f>N686</f>
        <v/>
      </c>
      <c r="P686">
        <f>O686</f>
        <v/>
      </c>
      <c r="Q686">
        <f>P686</f>
        <v/>
      </c>
      <c r="R686">
        <f>Q686</f>
        <v/>
      </c>
      <c r="S686">
        <f>R686</f>
        <v/>
      </c>
      <c r="T686">
        <f>S686</f>
        <v/>
      </c>
      <c r="U686">
        <f>T686</f>
        <v/>
      </c>
      <c r="V686">
        <f>U686</f>
        <v/>
      </c>
      <c r="W686">
        <f>V686</f>
        <v/>
      </c>
    </row>
    <row r="687">
      <c r="A687" t="inlineStr">
        <is>
          <t>CIMS.CAN.MB.Commercial.Buildings.Plug Load</t>
        </is>
      </c>
      <c r="B687" t="inlineStr">
        <is>
          <t>Service</t>
        </is>
      </c>
      <c r="C687" t="inlineStr">
        <is>
          <t>MB</t>
        </is>
      </c>
      <c r="D687" t="inlineStr">
        <is>
          <t>Commercial</t>
        </is>
      </c>
      <c r="E687" t="inlineStr">
        <is>
          <t>Plug Load</t>
        </is>
      </c>
      <c r="G687" t="inlineStr">
        <is>
          <t>heterogeneity</t>
        </is>
      </c>
      <c r="K687" t="inlineStr">
        <is>
          <t>constant_tech</t>
        </is>
      </c>
      <c r="M687">
        <f t="array" ref="M687">INDEX([1]!constant_data,_xlfn.XMATCH(_xlfn.CONCAT(
SUBSTITUTE($A687,LEFT($A687,FIND($C687,$A687)+LEN($C687)-1),),
$F687,
$H687:$I687,
SUBSTITUTE($J687,LEFT($A687,FIND($C687,$A687)+LEN($C687)-1),)),
[1]!constant_index),_xlfn.XMATCH($G687,[1]!constant_header))</f>
        <v/>
      </c>
      <c r="N687">
        <f>M687</f>
        <v/>
      </c>
      <c r="O687">
        <f>N687</f>
        <v/>
      </c>
      <c r="P687">
        <f>O687</f>
        <v/>
      </c>
      <c r="Q687">
        <f>P687</f>
        <v/>
      </c>
      <c r="R687">
        <f>Q687</f>
        <v/>
      </c>
      <c r="S687">
        <f>R687</f>
        <v/>
      </c>
      <c r="T687">
        <f>S687</f>
        <v/>
      </c>
      <c r="U687">
        <f>T687</f>
        <v/>
      </c>
      <c r="V687">
        <f>U687</f>
        <v/>
      </c>
      <c r="W687">
        <f>V687</f>
        <v/>
      </c>
    </row>
    <row r="688">
      <c r="A688" t="inlineStr">
        <is>
          <t>CIMS.CAN.MB.Commercial.Buildings.Plug Load</t>
        </is>
      </c>
      <c r="B688" t="inlineStr">
        <is>
          <t>Service</t>
        </is>
      </c>
      <c r="C688" t="inlineStr">
        <is>
          <t>MB</t>
        </is>
      </c>
      <c r="D688" t="inlineStr">
        <is>
          <t>Commercial</t>
        </is>
      </c>
      <c r="E688" t="inlineStr">
        <is>
          <t>Plug Load</t>
        </is>
      </c>
      <c r="F688" t="inlineStr">
        <is>
          <t>Std Eff</t>
        </is>
      </c>
      <c r="G688" t="inlineStr">
        <is>
          <t>technology</t>
        </is>
      </c>
    </row>
    <row r="689">
      <c r="A689" t="inlineStr">
        <is>
          <t>CIMS.CAN.MB.Commercial.Buildings.Plug Load</t>
        </is>
      </c>
      <c r="B689" t="inlineStr">
        <is>
          <t>Service</t>
        </is>
      </c>
      <c r="C689" t="inlineStr">
        <is>
          <t>MB</t>
        </is>
      </c>
      <c r="D689" t="inlineStr">
        <is>
          <t>Commercial</t>
        </is>
      </c>
      <c r="E689" t="inlineStr">
        <is>
          <t>Plug Load</t>
        </is>
      </c>
      <c r="F689" t="inlineStr">
        <is>
          <t>Std Eff</t>
        </is>
      </c>
      <c r="G689" t="inlineStr">
        <is>
          <t>available</t>
        </is>
      </c>
      <c r="K689" t="inlineStr">
        <is>
          <t>constant_tech</t>
        </is>
      </c>
      <c r="L689" t="inlineStr">
        <is>
          <t>Year</t>
        </is>
      </c>
      <c r="M689">
        <f t="array" ref="M689">INDEX([1]!constant_data,_xlfn.XMATCH(_xlfn.CONCAT(
SUBSTITUTE($A689,LEFT($A689,FIND($C689,$A689)+LEN($C689)-1),),
$F689,
$H689:$I689,
SUBSTITUTE($J689,LEFT($A689,FIND($C689,$A689)+LEN($C689)-1),)),
[1]!constant_index),_xlfn.XMATCH($G689,[1]!constant_header))</f>
        <v/>
      </c>
      <c r="N689">
        <f>M689</f>
        <v/>
      </c>
      <c r="O689">
        <f>N689</f>
        <v/>
      </c>
      <c r="P689">
        <f>O689</f>
        <v/>
      </c>
      <c r="Q689">
        <f>P689</f>
        <v/>
      </c>
      <c r="R689">
        <f>Q689</f>
        <v/>
      </c>
      <c r="S689">
        <f>R689</f>
        <v/>
      </c>
      <c r="T689">
        <f>S689</f>
        <v/>
      </c>
      <c r="U689">
        <f>T689</f>
        <v/>
      </c>
      <c r="V689">
        <f>U689</f>
        <v/>
      </c>
      <c r="W689">
        <f>V689</f>
        <v/>
      </c>
    </row>
    <row r="690">
      <c r="A690" t="inlineStr">
        <is>
          <t>CIMS.CAN.MB.Commercial.Buildings.Plug Load</t>
        </is>
      </c>
      <c r="B690" t="inlineStr">
        <is>
          <t>Service</t>
        </is>
      </c>
      <c r="C690" t="inlineStr">
        <is>
          <t>MB</t>
        </is>
      </c>
      <c r="D690" t="inlineStr">
        <is>
          <t>Commercial</t>
        </is>
      </c>
      <c r="E690" t="inlineStr">
        <is>
          <t>Plug Load</t>
        </is>
      </c>
      <c r="F690" t="inlineStr">
        <is>
          <t>Std Eff</t>
        </is>
      </c>
      <c r="G690" t="inlineStr">
        <is>
          <t>unavailable</t>
        </is>
      </c>
      <c r="K690" t="inlineStr">
        <is>
          <t>constant_tech</t>
        </is>
      </c>
      <c r="L690" t="inlineStr">
        <is>
          <t>Year</t>
        </is>
      </c>
      <c r="M690">
        <f t="array" ref="M690">INDEX([1]!constant_data,_xlfn.XMATCH(_xlfn.CONCAT(
SUBSTITUTE($A690,LEFT($A690,FIND($C690,$A690)+LEN($C690)-1),),
$F690,
$H690:$I690,
SUBSTITUTE($J690,LEFT($A690,FIND($C690,$A690)+LEN($C690)-1),)),
[1]!constant_index),_xlfn.XMATCH($G690,[1]!constant_header))</f>
        <v/>
      </c>
      <c r="N690">
        <f>M690</f>
        <v/>
      </c>
      <c r="O690">
        <f>N690</f>
        <v/>
      </c>
      <c r="P690">
        <f>O690</f>
        <v/>
      </c>
      <c r="Q690">
        <f>P690</f>
        <v/>
      </c>
      <c r="R690">
        <f>Q690</f>
        <v/>
      </c>
      <c r="S690">
        <f>R690</f>
        <v/>
      </c>
      <c r="T690">
        <f>S690</f>
        <v/>
      </c>
      <c r="U690">
        <f>T690</f>
        <v/>
      </c>
      <c r="V690">
        <f>U690</f>
        <v/>
      </c>
      <c r="W690">
        <f>V690</f>
        <v/>
      </c>
    </row>
    <row r="691">
      <c r="A691" t="inlineStr">
        <is>
          <t>CIMS.CAN.MB.Commercial.Buildings.Plug Load</t>
        </is>
      </c>
      <c r="B691" t="inlineStr">
        <is>
          <t>Service</t>
        </is>
      </c>
      <c r="C691" t="inlineStr">
        <is>
          <t>MB</t>
        </is>
      </c>
      <c r="D691" t="inlineStr">
        <is>
          <t>Commercial</t>
        </is>
      </c>
      <c r="E691" t="inlineStr">
        <is>
          <t>Plug Load</t>
        </is>
      </c>
      <c r="F691" t="inlineStr">
        <is>
          <t>Std Eff</t>
        </is>
      </c>
      <c r="G691" t="inlineStr">
        <is>
          <t>lifetime</t>
        </is>
      </c>
      <c r="K691" t="inlineStr">
        <is>
          <t>constant_tech</t>
        </is>
      </c>
      <c r="L691" t="inlineStr">
        <is>
          <t>Years</t>
        </is>
      </c>
      <c r="M691">
        <f t="array" ref="M691">INDEX([1]!constant_data,_xlfn.XMATCH(_xlfn.CONCAT(
SUBSTITUTE($A691,LEFT($A691,FIND($C691,$A691)+LEN($C691)-1),),
$F691,
$H691:$I691,
SUBSTITUTE($J691,LEFT($A691,FIND($C691,$A691)+LEN($C691)-1),)),
[1]!constant_index),_xlfn.XMATCH($G691,[1]!constant_header))</f>
        <v/>
      </c>
      <c r="N691">
        <f>M691</f>
        <v/>
      </c>
      <c r="O691">
        <f>N691</f>
        <v/>
      </c>
      <c r="P691">
        <f>O691</f>
        <v/>
      </c>
      <c r="Q691">
        <f>P691</f>
        <v/>
      </c>
      <c r="R691">
        <f>Q691</f>
        <v/>
      </c>
      <c r="S691">
        <f>R691</f>
        <v/>
      </c>
      <c r="T691">
        <f>S691</f>
        <v/>
      </c>
      <c r="U691">
        <f>T691</f>
        <v/>
      </c>
      <c r="V691">
        <f>U691</f>
        <v/>
      </c>
      <c r="W691">
        <f>V691</f>
        <v/>
      </c>
    </row>
    <row r="692">
      <c r="A692" t="inlineStr">
        <is>
          <t>CIMS.CAN.MB.Commercial.Buildings.Plug Load</t>
        </is>
      </c>
      <c r="B692" t="inlineStr">
        <is>
          <t>Service</t>
        </is>
      </c>
      <c r="C692" t="inlineStr">
        <is>
          <t>MB</t>
        </is>
      </c>
      <c r="D692" t="inlineStr">
        <is>
          <t>Commercial</t>
        </is>
      </c>
      <c r="E692" t="inlineStr">
        <is>
          <t>Plug Load</t>
        </is>
      </c>
      <c r="F692" t="inlineStr">
        <is>
          <t>Std Eff</t>
        </is>
      </c>
      <c r="G692" t="inlineStr">
        <is>
          <t>market_share_total</t>
        </is>
      </c>
      <c r="K692" t="inlineStr">
        <is>
          <t>annual_tech</t>
        </is>
      </c>
      <c r="L692" t="inlineStr">
        <is>
          <t>%</t>
        </is>
      </c>
      <c r="M692">
        <f t="array" ref="M692">INDEX([1]!annual_data,_xlfn.XMATCH(_xlfn.CONCAT(
SUBSTITUTE($A692,LEFT($A692,FIND($C692,$A692)+LEN($C692)-1),),
$F692,
$G692:$I692,
SUBSTITUTE($J692,LEFT($A692,FIND($C692,$A692)+LEN($C692)-1),)),
[1]!annual_index),_xlfn.XMATCH(M$2,[1]!annual_header))</f>
        <v/>
      </c>
    </row>
    <row r="693">
      <c r="A693" t="inlineStr">
        <is>
          <t>CIMS.CAN.MB.Commercial.Buildings.Plug Load</t>
        </is>
      </c>
      <c r="B693" t="inlineStr">
        <is>
          <t>Service</t>
        </is>
      </c>
      <c r="C693" t="inlineStr">
        <is>
          <t>MB</t>
        </is>
      </c>
      <c r="D693" t="inlineStr">
        <is>
          <t>Commercial</t>
        </is>
      </c>
      <c r="E693" t="inlineStr">
        <is>
          <t>Plug Load</t>
        </is>
      </c>
      <c r="F693" t="inlineStr">
        <is>
          <t>Std Eff</t>
        </is>
      </c>
      <c r="G693" t="inlineStr">
        <is>
          <t>output</t>
        </is>
      </c>
      <c r="K693" t="inlineStr">
        <is>
          <t>constant_tech</t>
        </is>
      </c>
      <c r="L693" t="inlineStr">
        <is>
          <t>node unit</t>
        </is>
      </c>
      <c r="M693">
        <f t="array" ref="M693">INDEX([1]!constant_data,_xlfn.XMATCH(_xlfn.CONCAT(
SUBSTITUTE($A693,LEFT($A693,FIND($C693,$A693)+LEN($C693)-1),),
$F693,
$H693:$I693,
SUBSTITUTE($J693,LEFT($A693,FIND($C693,$A693)+LEN($C693)-1),)),
[1]!constant_index),_xlfn.XMATCH($G693,[1]!constant_header))</f>
        <v/>
      </c>
      <c r="N693">
        <f>M693</f>
        <v/>
      </c>
      <c r="O693">
        <f>N693</f>
        <v/>
      </c>
      <c r="P693">
        <f>O693</f>
        <v/>
      </c>
      <c r="Q693">
        <f>P693</f>
        <v/>
      </c>
      <c r="R693">
        <f>Q693</f>
        <v/>
      </c>
      <c r="S693">
        <f>R693</f>
        <v/>
      </c>
      <c r="T693">
        <f>S693</f>
        <v/>
      </c>
      <c r="U693">
        <f>T693</f>
        <v/>
      </c>
      <c r="V693">
        <f>U693</f>
        <v/>
      </c>
      <c r="W693">
        <f>V693</f>
        <v/>
      </c>
    </row>
    <row r="694">
      <c r="A694" t="inlineStr">
        <is>
          <t>CIMS.CAN.MB.Commercial.Buildings.Plug Load</t>
        </is>
      </c>
      <c r="B694" t="inlineStr">
        <is>
          <t>Service</t>
        </is>
      </c>
      <c r="C694" t="inlineStr">
        <is>
          <t>MB</t>
        </is>
      </c>
      <c r="D694" t="inlineStr">
        <is>
          <t>Commercial</t>
        </is>
      </c>
      <c r="E694" t="inlineStr">
        <is>
          <t>Plug Load</t>
        </is>
      </c>
      <c r="F694" t="inlineStr">
        <is>
          <t>Std Eff</t>
        </is>
      </c>
      <c r="G694" t="inlineStr">
        <is>
          <t>fcc</t>
        </is>
      </c>
      <c r="K694" t="inlineStr">
        <is>
          <t>constant_tech</t>
        </is>
      </c>
      <c r="L694" t="inlineStr">
        <is>
          <t>$</t>
        </is>
      </c>
      <c r="M694">
        <f t="array" ref="M694">INDEX([1]!constant_data,_xlfn.XMATCH(_xlfn.CONCAT(
SUBSTITUTE($A694,LEFT($A694,FIND($C694,$A694)+LEN($C694)-1),),
$F694,
$H694:$I694,
SUBSTITUTE($J694,LEFT($A694,FIND($C694,$A694)+LEN($C694)-1),)),
[1]!constant_index),_xlfn.XMATCH($G694,[1]!constant_header))</f>
        <v/>
      </c>
      <c r="N694">
        <f>M694</f>
        <v/>
      </c>
      <c r="O694">
        <f>N694</f>
        <v/>
      </c>
      <c r="P694">
        <f>O694</f>
        <v/>
      </c>
      <c r="Q694">
        <f>P694</f>
        <v/>
      </c>
      <c r="R694">
        <f>Q694</f>
        <v/>
      </c>
      <c r="S694">
        <f>R694</f>
        <v/>
      </c>
      <c r="T694">
        <f>S694</f>
        <v/>
      </c>
      <c r="U694">
        <f>T694</f>
        <v/>
      </c>
      <c r="V694">
        <f>U694</f>
        <v/>
      </c>
      <c r="W694">
        <f>V694</f>
        <v/>
      </c>
    </row>
    <row r="695">
      <c r="A695" t="inlineStr">
        <is>
          <t>CIMS.CAN.MB.Commercial.Buildings.Plug Load</t>
        </is>
      </c>
      <c r="B695" t="inlineStr">
        <is>
          <t>Service</t>
        </is>
      </c>
      <c r="C695" t="inlineStr">
        <is>
          <t>MB</t>
        </is>
      </c>
      <c r="D695" t="inlineStr">
        <is>
          <t>Commercial</t>
        </is>
      </c>
      <c r="E695" t="inlineStr">
        <is>
          <t>Plug Load</t>
        </is>
      </c>
      <c r="F695" t="inlineStr">
        <is>
          <t>Std Eff</t>
        </is>
      </c>
      <c r="G695" t="inlineStr">
        <is>
          <t>fom</t>
        </is>
      </c>
      <c r="K695" t="inlineStr">
        <is>
          <t>constant_tech</t>
        </is>
      </c>
      <c r="L695" t="inlineStr">
        <is>
          <t>$</t>
        </is>
      </c>
      <c r="M695">
        <f t="array" ref="M695">INDEX([1]!constant_data,_xlfn.XMATCH(_xlfn.CONCAT(
SUBSTITUTE($A695,LEFT($A695,FIND($C695,$A695)+LEN($C695)-1),),
$F695,
$H695:$I695,
SUBSTITUTE($J695,LEFT($A695,FIND($C695,$A695)+LEN($C695)-1),)),
[1]!constant_index),_xlfn.XMATCH($G695,[1]!constant_header))</f>
        <v/>
      </c>
      <c r="N695">
        <f>M695</f>
        <v/>
      </c>
      <c r="O695">
        <f>N695</f>
        <v/>
      </c>
      <c r="P695">
        <f>O695</f>
        <v/>
      </c>
      <c r="Q695">
        <f>P695</f>
        <v/>
      </c>
      <c r="R695">
        <f>Q695</f>
        <v/>
      </c>
      <c r="S695">
        <f>R695</f>
        <v/>
      </c>
      <c r="T695">
        <f>S695</f>
        <v/>
      </c>
      <c r="U695">
        <f>T695</f>
        <v/>
      </c>
      <c r="V695">
        <f>U695</f>
        <v/>
      </c>
      <c r="W695">
        <f>V695</f>
        <v/>
      </c>
    </row>
    <row r="696">
      <c r="A696" t="inlineStr">
        <is>
          <t>CIMS.CAN.MB.Commercial.Buildings.Plug Load</t>
        </is>
      </c>
      <c r="B696" t="inlineStr">
        <is>
          <t>Service</t>
        </is>
      </c>
      <c r="C696" t="inlineStr">
        <is>
          <t>MB</t>
        </is>
      </c>
      <c r="D696" t="inlineStr">
        <is>
          <t>Commercial</t>
        </is>
      </c>
      <c r="E696" t="inlineStr">
        <is>
          <t>Plug Load</t>
        </is>
      </c>
      <c r="F696" t="inlineStr">
        <is>
          <t>Std Eff</t>
        </is>
      </c>
      <c r="G696" t="inlineStr">
        <is>
          <t>service_request</t>
        </is>
      </c>
      <c r="J696" t="inlineStr">
        <is>
          <t>CIMS.CAN.MB.Electricity</t>
        </is>
      </c>
      <c r="K696" t="inlineStr">
        <is>
          <t>annual_tech</t>
        </is>
      </c>
      <c r="L696">
        <f t="array" ref="L696">INDEX([1]!annual_data,_xlfn.XMATCH(_xlfn.CONCAT(
SUBSTITUTE($A696,LEFT($A696,FIND($C696,$A696)+LEN($C696)-1),),
$F696,
$G696:$I696,
SUBSTITUTE($J696,LEFT($A696,FIND($C696,$A696)+LEN($C696)-1),)),
[1]!annual_index),_xlfn.XMATCH(L$2,[1]!annual_header))</f>
        <v/>
      </c>
      <c r="M696">
        <f t="array" ref="M696">INDEX([1]!annual_data,_xlfn.XMATCH(_xlfn.CONCAT(
SUBSTITUTE($A696,LEFT($A696,FIND($C696,$A696)+LEN($C696)-1),),
$F696,
$G696:$I696,
SUBSTITUTE($J696,LEFT($A696,FIND($C696,$A696)+LEN($C696)-1),)),
[1]!annual_index),_xlfn.XMATCH(M$2,[1]!annual_header))</f>
        <v/>
      </c>
      <c r="N696">
        <f>M696</f>
        <v/>
      </c>
      <c r="O696">
        <f>N696</f>
        <v/>
      </c>
      <c r="P696">
        <f>O696</f>
        <v/>
      </c>
      <c r="Q696">
        <f>P696</f>
        <v/>
      </c>
      <c r="R696">
        <f>Q696</f>
        <v/>
      </c>
      <c r="S696">
        <f>R696</f>
        <v/>
      </c>
      <c r="T696">
        <f>S696</f>
        <v/>
      </c>
      <c r="U696">
        <f>T696</f>
        <v/>
      </c>
      <c r="V696">
        <f>U696</f>
        <v/>
      </c>
      <c r="W696">
        <f>V696</f>
        <v/>
      </c>
    </row>
    <row r="697">
      <c r="A697" t="inlineStr">
        <is>
          <t>CIMS.CAN.MB.Commercial.Buildings.Plug Load</t>
        </is>
      </c>
      <c r="B697" t="inlineStr">
        <is>
          <t>Service</t>
        </is>
      </c>
      <c r="C697" t="inlineStr">
        <is>
          <t>MB</t>
        </is>
      </c>
      <c r="D697" t="inlineStr">
        <is>
          <t>Commercial</t>
        </is>
      </c>
      <c r="E697" t="inlineStr">
        <is>
          <t>Plug Load</t>
        </is>
      </c>
      <c r="F697" t="inlineStr">
        <is>
          <t>Improved Eff</t>
        </is>
      </c>
      <c r="G697" t="inlineStr">
        <is>
          <t>technology</t>
        </is>
      </c>
    </row>
    <row r="698">
      <c r="A698" t="inlineStr">
        <is>
          <t>CIMS.CAN.MB.Commercial.Buildings.Plug Load</t>
        </is>
      </c>
      <c r="B698" t="inlineStr">
        <is>
          <t>Service</t>
        </is>
      </c>
      <c r="C698" t="inlineStr">
        <is>
          <t>MB</t>
        </is>
      </c>
      <c r="D698" t="inlineStr">
        <is>
          <t>Commercial</t>
        </is>
      </c>
      <c r="E698" t="inlineStr">
        <is>
          <t>Plug Load</t>
        </is>
      </c>
      <c r="F698" t="inlineStr">
        <is>
          <t>Improved Eff</t>
        </is>
      </c>
      <c r="G698" t="inlineStr">
        <is>
          <t>available</t>
        </is>
      </c>
      <c r="K698" t="inlineStr">
        <is>
          <t>constant_tech</t>
        </is>
      </c>
      <c r="L698" t="inlineStr">
        <is>
          <t>Year</t>
        </is>
      </c>
      <c r="M698">
        <f t="array" ref="M698">INDEX([1]!constant_data,_xlfn.XMATCH(_xlfn.CONCAT(
SUBSTITUTE($A698,LEFT($A698,FIND($C698,$A698)+LEN($C698)-1),),
$F698,
$H698:$I698,
SUBSTITUTE($J698,LEFT($A698,FIND($C698,$A698)+LEN($C698)-1),)),
[1]!constant_index),_xlfn.XMATCH($G698,[1]!constant_header))</f>
        <v/>
      </c>
      <c r="N698">
        <f>M698</f>
        <v/>
      </c>
      <c r="O698">
        <f>N698</f>
        <v/>
      </c>
      <c r="P698">
        <f>O698</f>
        <v/>
      </c>
      <c r="Q698">
        <f>P698</f>
        <v/>
      </c>
      <c r="R698">
        <f>Q698</f>
        <v/>
      </c>
      <c r="S698">
        <f>R698</f>
        <v/>
      </c>
      <c r="T698">
        <f>S698</f>
        <v/>
      </c>
      <c r="U698">
        <f>T698</f>
        <v/>
      </c>
      <c r="V698">
        <f>U698</f>
        <v/>
      </c>
      <c r="W698">
        <f>V698</f>
        <v/>
      </c>
    </row>
    <row r="699">
      <c r="A699" t="inlineStr">
        <is>
          <t>CIMS.CAN.MB.Commercial.Buildings.Plug Load</t>
        </is>
      </c>
      <c r="B699" t="inlineStr">
        <is>
          <t>Service</t>
        </is>
      </c>
      <c r="C699" t="inlineStr">
        <is>
          <t>MB</t>
        </is>
      </c>
      <c r="D699" t="inlineStr">
        <is>
          <t>Commercial</t>
        </is>
      </c>
      <c r="E699" t="inlineStr">
        <is>
          <t>Plug Load</t>
        </is>
      </c>
      <c r="F699" t="inlineStr">
        <is>
          <t>Improved Eff</t>
        </is>
      </c>
      <c r="G699" t="inlineStr">
        <is>
          <t>unavailable</t>
        </is>
      </c>
      <c r="K699" t="inlineStr">
        <is>
          <t>constant_tech</t>
        </is>
      </c>
      <c r="L699" t="inlineStr">
        <is>
          <t>Year</t>
        </is>
      </c>
      <c r="M699">
        <f t="array" ref="M699">INDEX([1]!constant_data,_xlfn.XMATCH(_xlfn.CONCAT(
SUBSTITUTE($A699,LEFT($A699,FIND($C699,$A699)+LEN($C699)-1),),
$F699,
$H699:$I699,
SUBSTITUTE($J699,LEFT($A699,FIND($C699,$A699)+LEN($C699)-1),)),
[1]!constant_index),_xlfn.XMATCH($G699,[1]!constant_header))</f>
        <v/>
      </c>
      <c r="N699">
        <f>M699</f>
        <v/>
      </c>
      <c r="O699">
        <f>N699</f>
        <v/>
      </c>
      <c r="P699">
        <f>O699</f>
        <v/>
      </c>
      <c r="Q699">
        <f>P699</f>
        <v/>
      </c>
      <c r="R699">
        <f>Q699</f>
        <v/>
      </c>
      <c r="S699">
        <f>R699</f>
        <v/>
      </c>
      <c r="T699">
        <f>S699</f>
        <v/>
      </c>
      <c r="U699">
        <f>T699</f>
        <v/>
      </c>
      <c r="V699">
        <f>U699</f>
        <v/>
      </c>
      <c r="W699">
        <f>V699</f>
        <v/>
      </c>
    </row>
    <row r="700">
      <c r="A700" t="inlineStr">
        <is>
          <t>CIMS.CAN.MB.Commercial.Buildings.Plug Load</t>
        </is>
      </c>
      <c r="B700" t="inlineStr">
        <is>
          <t>Service</t>
        </is>
      </c>
      <c r="C700" t="inlineStr">
        <is>
          <t>MB</t>
        </is>
      </c>
      <c r="D700" t="inlineStr">
        <is>
          <t>Commercial</t>
        </is>
      </c>
      <c r="E700" t="inlineStr">
        <is>
          <t>Plug Load</t>
        </is>
      </c>
      <c r="F700" t="inlineStr">
        <is>
          <t>Improved Eff</t>
        </is>
      </c>
      <c r="G700" t="inlineStr">
        <is>
          <t>lifetime</t>
        </is>
      </c>
      <c r="K700" t="inlineStr">
        <is>
          <t>constant_tech</t>
        </is>
      </c>
      <c r="L700" t="inlineStr">
        <is>
          <t>Years</t>
        </is>
      </c>
      <c r="M700">
        <f t="array" ref="M700">INDEX([1]!constant_data,_xlfn.XMATCH(_xlfn.CONCAT(
SUBSTITUTE($A700,LEFT($A700,FIND($C700,$A700)+LEN($C700)-1),),
$F700,
$H700:$I700,
SUBSTITUTE($J700,LEFT($A700,FIND($C700,$A700)+LEN($C700)-1),)),
[1]!constant_index),_xlfn.XMATCH($G700,[1]!constant_header))</f>
        <v/>
      </c>
      <c r="N700">
        <f>M700</f>
        <v/>
      </c>
      <c r="O700">
        <f>N700</f>
        <v/>
      </c>
      <c r="P700">
        <f>O700</f>
        <v/>
      </c>
      <c r="Q700">
        <f>P700</f>
        <v/>
      </c>
      <c r="R700">
        <f>Q700</f>
        <v/>
      </c>
      <c r="S700">
        <f>R700</f>
        <v/>
      </c>
      <c r="T700">
        <f>S700</f>
        <v/>
      </c>
      <c r="U700">
        <f>T700</f>
        <v/>
      </c>
      <c r="V700">
        <f>U700</f>
        <v/>
      </c>
      <c r="W700">
        <f>V700</f>
        <v/>
      </c>
    </row>
    <row r="701">
      <c r="A701" t="inlineStr">
        <is>
          <t>CIMS.CAN.MB.Commercial.Buildings.Plug Load</t>
        </is>
      </c>
      <c r="B701" t="inlineStr">
        <is>
          <t>Service</t>
        </is>
      </c>
      <c r="C701" t="inlineStr">
        <is>
          <t>MB</t>
        </is>
      </c>
      <c r="D701" t="inlineStr">
        <is>
          <t>Commercial</t>
        </is>
      </c>
      <c r="E701" t="inlineStr">
        <is>
          <t>Plug Load</t>
        </is>
      </c>
      <c r="F701" t="inlineStr">
        <is>
          <t>Improved Eff</t>
        </is>
      </c>
      <c r="G701" t="inlineStr">
        <is>
          <t>market_share_total</t>
        </is>
      </c>
      <c r="K701" t="inlineStr">
        <is>
          <t>annual_tech</t>
        </is>
      </c>
      <c r="L701" t="inlineStr">
        <is>
          <t>%</t>
        </is>
      </c>
      <c r="M701">
        <f t="array" ref="M701">INDEX([1]!annual_data,_xlfn.XMATCH(_xlfn.CONCAT(
SUBSTITUTE($A701,LEFT($A701,FIND($C701,$A701)+LEN($C701)-1),),
$F701,
$G701:$I701,
SUBSTITUTE($J701,LEFT($A701,FIND($C701,$A701)+LEN($C701)-1),)),
[1]!annual_index),_xlfn.XMATCH(M$2,[1]!annual_header))</f>
        <v/>
      </c>
    </row>
    <row r="702">
      <c r="A702" t="inlineStr">
        <is>
          <t>CIMS.CAN.MB.Commercial.Buildings.Plug Load</t>
        </is>
      </c>
      <c r="B702" t="inlineStr">
        <is>
          <t>Service</t>
        </is>
      </c>
      <c r="C702" t="inlineStr">
        <is>
          <t>MB</t>
        </is>
      </c>
      <c r="D702" t="inlineStr">
        <is>
          <t>Commercial</t>
        </is>
      </c>
      <c r="E702" t="inlineStr">
        <is>
          <t>Plug Load</t>
        </is>
      </c>
      <c r="F702" t="inlineStr">
        <is>
          <t>Improved Eff</t>
        </is>
      </c>
      <c r="G702" t="inlineStr">
        <is>
          <t>output</t>
        </is>
      </c>
      <c r="K702" t="inlineStr">
        <is>
          <t>constant_tech</t>
        </is>
      </c>
      <c r="L702" t="inlineStr">
        <is>
          <t>node unit</t>
        </is>
      </c>
      <c r="M702">
        <f t="array" ref="M702">INDEX([1]!constant_data,_xlfn.XMATCH(_xlfn.CONCAT(
SUBSTITUTE($A702,LEFT($A702,FIND($C702,$A702)+LEN($C702)-1),),
$F702,
$H702:$I702,
SUBSTITUTE($J702,LEFT($A702,FIND($C702,$A702)+LEN($C702)-1),)),
[1]!constant_index),_xlfn.XMATCH($G702,[1]!constant_header))</f>
        <v/>
      </c>
      <c r="N702">
        <f>M702</f>
        <v/>
      </c>
      <c r="O702">
        <f>N702</f>
        <v/>
      </c>
      <c r="P702">
        <f>O702</f>
        <v/>
      </c>
      <c r="Q702">
        <f>P702</f>
        <v/>
      </c>
      <c r="R702">
        <f>Q702</f>
        <v/>
      </c>
      <c r="S702">
        <f>R702</f>
        <v/>
      </c>
      <c r="T702">
        <f>S702</f>
        <v/>
      </c>
      <c r="U702">
        <f>T702</f>
        <v/>
      </c>
      <c r="V702">
        <f>U702</f>
        <v/>
      </c>
      <c r="W702">
        <f>V702</f>
        <v/>
      </c>
    </row>
    <row r="703">
      <c r="A703" t="inlineStr">
        <is>
          <t>CIMS.CAN.MB.Commercial.Buildings.Plug Load</t>
        </is>
      </c>
      <c r="B703" t="inlineStr">
        <is>
          <t>Service</t>
        </is>
      </c>
      <c r="C703" t="inlineStr">
        <is>
          <t>MB</t>
        </is>
      </c>
      <c r="D703" t="inlineStr">
        <is>
          <t>Commercial</t>
        </is>
      </c>
      <c r="E703" t="inlineStr">
        <is>
          <t>Plug Load</t>
        </is>
      </c>
      <c r="F703" t="inlineStr">
        <is>
          <t>Improved Eff</t>
        </is>
      </c>
      <c r="G703" t="inlineStr">
        <is>
          <t>fcc</t>
        </is>
      </c>
      <c r="K703" t="inlineStr">
        <is>
          <t>constant_tech</t>
        </is>
      </c>
      <c r="L703" t="inlineStr">
        <is>
          <t>$</t>
        </is>
      </c>
      <c r="M703">
        <f t="array" ref="M703">INDEX([1]!constant_data,_xlfn.XMATCH(_xlfn.CONCAT(
SUBSTITUTE($A703,LEFT($A703,FIND($C703,$A703)+LEN($C703)-1),),
$F703,
$H703:$I703,
SUBSTITUTE($J703,LEFT($A703,FIND($C703,$A703)+LEN($C703)-1),)),
[1]!constant_index),_xlfn.XMATCH($G703,[1]!constant_header))</f>
        <v/>
      </c>
      <c r="N703">
        <f>M703</f>
        <v/>
      </c>
      <c r="O703">
        <f>N703</f>
        <v/>
      </c>
      <c r="P703">
        <f>O703</f>
        <v/>
      </c>
      <c r="Q703">
        <f>P703</f>
        <v/>
      </c>
      <c r="R703">
        <f>Q703</f>
        <v/>
      </c>
      <c r="S703">
        <f>R703</f>
        <v/>
      </c>
      <c r="T703">
        <f>S703</f>
        <v/>
      </c>
      <c r="U703">
        <f>T703</f>
        <v/>
      </c>
      <c r="V703">
        <f>U703</f>
        <v/>
      </c>
      <c r="W703">
        <f>V703</f>
        <v/>
      </c>
    </row>
    <row r="704">
      <c r="A704" t="inlineStr">
        <is>
          <t>CIMS.CAN.MB.Commercial.Buildings.Plug Load</t>
        </is>
      </c>
      <c r="B704" t="inlineStr">
        <is>
          <t>Service</t>
        </is>
      </c>
      <c r="C704" t="inlineStr">
        <is>
          <t>MB</t>
        </is>
      </c>
      <c r="D704" t="inlineStr">
        <is>
          <t>Commercial</t>
        </is>
      </c>
      <c r="E704" t="inlineStr">
        <is>
          <t>Plug Load</t>
        </is>
      </c>
      <c r="F704" t="inlineStr">
        <is>
          <t>Improved Eff</t>
        </is>
      </c>
      <c r="G704" t="inlineStr">
        <is>
          <t>fom</t>
        </is>
      </c>
      <c r="K704" t="inlineStr">
        <is>
          <t>constant_tech</t>
        </is>
      </c>
      <c r="L704" t="inlineStr">
        <is>
          <t>$</t>
        </is>
      </c>
      <c r="M704">
        <f t="array" ref="M704">INDEX([1]!constant_data,_xlfn.XMATCH(_xlfn.CONCAT(
SUBSTITUTE($A704,LEFT($A704,FIND($C704,$A704)+LEN($C704)-1),),
$F704,
$H704:$I704,
SUBSTITUTE($J704,LEFT($A704,FIND($C704,$A704)+LEN($C704)-1),)),
[1]!constant_index),_xlfn.XMATCH($G704,[1]!constant_header))</f>
        <v/>
      </c>
      <c r="N704">
        <f>M704</f>
        <v/>
      </c>
      <c r="O704">
        <f>N704</f>
        <v/>
      </c>
      <c r="P704">
        <f>O704</f>
        <v/>
      </c>
      <c r="Q704">
        <f>P704</f>
        <v/>
      </c>
      <c r="R704">
        <f>Q704</f>
        <v/>
      </c>
      <c r="S704">
        <f>R704</f>
        <v/>
      </c>
      <c r="T704">
        <f>S704</f>
        <v/>
      </c>
      <c r="U704">
        <f>T704</f>
        <v/>
      </c>
      <c r="V704">
        <f>U704</f>
        <v/>
      </c>
      <c r="W704">
        <f>V704</f>
        <v/>
      </c>
    </row>
    <row r="705">
      <c r="A705" t="inlineStr">
        <is>
          <t>CIMS.CAN.MB.Commercial.Buildings.Plug Load</t>
        </is>
      </c>
      <c r="B705" t="inlineStr">
        <is>
          <t>Service</t>
        </is>
      </c>
      <c r="C705" t="inlineStr">
        <is>
          <t>MB</t>
        </is>
      </c>
      <c r="D705" t="inlineStr">
        <is>
          <t>Commercial</t>
        </is>
      </c>
      <c r="E705" t="inlineStr">
        <is>
          <t>Plug Load</t>
        </is>
      </c>
      <c r="F705" t="inlineStr">
        <is>
          <t>Improved Eff</t>
        </is>
      </c>
      <c r="G705" t="inlineStr">
        <is>
          <t>service_request</t>
        </is>
      </c>
      <c r="J705" t="inlineStr">
        <is>
          <t>CIMS.CAN.MB.Electricity</t>
        </is>
      </c>
      <c r="K705" t="inlineStr">
        <is>
          <t>annual_tech</t>
        </is>
      </c>
      <c r="L705">
        <f t="array" ref="L705">INDEX([1]!annual_data,_xlfn.XMATCH(_xlfn.CONCAT(
SUBSTITUTE($A705,LEFT($A705,FIND($C705,$A705)+LEN($C705)-1),),
$F705,
$G705:$I705,
SUBSTITUTE($J705,LEFT($A705,FIND($C705,$A705)+LEN($C705)-1),)),
[1]!annual_index),_xlfn.XMATCH(L$2,[1]!annual_header))</f>
        <v/>
      </c>
      <c r="M705">
        <f t="array" ref="M705">INDEX([1]!annual_data,_xlfn.XMATCH(_xlfn.CONCAT(
SUBSTITUTE($A705,LEFT($A705,FIND($C705,$A705)+LEN($C705)-1),),
$F705,
$G705:$I705,
SUBSTITUTE($J705,LEFT($A705,FIND($C705,$A705)+LEN($C705)-1),)),
[1]!annual_index),_xlfn.XMATCH(M$2,[1]!annual_header))</f>
        <v/>
      </c>
      <c r="N705">
        <f>M705</f>
        <v/>
      </c>
      <c r="O705">
        <f>N705</f>
        <v/>
      </c>
      <c r="P705">
        <f>O705</f>
        <v/>
      </c>
      <c r="Q705">
        <f>P705</f>
        <v/>
      </c>
      <c r="R705">
        <f>Q705</f>
        <v/>
      </c>
      <c r="S705">
        <f>R705</f>
        <v/>
      </c>
      <c r="T705">
        <f>S705</f>
        <v/>
      </c>
      <c r="U705">
        <f>T705</f>
        <v/>
      </c>
      <c r="V705">
        <f>U705</f>
        <v/>
      </c>
      <c r="W705">
        <f>V705</f>
        <v/>
      </c>
    </row>
    <row r="706">
      <c r="A706" t="inlineStr">
        <is>
          <t>CIMS.CAN.MB.Commercial.HVAC (Cold)</t>
        </is>
      </c>
      <c r="B706" t="inlineStr">
        <is>
          <t>Service</t>
        </is>
      </c>
      <c r="C706" t="inlineStr">
        <is>
          <t>MB</t>
        </is>
      </c>
      <c r="D706" t="inlineStr">
        <is>
          <t>Commercial</t>
        </is>
      </c>
      <c r="E706" t="inlineStr">
        <is>
          <t>HVAC (Cold)</t>
        </is>
      </c>
      <c r="G706" t="inlineStr">
        <is>
          <t>service_provide</t>
        </is>
      </c>
      <c r="K706" t="inlineStr">
        <is>
          <t>constant_tech</t>
        </is>
      </c>
      <c r="L706">
        <f t="array" ref="L706">INDEX([1]!constant_data,_xlfn.XMATCH(_xlfn.CONCAT(
SUBSTITUTE($A706,LEFT($A706,FIND($C706,$A706)+LEN($C706)-1),),
$F706,
$H706:$I706,
SUBSTITUTE($J706,LEFT($A706,FIND($C706,$A706)+LEN($C706)-1),)),
[1]!constant_index),_xlfn.XMATCH($G706,[1]!constant_header))</f>
        <v/>
      </c>
    </row>
    <row r="707">
      <c r="A707" t="inlineStr">
        <is>
          <t>CIMS.CAN.MB.Commercial.HVAC (Cold)</t>
        </is>
      </c>
      <c r="B707" t="inlineStr">
        <is>
          <t>Service</t>
        </is>
      </c>
      <c r="C707" t="inlineStr">
        <is>
          <t>MB</t>
        </is>
      </c>
      <c r="D707" t="inlineStr">
        <is>
          <t>Commercial</t>
        </is>
      </c>
      <c r="E707" t="inlineStr">
        <is>
          <t>HVAC (Cold)</t>
        </is>
      </c>
      <c r="G707" t="inlineStr">
        <is>
          <t>competition</t>
        </is>
      </c>
      <c r="H707" t="inlineStr">
        <is>
          <t>Tech Compete</t>
        </is>
      </c>
    </row>
    <row r="708">
      <c r="A708" t="inlineStr">
        <is>
          <t>CIMS.CAN.MB.Commercial.HVAC (Cold)</t>
        </is>
      </c>
      <c r="B708" t="inlineStr">
        <is>
          <t>Service</t>
        </is>
      </c>
      <c r="C708" t="inlineStr">
        <is>
          <t>MB</t>
        </is>
      </c>
      <c r="D708" t="inlineStr">
        <is>
          <t>Commercial</t>
        </is>
      </c>
      <c r="E708" t="inlineStr">
        <is>
          <t>HVAC (Cold)</t>
        </is>
      </c>
      <c r="G708" t="inlineStr">
        <is>
          <t>discount_rate_financial</t>
        </is>
      </c>
      <c r="K708" t="inlineStr">
        <is>
          <t>constant_tech</t>
        </is>
      </c>
      <c r="L708" t="inlineStr">
        <is>
          <t>%</t>
        </is>
      </c>
      <c r="M708">
        <f t="array" ref="M708">INDEX([1]!constant_data,_xlfn.XMATCH(_xlfn.CONCAT(
SUBSTITUTE($A708,LEFT($A708,FIND($C708,$A708)+LEN($C708)-1),),
$F708,
$H708:$I708,
SUBSTITUTE($J708,LEFT($A708,FIND($C708,$A708)+LEN($C708)-1),)),
[1]!constant_index),_xlfn.XMATCH($G708,[1]!constant_header))</f>
        <v/>
      </c>
      <c r="N708">
        <f>M708</f>
        <v/>
      </c>
      <c r="O708">
        <f>N708</f>
        <v/>
      </c>
      <c r="P708">
        <f>O708</f>
        <v/>
      </c>
      <c r="Q708">
        <f>P708</f>
        <v/>
      </c>
      <c r="R708">
        <f>Q708</f>
        <v/>
      </c>
      <c r="S708">
        <f>R708</f>
        <v/>
      </c>
      <c r="T708">
        <f>S708</f>
        <v/>
      </c>
      <c r="U708">
        <f>T708</f>
        <v/>
      </c>
      <c r="V708">
        <f>U708</f>
        <v/>
      </c>
      <c r="W708">
        <f>V708</f>
        <v/>
      </c>
    </row>
    <row r="709">
      <c r="A709" t="inlineStr">
        <is>
          <t>CIMS.CAN.MB.Commercial.HVAC (Cold)</t>
        </is>
      </c>
      <c r="B709" t="inlineStr">
        <is>
          <t>Service</t>
        </is>
      </c>
      <c r="C709" t="inlineStr">
        <is>
          <t>MB</t>
        </is>
      </c>
      <c r="D709" t="inlineStr">
        <is>
          <t>Commercial</t>
        </is>
      </c>
      <c r="E709" t="inlineStr">
        <is>
          <t>HVAC (Cold)</t>
        </is>
      </c>
      <c r="G709" t="inlineStr">
        <is>
          <t>discount_rate_retrofit</t>
        </is>
      </c>
      <c r="K709" t="inlineStr">
        <is>
          <t>constant_tech</t>
        </is>
      </c>
      <c r="L709" t="inlineStr">
        <is>
          <t>%</t>
        </is>
      </c>
      <c r="M709">
        <f t="array" ref="M709">INDEX([1]!constant_data,_xlfn.XMATCH(_xlfn.CONCAT(
SUBSTITUTE($A709,LEFT($A709,FIND($C709,$A709)+LEN($C709)-1),),
$F709,
$H709:$I709,
SUBSTITUTE($J709,LEFT($A709,FIND($C709,$A709)+LEN($C709)-1),)),
[1]!constant_index),_xlfn.XMATCH($G709,[1]!constant_header))</f>
        <v/>
      </c>
      <c r="N709">
        <f>M709</f>
        <v/>
      </c>
      <c r="O709">
        <f>N709</f>
        <v/>
      </c>
      <c r="P709">
        <f>O709</f>
        <v/>
      </c>
      <c r="Q709">
        <f>P709</f>
        <v/>
      </c>
      <c r="R709">
        <f>Q709</f>
        <v/>
      </c>
      <c r="S709">
        <f>R709</f>
        <v/>
      </c>
      <c r="T709">
        <f>S709</f>
        <v/>
      </c>
      <c r="U709">
        <f>T709</f>
        <v/>
      </c>
      <c r="V709">
        <f>U709</f>
        <v/>
      </c>
      <c r="W709">
        <f>V709</f>
        <v/>
      </c>
    </row>
    <row r="710">
      <c r="A710" t="inlineStr">
        <is>
          <t>CIMS.CAN.MB.Commercial.HVAC (Cold)</t>
        </is>
      </c>
      <c r="B710" t="inlineStr">
        <is>
          <t>Service</t>
        </is>
      </c>
      <c r="C710" t="inlineStr">
        <is>
          <t>MB</t>
        </is>
      </c>
      <c r="D710" t="inlineStr">
        <is>
          <t>Commercial</t>
        </is>
      </c>
      <c r="E710" t="inlineStr">
        <is>
          <t>HVAC (Cold)</t>
        </is>
      </c>
      <c r="G710" t="inlineStr">
        <is>
          <t>heterogeneity</t>
        </is>
      </c>
      <c r="K710" t="inlineStr">
        <is>
          <t>constant_tech</t>
        </is>
      </c>
      <c r="M710">
        <f t="array" ref="M710">INDEX([1]!constant_data,_xlfn.XMATCH(_xlfn.CONCAT(
SUBSTITUTE($A710,LEFT($A710,FIND($C710,$A710)+LEN($C710)-1),),
$F710,
$H710:$I710,
SUBSTITUTE($J710,LEFT($A710,FIND($C710,$A710)+LEN($C710)-1),)),
[1]!constant_index),_xlfn.XMATCH($G710,[1]!constant_header))</f>
        <v/>
      </c>
      <c r="N710">
        <f>M710</f>
        <v/>
      </c>
      <c r="O710">
        <f>N710</f>
        <v/>
      </c>
      <c r="P710">
        <f>O710</f>
        <v/>
      </c>
      <c r="Q710">
        <f>P710</f>
        <v/>
      </c>
      <c r="R710">
        <f>Q710</f>
        <v/>
      </c>
      <c r="S710">
        <f>R710</f>
        <v/>
      </c>
      <c r="T710">
        <f>S710</f>
        <v/>
      </c>
      <c r="U710">
        <f>T710</f>
        <v/>
      </c>
      <c r="V710">
        <f>U710</f>
        <v/>
      </c>
      <c r="W710">
        <f>V710</f>
        <v/>
      </c>
    </row>
    <row r="711">
      <c r="A711" t="inlineStr">
        <is>
          <t>CIMS.CAN.MB.Commercial.HVAC (Cold)</t>
        </is>
      </c>
      <c r="B711" t="inlineStr">
        <is>
          <t>Service</t>
        </is>
      </c>
      <c r="C711" t="inlineStr">
        <is>
          <t>MB</t>
        </is>
      </c>
      <c r="D711" t="inlineStr">
        <is>
          <t>Commercial</t>
        </is>
      </c>
      <c r="E711" t="inlineStr">
        <is>
          <t>HVAC (Cold)</t>
        </is>
      </c>
      <c r="F711" t="inlineStr">
        <is>
          <t>Oil existing</t>
        </is>
      </c>
      <c r="G711" t="inlineStr">
        <is>
          <t>technology</t>
        </is>
      </c>
    </row>
    <row r="712">
      <c r="A712" t="inlineStr">
        <is>
          <t>CIMS.CAN.MB.Commercial.HVAC (Cold)</t>
        </is>
      </c>
      <c r="B712" t="inlineStr">
        <is>
          <t>Service</t>
        </is>
      </c>
      <c r="C712" t="inlineStr">
        <is>
          <t>MB</t>
        </is>
      </c>
      <c r="D712" t="inlineStr">
        <is>
          <t>Commercial</t>
        </is>
      </c>
      <c r="E712" t="inlineStr">
        <is>
          <t>HVAC (Cold)</t>
        </is>
      </c>
      <c r="F712" t="inlineStr">
        <is>
          <t>Oil existing</t>
        </is>
      </c>
      <c r="G712" t="inlineStr">
        <is>
          <t>available</t>
        </is>
      </c>
      <c r="K712" t="inlineStr">
        <is>
          <t>constant_tech</t>
        </is>
      </c>
      <c r="L712" t="inlineStr">
        <is>
          <t>Year</t>
        </is>
      </c>
      <c r="M712">
        <f t="array" ref="M712">INDEX([1]!constant_data,_xlfn.XMATCH(_xlfn.CONCAT(
SUBSTITUTE($A712,LEFT($A712,FIND($C712,$A712)+LEN($C712)-1),),
$F712,
$H712:$I712,
SUBSTITUTE($J712,LEFT($A712,FIND($C712,$A712)+LEN($C712)-1),)),
[1]!constant_index),_xlfn.XMATCH($G712,[1]!constant_header))</f>
        <v/>
      </c>
      <c r="N712">
        <f>M712</f>
        <v/>
      </c>
      <c r="O712">
        <f>N712</f>
        <v/>
      </c>
      <c r="P712">
        <f>O712</f>
        <v/>
      </c>
      <c r="Q712">
        <f>P712</f>
        <v/>
      </c>
      <c r="R712">
        <f>Q712</f>
        <v/>
      </c>
      <c r="S712">
        <f>R712</f>
        <v/>
      </c>
      <c r="T712">
        <f>S712</f>
        <v/>
      </c>
      <c r="U712">
        <f>T712</f>
        <v/>
      </c>
      <c r="V712">
        <f>U712</f>
        <v/>
      </c>
      <c r="W712">
        <f>V712</f>
        <v/>
      </c>
    </row>
    <row r="713">
      <c r="A713" t="inlineStr">
        <is>
          <t>CIMS.CAN.MB.Commercial.HVAC (Cold)</t>
        </is>
      </c>
      <c r="B713" t="inlineStr">
        <is>
          <t>Service</t>
        </is>
      </c>
      <c r="C713" t="inlineStr">
        <is>
          <t>MB</t>
        </is>
      </c>
      <c r="D713" t="inlineStr">
        <is>
          <t>Commercial</t>
        </is>
      </c>
      <c r="E713" t="inlineStr">
        <is>
          <t>HVAC (Cold)</t>
        </is>
      </c>
      <c r="F713" t="inlineStr">
        <is>
          <t>Oil existing</t>
        </is>
      </c>
      <c r="G713" t="inlineStr">
        <is>
          <t>unavailable</t>
        </is>
      </c>
      <c r="K713" t="inlineStr">
        <is>
          <t>constant_tech</t>
        </is>
      </c>
      <c r="L713" t="inlineStr">
        <is>
          <t>Year</t>
        </is>
      </c>
      <c r="M713">
        <f t="array" ref="M713">INDEX([1]!constant_data,_xlfn.XMATCH(_xlfn.CONCAT(
SUBSTITUTE($A713,LEFT($A713,FIND($C713,$A713)+LEN($C713)-1),),
$F713,
$H713:$I713,
SUBSTITUTE($J713,LEFT($A713,FIND($C713,$A713)+LEN($C713)-1),)),
[1]!constant_index),_xlfn.XMATCH($G713,[1]!constant_header))</f>
        <v/>
      </c>
      <c r="N713">
        <f>M713</f>
        <v/>
      </c>
      <c r="O713">
        <f>N713</f>
        <v/>
      </c>
      <c r="P713">
        <f>O713</f>
        <v/>
      </c>
      <c r="Q713">
        <f>P713</f>
        <v/>
      </c>
      <c r="R713">
        <f>Q713</f>
        <v/>
      </c>
      <c r="S713">
        <f>R713</f>
        <v/>
      </c>
      <c r="T713">
        <f>S713</f>
        <v/>
      </c>
      <c r="U713">
        <f>T713</f>
        <v/>
      </c>
      <c r="V713">
        <f>U713</f>
        <v/>
      </c>
      <c r="W713">
        <f>V713</f>
        <v/>
      </c>
    </row>
    <row r="714">
      <c r="A714" t="inlineStr">
        <is>
          <t>CIMS.CAN.MB.Commercial.HVAC (Cold)</t>
        </is>
      </c>
      <c r="B714" t="inlineStr">
        <is>
          <t>Service</t>
        </is>
      </c>
      <c r="C714" t="inlineStr">
        <is>
          <t>MB</t>
        </is>
      </c>
      <c r="D714" t="inlineStr">
        <is>
          <t>Commercial</t>
        </is>
      </c>
      <c r="E714" t="inlineStr">
        <is>
          <t>HVAC (Cold)</t>
        </is>
      </c>
      <c r="F714" t="inlineStr">
        <is>
          <t>Oil existing</t>
        </is>
      </c>
      <c r="G714" t="inlineStr">
        <is>
          <t>lifetime</t>
        </is>
      </c>
      <c r="K714" t="inlineStr">
        <is>
          <t>constant_tech</t>
        </is>
      </c>
      <c r="L714" t="inlineStr">
        <is>
          <t>Years</t>
        </is>
      </c>
      <c r="M714">
        <f t="array" ref="M714">INDEX([1]!constant_data,_xlfn.XMATCH(_xlfn.CONCAT(
SUBSTITUTE($A714,LEFT($A714,FIND($C714,$A714)+LEN($C714)-1),),
$F714,
$H714:$I714,
SUBSTITUTE($J714,LEFT($A714,FIND($C714,$A714)+LEN($C714)-1),)),
[1]!constant_index),_xlfn.XMATCH($G714,[1]!constant_header))</f>
        <v/>
      </c>
      <c r="N714">
        <f>M714</f>
        <v/>
      </c>
      <c r="O714">
        <f>N714</f>
        <v/>
      </c>
      <c r="P714">
        <f>O714</f>
        <v/>
      </c>
      <c r="Q714">
        <f>P714</f>
        <v/>
      </c>
      <c r="R714">
        <f>Q714</f>
        <v/>
      </c>
      <c r="S714">
        <f>R714</f>
        <v/>
      </c>
      <c r="T714">
        <f>S714</f>
        <v/>
      </c>
      <c r="U714">
        <f>T714</f>
        <v/>
      </c>
      <c r="V714">
        <f>U714</f>
        <v/>
      </c>
      <c r="W714">
        <f>V714</f>
        <v/>
      </c>
    </row>
    <row r="715">
      <c r="A715" t="inlineStr">
        <is>
          <t>CIMS.CAN.MB.Commercial.HVAC (Cold)</t>
        </is>
      </c>
      <c r="B715" t="inlineStr">
        <is>
          <t>Service</t>
        </is>
      </c>
      <c r="C715" t="inlineStr">
        <is>
          <t>MB</t>
        </is>
      </c>
      <c r="D715" t="inlineStr">
        <is>
          <t>Commercial</t>
        </is>
      </c>
      <c r="E715" t="inlineStr">
        <is>
          <t>HVAC (Cold)</t>
        </is>
      </c>
      <c r="F715" t="inlineStr">
        <is>
          <t>Oil existing</t>
        </is>
      </c>
      <c r="G715" t="inlineStr">
        <is>
          <t>market_share_total</t>
        </is>
      </c>
      <c r="K715" t="inlineStr">
        <is>
          <t>annual_region_tech</t>
        </is>
      </c>
      <c r="L715" t="inlineStr">
        <is>
          <t>%</t>
        </is>
      </c>
      <c r="M715">
        <f t="array" ref="M715">INDEX([1]!annual_data,_xlfn.XMATCH(_xlfn.CONCAT(
SUBSTITUTE($A715,LEFT($A715,FIND($C715,$A715)+LEN($C715)-1),),
$C715,
$F715,
$G715:$I715,
SUBSTITUTE($J715,LEFT($A715,FIND($C715,$A715)+LEN($C715)-1),)),
[1]!annual_index),_xlfn.XMATCH(M$2,[1]!annual_header))</f>
        <v/>
      </c>
    </row>
    <row r="716">
      <c r="A716" t="inlineStr">
        <is>
          <t>CIMS.CAN.MB.Commercial.HVAC (Cold)</t>
        </is>
      </c>
      <c r="B716" t="inlineStr">
        <is>
          <t>Service</t>
        </is>
      </c>
      <c r="C716" t="inlineStr">
        <is>
          <t>MB</t>
        </is>
      </c>
      <c r="D716" t="inlineStr">
        <is>
          <t>Commercial</t>
        </is>
      </c>
      <c r="E716" t="inlineStr">
        <is>
          <t>HVAC (Cold)</t>
        </is>
      </c>
      <c r="F716" t="inlineStr">
        <is>
          <t>Oil existing</t>
        </is>
      </c>
      <c r="G716" t="inlineStr">
        <is>
          <t>output</t>
        </is>
      </c>
      <c r="K716" t="inlineStr">
        <is>
          <t>constant_tech</t>
        </is>
      </c>
      <c r="L716" t="inlineStr">
        <is>
          <t>node unit</t>
        </is>
      </c>
      <c r="M716">
        <f t="array" ref="M716">INDEX([1]!constant_data,_xlfn.XMATCH(_xlfn.CONCAT(
SUBSTITUTE($A716,LEFT($A716,FIND($C716,$A716)+LEN($C716)-1),),
$F716,
$H716:$I716,
SUBSTITUTE($J716,LEFT($A716,FIND($C716,$A716)+LEN($C716)-1),)),
[1]!constant_index),_xlfn.XMATCH($G716,[1]!constant_header))</f>
        <v/>
      </c>
      <c r="N716">
        <f>M716</f>
        <v/>
      </c>
      <c r="O716">
        <f>N716</f>
        <v/>
      </c>
      <c r="P716">
        <f>O716</f>
        <v/>
      </c>
      <c r="Q716">
        <f>P716</f>
        <v/>
      </c>
      <c r="R716">
        <f>Q716</f>
        <v/>
      </c>
      <c r="S716">
        <f>R716</f>
        <v/>
      </c>
      <c r="T716">
        <f>S716</f>
        <v/>
      </c>
      <c r="U716">
        <f>T716</f>
        <v/>
      </c>
      <c r="V716">
        <f>U716</f>
        <v/>
      </c>
      <c r="W716">
        <f>V716</f>
        <v/>
      </c>
    </row>
    <row r="717">
      <c r="A717" t="inlineStr">
        <is>
          <t>CIMS.CAN.MB.Commercial.HVAC (Cold)</t>
        </is>
      </c>
      <c r="B717" t="inlineStr">
        <is>
          <t>Service</t>
        </is>
      </c>
      <c r="C717" t="inlineStr">
        <is>
          <t>MB</t>
        </is>
      </c>
      <c r="D717" t="inlineStr">
        <is>
          <t>Commercial</t>
        </is>
      </c>
      <c r="E717" t="inlineStr">
        <is>
          <t>HVAC (Cold)</t>
        </is>
      </c>
      <c r="F717" t="inlineStr">
        <is>
          <t>Oil existing</t>
        </is>
      </c>
      <c r="G717" t="inlineStr">
        <is>
          <t>fcc</t>
        </is>
      </c>
      <c r="K717" t="inlineStr">
        <is>
          <t>constant_tech</t>
        </is>
      </c>
      <c r="L717" t="inlineStr">
        <is>
          <t>$</t>
        </is>
      </c>
      <c r="M717">
        <f t="array" ref="M717">INDEX([1]!constant_data,_xlfn.XMATCH(_xlfn.CONCAT(
SUBSTITUTE($A717,LEFT($A717,FIND($C717,$A717)+LEN($C717)-1),),
$F717,
$H717:$I717,
SUBSTITUTE($J717,LEFT($A717,FIND($C717,$A717)+LEN($C717)-1),)),
[1]!constant_index),_xlfn.XMATCH($G717,[1]!constant_header))</f>
        <v/>
      </c>
      <c r="N717">
        <f>M717</f>
        <v/>
      </c>
      <c r="O717">
        <f>N717</f>
        <v/>
      </c>
      <c r="P717">
        <f>O717</f>
        <v/>
      </c>
      <c r="Q717">
        <f>P717</f>
        <v/>
      </c>
      <c r="R717">
        <f>Q717</f>
        <v/>
      </c>
      <c r="S717">
        <f>R717</f>
        <v/>
      </c>
      <c r="T717">
        <f>S717</f>
        <v/>
      </c>
      <c r="U717">
        <f>T717</f>
        <v/>
      </c>
      <c r="V717">
        <f>U717</f>
        <v/>
      </c>
      <c r="W717">
        <f>V717</f>
        <v/>
      </c>
    </row>
    <row r="718">
      <c r="A718" t="inlineStr">
        <is>
          <t>CIMS.CAN.MB.Commercial.HVAC (Cold)</t>
        </is>
      </c>
      <c r="B718" t="inlineStr">
        <is>
          <t>Service</t>
        </is>
      </c>
      <c r="C718" t="inlineStr">
        <is>
          <t>MB</t>
        </is>
      </c>
      <c r="D718" t="inlineStr">
        <is>
          <t>Commercial</t>
        </is>
      </c>
      <c r="E718" t="inlineStr">
        <is>
          <t>HVAC (Cold)</t>
        </is>
      </c>
      <c r="F718" t="inlineStr">
        <is>
          <t>Oil existing</t>
        </is>
      </c>
      <c r="G718" t="inlineStr">
        <is>
          <t>fom</t>
        </is>
      </c>
      <c r="K718" t="inlineStr">
        <is>
          <t>constant_tech</t>
        </is>
      </c>
      <c r="L718" t="inlineStr">
        <is>
          <t>$</t>
        </is>
      </c>
      <c r="M718">
        <f t="array" ref="M718">INDEX([1]!constant_data,_xlfn.XMATCH(_xlfn.CONCAT(
SUBSTITUTE($A718,LEFT($A718,FIND($C718,$A718)+LEN($C718)-1),),
$F718,
$H718:$I718,
SUBSTITUTE($J718,LEFT($A718,FIND($C718,$A718)+LEN($C718)-1),)),
[1]!constant_index),_xlfn.XMATCH($G718,[1]!constant_header))</f>
        <v/>
      </c>
      <c r="N718">
        <f>M718</f>
        <v/>
      </c>
      <c r="O718">
        <f>N718</f>
        <v/>
      </c>
      <c r="P718">
        <f>O718</f>
        <v/>
      </c>
      <c r="Q718">
        <f>P718</f>
        <v/>
      </c>
      <c r="R718">
        <f>Q718</f>
        <v/>
      </c>
      <c r="S718">
        <f>R718</f>
        <v/>
      </c>
      <c r="T718">
        <f>S718</f>
        <v/>
      </c>
      <c r="U718">
        <f>T718</f>
        <v/>
      </c>
      <c r="V718">
        <f>U718</f>
        <v/>
      </c>
      <c r="W718">
        <f>V718</f>
        <v/>
      </c>
    </row>
    <row r="719">
      <c r="A719" t="inlineStr">
        <is>
          <t>CIMS.CAN.MB.Commercial.HVAC (Cold)</t>
        </is>
      </c>
      <c r="B719" t="inlineStr">
        <is>
          <t>Service</t>
        </is>
      </c>
      <c r="C719" t="inlineStr">
        <is>
          <t>MB</t>
        </is>
      </c>
      <c r="D719" t="inlineStr">
        <is>
          <t>Commercial</t>
        </is>
      </c>
      <c r="E719" t="inlineStr">
        <is>
          <t>HVAC (Cold)</t>
        </is>
      </c>
      <c r="F719" t="inlineStr">
        <is>
          <t>Oil existing</t>
        </is>
      </c>
      <c r="G719" t="inlineStr">
        <is>
          <t>service_request</t>
        </is>
      </c>
      <c r="J719" t="inlineStr">
        <is>
          <t>CIMS.CAN.MB.Commercial.Cooling</t>
        </is>
      </c>
      <c r="K719" t="inlineStr">
        <is>
          <t>annual_tech</t>
        </is>
      </c>
      <c r="L719">
        <f t="array" ref="L719">INDEX([1]!annual_data,_xlfn.XMATCH(_xlfn.CONCAT(
SUBSTITUTE($A719,LEFT($A719,FIND($C719,$A719)+LEN($C719)-1),),
$F719,
$G719:$I719,
SUBSTITUTE($J719,LEFT($A719,FIND($C719,$A719)+LEN($C719)-1),)),
[1]!annual_index),_xlfn.XMATCH(L$2,[1]!annual_header))</f>
        <v/>
      </c>
      <c r="M719">
        <f t="array" ref="M719">INDEX([1]!annual_data,_xlfn.XMATCH(_xlfn.CONCAT(
SUBSTITUTE($A719,LEFT($A719,FIND($C719,$A719)+LEN($C719)-1),),
$F719,
$G719:$I719,
SUBSTITUTE($J719,LEFT($A719,FIND($C719,$A719)+LEN($C719)-1),)),
[1]!annual_index),_xlfn.XMATCH(M$2,[1]!annual_header))</f>
        <v/>
      </c>
      <c r="N719">
        <f>M719</f>
        <v/>
      </c>
      <c r="O719">
        <f>N719</f>
        <v/>
      </c>
      <c r="P719">
        <f>O719</f>
        <v/>
      </c>
      <c r="Q719">
        <f>P719</f>
        <v/>
      </c>
      <c r="R719">
        <f>Q719</f>
        <v/>
      </c>
      <c r="S719">
        <f>R719</f>
        <v/>
      </c>
      <c r="T719">
        <f>S719</f>
        <v/>
      </c>
      <c r="U719">
        <f>T719</f>
        <v/>
      </c>
      <c r="V719">
        <f>U719</f>
        <v/>
      </c>
      <c r="W719">
        <f>V719</f>
        <v/>
      </c>
    </row>
    <row r="720">
      <c r="A720" t="inlineStr">
        <is>
          <t>CIMS.CAN.MB.Commercial.HVAC (Cold)</t>
        </is>
      </c>
      <c r="B720" t="inlineStr">
        <is>
          <t>Service</t>
        </is>
      </c>
      <c r="C720" t="inlineStr">
        <is>
          <t>MB</t>
        </is>
      </c>
      <c r="D720" t="inlineStr">
        <is>
          <t>Commercial</t>
        </is>
      </c>
      <c r="E720" t="inlineStr">
        <is>
          <t>HVAC (Cold)</t>
        </is>
      </c>
      <c r="F720" t="inlineStr">
        <is>
          <t>Oil existing</t>
        </is>
      </c>
      <c r="G720" t="inlineStr">
        <is>
          <t>service_request</t>
        </is>
      </c>
      <c r="J720" t="inlineStr">
        <is>
          <t>CIMS.CAN.MB.Commercial.Motive Power</t>
        </is>
      </c>
      <c r="K720" t="inlineStr">
        <is>
          <t>annual_tech</t>
        </is>
      </c>
      <c r="L720">
        <f t="array" ref="L720">INDEX([1]!annual_data,_xlfn.XMATCH(_xlfn.CONCAT(
SUBSTITUTE($A720,LEFT($A720,FIND($C720,$A720)+LEN($C720)-1),),
$F720,
$G720:$I720,
SUBSTITUTE($J720,LEFT($A720,FIND($C720,$A720)+LEN($C720)-1),)),
[1]!annual_index),_xlfn.XMATCH(L$2,[1]!annual_header))</f>
        <v/>
      </c>
      <c r="M720">
        <f t="array" ref="M720">INDEX([1]!annual_data,_xlfn.XMATCH(_xlfn.CONCAT(
SUBSTITUTE($A720,LEFT($A720,FIND($C720,$A720)+LEN($C720)-1),),
$F720,
$G720:$I720,
SUBSTITUTE($J720,LEFT($A720,FIND($C720,$A720)+LEN($C720)-1),)),
[1]!annual_index),_xlfn.XMATCH(M$2,[1]!annual_header))</f>
        <v/>
      </c>
      <c r="N720">
        <f>M720</f>
        <v/>
      </c>
      <c r="O720">
        <f>N720</f>
        <v/>
      </c>
      <c r="P720">
        <f>O720</f>
        <v/>
      </c>
      <c r="Q720">
        <f>P720</f>
        <v/>
      </c>
      <c r="R720">
        <f>Q720</f>
        <v/>
      </c>
      <c r="S720">
        <f>R720</f>
        <v/>
      </c>
      <c r="T720">
        <f>S720</f>
        <v/>
      </c>
      <c r="U720">
        <f>T720</f>
        <v/>
      </c>
      <c r="V720">
        <f>U720</f>
        <v/>
      </c>
      <c r="W720">
        <f>V720</f>
        <v/>
      </c>
    </row>
    <row r="721">
      <c r="A721" t="inlineStr">
        <is>
          <t>CIMS.CAN.MB.Commercial.HVAC (Cold)</t>
        </is>
      </c>
      <c r="B721" t="inlineStr">
        <is>
          <t>Service</t>
        </is>
      </c>
      <c r="C721" t="inlineStr">
        <is>
          <t>MB</t>
        </is>
      </c>
      <c r="D721" t="inlineStr">
        <is>
          <t>Commercial</t>
        </is>
      </c>
      <c r="E721" t="inlineStr">
        <is>
          <t>HVAC (Cold)</t>
        </is>
      </c>
      <c r="F721" t="inlineStr">
        <is>
          <t>Oil existing</t>
        </is>
      </c>
      <c r="G721" t="inlineStr">
        <is>
          <t>service_request</t>
        </is>
      </c>
      <c r="J721" t="inlineStr">
        <is>
          <t>CIMS.Generic Fuels.Fuel Oil</t>
        </is>
      </c>
      <c r="K721" t="inlineStr">
        <is>
          <t>annual_tech</t>
        </is>
      </c>
      <c r="L721">
        <f t="array" ref="L721">INDEX([1]!annual_data,_xlfn.XMATCH(_xlfn.CONCAT(
SUBSTITUTE($A721,LEFT($A721,FIND($C721,$A721)+LEN($C721)-1),),
$F721,
$G721:$I721,
SUBSTITUTE($J721,LEFT($A721,FIND($C721,$A721)+LEN($C721)-1),)),
[1]!annual_index),_xlfn.XMATCH(L$2,[1]!annual_header))</f>
        <v/>
      </c>
      <c r="M721">
        <f t="array" ref="M721">INDEX([1]!annual_data,_xlfn.XMATCH(_xlfn.CONCAT(
SUBSTITUTE($A721,LEFT($A721,FIND($C721,$A721)+LEN($C721)-1),),
$F721,
$G721:$I721,
SUBSTITUTE($J721,LEFT($A721,FIND($C721,$A721)+LEN($C721)-1),)),
[1]!annual_index),_xlfn.XMATCH(M$2,[1]!annual_header))</f>
        <v/>
      </c>
      <c r="N721">
        <f>M721</f>
        <v/>
      </c>
      <c r="O721">
        <f>N721</f>
        <v/>
      </c>
      <c r="P721">
        <f>O721</f>
        <v/>
      </c>
      <c r="Q721">
        <f>P721</f>
        <v/>
      </c>
      <c r="R721">
        <f>Q721</f>
        <v/>
      </c>
      <c r="S721">
        <f>R721</f>
        <v/>
      </c>
      <c r="T721">
        <f>S721</f>
        <v/>
      </c>
      <c r="U721">
        <f>T721</f>
        <v/>
      </c>
      <c r="V721">
        <f>U721</f>
        <v/>
      </c>
      <c r="W721">
        <f>V721</f>
        <v/>
      </c>
    </row>
    <row r="722">
      <c r="A722" t="inlineStr">
        <is>
          <t>CIMS.CAN.MB.Commercial.HVAC (Cold)</t>
        </is>
      </c>
      <c r="B722" t="inlineStr">
        <is>
          <t>Service</t>
        </is>
      </c>
      <c r="C722" t="inlineStr">
        <is>
          <t>MB</t>
        </is>
      </c>
      <c r="D722" t="inlineStr">
        <is>
          <t>Commercial</t>
        </is>
      </c>
      <c r="E722" t="inlineStr">
        <is>
          <t>HVAC (Cold)</t>
        </is>
      </c>
      <c r="F722" t="inlineStr">
        <is>
          <t>Oil improved</t>
        </is>
      </c>
      <c r="G722" t="inlineStr">
        <is>
          <t>technology</t>
        </is>
      </c>
    </row>
    <row r="723">
      <c r="A723" t="inlineStr">
        <is>
          <t>CIMS.CAN.MB.Commercial.HVAC (Cold)</t>
        </is>
      </c>
      <c r="B723" t="inlineStr">
        <is>
          <t>Service</t>
        </is>
      </c>
      <c r="C723" t="inlineStr">
        <is>
          <t>MB</t>
        </is>
      </c>
      <c r="D723" t="inlineStr">
        <is>
          <t>Commercial</t>
        </is>
      </c>
      <c r="E723" t="inlineStr">
        <is>
          <t>HVAC (Cold)</t>
        </is>
      </c>
      <c r="F723" t="inlineStr">
        <is>
          <t>Oil improved</t>
        </is>
      </c>
      <c r="G723" t="inlineStr">
        <is>
          <t>available</t>
        </is>
      </c>
      <c r="K723" t="inlineStr">
        <is>
          <t>constant_tech</t>
        </is>
      </c>
      <c r="L723" t="inlineStr">
        <is>
          <t>Year</t>
        </is>
      </c>
      <c r="M723">
        <f t="array" ref="M723">INDEX([1]!constant_data,_xlfn.XMATCH(_xlfn.CONCAT(
SUBSTITUTE($A723,LEFT($A723,FIND($C723,$A723)+LEN($C723)-1),),
$F723,
$H723:$I723,
SUBSTITUTE($J723,LEFT($A723,FIND($C723,$A723)+LEN($C723)-1),)),
[1]!constant_index),_xlfn.XMATCH($G723,[1]!constant_header))</f>
        <v/>
      </c>
      <c r="N723">
        <f>M723</f>
        <v/>
      </c>
      <c r="O723">
        <f>N723</f>
        <v/>
      </c>
      <c r="P723">
        <f>O723</f>
        <v/>
      </c>
      <c r="Q723">
        <f>P723</f>
        <v/>
      </c>
      <c r="R723">
        <f>Q723</f>
        <v/>
      </c>
      <c r="S723">
        <f>R723</f>
        <v/>
      </c>
      <c r="T723">
        <f>S723</f>
        <v/>
      </c>
      <c r="U723">
        <f>T723</f>
        <v/>
      </c>
      <c r="V723">
        <f>U723</f>
        <v/>
      </c>
      <c r="W723">
        <f>V723</f>
        <v/>
      </c>
    </row>
    <row r="724">
      <c r="A724" t="inlineStr">
        <is>
          <t>CIMS.CAN.MB.Commercial.HVAC (Cold)</t>
        </is>
      </c>
      <c r="B724" t="inlineStr">
        <is>
          <t>Service</t>
        </is>
      </c>
      <c r="C724" t="inlineStr">
        <is>
          <t>MB</t>
        </is>
      </c>
      <c r="D724" t="inlineStr">
        <is>
          <t>Commercial</t>
        </is>
      </c>
      <c r="E724" t="inlineStr">
        <is>
          <t>HVAC (Cold)</t>
        </is>
      </c>
      <c r="F724" t="inlineStr">
        <is>
          <t>Oil improved</t>
        </is>
      </c>
      <c r="G724" t="inlineStr">
        <is>
          <t>unavailable</t>
        </is>
      </c>
      <c r="K724" t="inlineStr">
        <is>
          <t>constant_tech</t>
        </is>
      </c>
      <c r="L724" t="inlineStr">
        <is>
          <t>Year</t>
        </is>
      </c>
      <c r="M724">
        <f t="array" ref="M724">INDEX([1]!constant_data,_xlfn.XMATCH(_xlfn.CONCAT(
SUBSTITUTE($A724,LEFT($A724,FIND($C724,$A724)+LEN($C724)-1),),
$F724,
$H724:$I724,
SUBSTITUTE($J724,LEFT($A724,FIND($C724,$A724)+LEN($C724)-1),)),
[1]!constant_index),_xlfn.XMATCH($G724,[1]!constant_header))</f>
        <v/>
      </c>
      <c r="N724">
        <f>M724</f>
        <v/>
      </c>
      <c r="O724">
        <f>N724</f>
        <v/>
      </c>
      <c r="P724">
        <f>O724</f>
        <v/>
      </c>
      <c r="Q724">
        <f>P724</f>
        <v/>
      </c>
      <c r="R724">
        <f>Q724</f>
        <v/>
      </c>
      <c r="S724">
        <f>R724</f>
        <v/>
      </c>
      <c r="T724">
        <f>S724</f>
        <v/>
      </c>
      <c r="U724">
        <f>T724</f>
        <v/>
      </c>
      <c r="V724">
        <f>U724</f>
        <v/>
      </c>
      <c r="W724">
        <f>V724</f>
        <v/>
      </c>
    </row>
    <row r="725">
      <c r="A725" t="inlineStr">
        <is>
          <t>CIMS.CAN.MB.Commercial.HVAC (Cold)</t>
        </is>
      </c>
      <c r="B725" t="inlineStr">
        <is>
          <t>Service</t>
        </is>
      </c>
      <c r="C725" t="inlineStr">
        <is>
          <t>MB</t>
        </is>
      </c>
      <c r="D725" t="inlineStr">
        <is>
          <t>Commercial</t>
        </is>
      </c>
      <c r="E725" t="inlineStr">
        <is>
          <t>HVAC (Cold)</t>
        </is>
      </c>
      <c r="F725" t="inlineStr">
        <is>
          <t>Oil improved</t>
        </is>
      </c>
      <c r="G725" t="inlineStr">
        <is>
          <t>lifetime</t>
        </is>
      </c>
      <c r="K725" t="inlineStr">
        <is>
          <t>constant_tech</t>
        </is>
      </c>
      <c r="L725" t="inlineStr">
        <is>
          <t>Years</t>
        </is>
      </c>
      <c r="M725">
        <f t="array" ref="M725">INDEX([1]!constant_data,_xlfn.XMATCH(_xlfn.CONCAT(
SUBSTITUTE($A725,LEFT($A725,FIND($C725,$A725)+LEN($C725)-1),),
$F725,
$H725:$I725,
SUBSTITUTE($J725,LEFT($A725,FIND($C725,$A725)+LEN($C725)-1),)),
[1]!constant_index),_xlfn.XMATCH($G725,[1]!constant_header))</f>
        <v/>
      </c>
      <c r="N725">
        <f>M725</f>
        <v/>
      </c>
      <c r="O725">
        <f>N725</f>
        <v/>
      </c>
      <c r="P725">
        <f>O725</f>
        <v/>
      </c>
      <c r="Q725">
        <f>P725</f>
        <v/>
      </c>
      <c r="R725">
        <f>Q725</f>
        <v/>
      </c>
      <c r="S725">
        <f>R725</f>
        <v/>
      </c>
      <c r="T725">
        <f>S725</f>
        <v/>
      </c>
      <c r="U725">
        <f>T725</f>
        <v/>
      </c>
      <c r="V725">
        <f>U725</f>
        <v/>
      </c>
      <c r="W725">
        <f>V725</f>
        <v/>
      </c>
    </row>
    <row r="726">
      <c r="A726" t="inlineStr">
        <is>
          <t>CIMS.CAN.MB.Commercial.HVAC (Cold)</t>
        </is>
      </c>
      <c r="B726" t="inlineStr">
        <is>
          <t>Service</t>
        </is>
      </c>
      <c r="C726" t="inlineStr">
        <is>
          <t>MB</t>
        </is>
      </c>
      <c r="D726" t="inlineStr">
        <is>
          <t>Commercial</t>
        </is>
      </c>
      <c r="E726" t="inlineStr">
        <is>
          <t>HVAC (Cold)</t>
        </is>
      </c>
      <c r="F726" t="inlineStr">
        <is>
          <t>Oil improved</t>
        </is>
      </c>
      <c r="G726" t="inlineStr">
        <is>
          <t>market_share_total</t>
        </is>
      </c>
      <c r="K726" t="inlineStr">
        <is>
          <t>annual_region_tech</t>
        </is>
      </c>
      <c r="L726" t="inlineStr">
        <is>
          <t>%</t>
        </is>
      </c>
      <c r="M726">
        <f t="array" ref="M726">INDEX([1]!annual_data,_xlfn.XMATCH(_xlfn.CONCAT(
SUBSTITUTE($A726,LEFT($A726,FIND($C726,$A726)+LEN($C726)-1),),
$C726,
$F726,
$G726:$I726,
SUBSTITUTE($J726,LEFT($A726,FIND($C726,$A726)+LEN($C726)-1),)),
[1]!annual_index),_xlfn.XMATCH(M$2,[1]!annual_header))</f>
        <v/>
      </c>
    </row>
    <row r="727">
      <c r="A727" t="inlineStr">
        <is>
          <t>CIMS.CAN.MB.Commercial.HVAC (Cold)</t>
        </is>
      </c>
      <c r="B727" t="inlineStr">
        <is>
          <t>Service</t>
        </is>
      </c>
      <c r="C727" t="inlineStr">
        <is>
          <t>MB</t>
        </is>
      </c>
      <c r="D727" t="inlineStr">
        <is>
          <t>Commercial</t>
        </is>
      </c>
      <c r="E727" t="inlineStr">
        <is>
          <t>HVAC (Cold)</t>
        </is>
      </c>
      <c r="F727" t="inlineStr">
        <is>
          <t>Oil improved</t>
        </is>
      </c>
      <c r="G727" t="inlineStr">
        <is>
          <t>output</t>
        </is>
      </c>
      <c r="K727" t="inlineStr">
        <is>
          <t>constant_tech</t>
        </is>
      </c>
      <c r="L727" t="inlineStr">
        <is>
          <t>node unit</t>
        </is>
      </c>
      <c r="M727">
        <f t="array" ref="M727">INDEX([1]!constant_data,_xlfn.XMATCH(_xlfn.CONCAT(
SUBSTITUTE($A727,LEFT($A727,FIND($C727,$A727)+LEN($C727)-1),),
$F727,
$H727:$I727,
SUBSTITUTE($J727,LEFT($A727,FIND($C727,$A727)+LEN($C727)-1),)),
[1]!constant_index),_xlfn.XMATCH($G727,[1]!constant_header))</f>
        <v/>
      </c>
      <c r="N727">
        <f>M727</f>
        <v/>
      </c>
      <c r="O727">
        <f>N727</f>
        <v/>
      </c>
      <c r="P727">
        <f>O727</f>
        <v/>
      </c>
      <c r="Q727">
        <f>P727</f>
        <v/>
      </c>
      <c r="R727">
        <f>Q727</f>
        <v/>
      </c>
      <c r="S727">
        <f>R727</f>
        <v/>
      </c>
      <c r="T727">
        <f>S727</f>
        <v/>
      </c>
      <c r="U727">
        <f>T727</f>
        <v/>
      </c>
      <c r="V727">
        <f>U727</f>
        <v/>
      </c>
      <c r="W727">
        <f>V727</f>
        <v/>
      </c>
    </row>
    <row r="728">
      <c r="A728" t="inlineStr">
        <is>
          <t>CIMS.CAN.MB.Commercial.HVAC (Cold)</t>
        </is>
      </c>
      <c r="B728" t="inlineStr">
        <is>
          <t>Service</t>
        </is>
      </c>
      <c r="C728" t="inlineStr">
        <is>
          <t>MB</t>
        </is>
      </c>
      <c r="D728" t="inlineStr">
        <is>
          <t>Commercial</t>
        </is>
      </c>
      <c r="E728" t="inlineStr">
        <is>
          <t>HVAC (Cold)</t>
        </is>
      </c>
      <c r="F728" t="inlineStr">
        <is>
          <t>Oil improved</t>
        </is>
      </c>
      <c r="G728" t="inlineStr">
        <is>
          <t>fcc</t>
        </is>
      </c>
      <c r="K728" t="inlineStr">
        <is>
          <t>constant_tech</t>
        </is>
      </c>
      <c r="L728" t="inlineStr">
        <is>
          <t>$</t>
        </is>
      </c>
      <c r="M728">
        <f t="array" ref="M728">INDEX([1]!constant_data,_xlfn.XMATCH(_xlfn.CONCAT(
SUBSTITUTE($A728,LEFT($A728,FIND($C728,$A728)+LEN($C728)-1),),
$F728,
$H728:$I728,
SUBSTITUTE($J728,LEFT($A728,FIND($C728,$A728)+LEN($C728)-1),)),
[1]!constant_index),_xlfn.XMATCH($G728,[1]!constant_header))</f>
        <v/>
      </c>
      <c r="N728">
        <f>M728</f>
        <v/>
      </c>
      <c r="O728">
        <f>N728</f>
        <v/>
      </c>
      <c r="P728">
        <f>O728</f>
        <v/>
      </c>
      <c r="Q728">
        <f>P728</f>
        <v/>
      </c>
      <c r="R728">
        <f>Q728</f>
        <v/>
      </c>
      <c r="S728">
        <f>R728</f>
        <v/>
      </c>
      <c r="T728">
        <f>S728</f>
        <v/>
      </c>
      <c r="U728">
        <f>T728</f>
        <v/>
      </c>
      <c r="V728">
        <f>U728</f>
        <v/>
      </c>
      <c r="W728">
        <f>V728</f>
        <v/>
      </c>
    </row>
    <row r="729">
      <c r="A729" t="inlineStr">
        <is>
          <t>CIMS.CAN.MB.Commercial.HVAC (Cold)</t>
        </is>
      </c>
      <c r="B729" t="inlineStr">
        <is>
          <t>Service</t>
        </is>
      </c>
      <c r="C729" t="inlineStr">
        <is>
          <t>MB</t>
        </is>
      </c>
      <c r="D729" t="inlineStr">
        <is>
          <t>Commercial</t>
        </is>
      </c>
      <c r="E729" t="inlineStr">
        <is>
          <t>HVAC (Cold)</t>
        </is>
      </c>
      <c r="F729" t="inlineStr">
        <is>
          <t>Oil improved</t>
        </is>
      </c>
      <c r="G729" t="inlineStr">
        <is>
          <t>fom</t>
        </is>
      </c>
      <c r="K729" t="inlineStr">
        <is>
          <t>constant_tech</t>
        </is>
      </c>
      <c r="L729" t="inlineStr">
        <is>
          <t>$</t>
        </is>
      </c>
      <c r="M729">
        <f t="array" ref="M729">INDEX([1]!constant_data,_xlfn.XMATCH(_xlfn.CONCAT(
SUBSTITUTE($A729,LEFT($A729,FIND($C729,$A729)+LEN($C729)-1),),
$F729,
$H729:$I729,
SUBSTITUTE($J729,LEFT($A729,FIND($C729,$A729)+LEN($C729)-1),)),
[1]!constant_index),_xlfn.XMATCH($G729,[1]!constant_header))</f>
        <v/>
      </c>
      <c r="N729">
        <f>M729</f>
        <v/>
      </c>
      <c r="O729">
        <f>N729</f>
        <v/>
      </c>
      <c r="P729">
        <f>O729</f>
        <v/>
      </c>
      <c r="Q729">
        <f>P729</f>
        <v/>
      </c>
      <c r="R729">
        <f>Q729</f>
        <v/>
      </c>
      <c r="S729">
        <f>R729</f>
        <v/>
      </c>
      <c r="T729">
        <f>S729</f>
        <v/>
      </c>
      <c r="U729">
        <f>T729</f>
        <v/>
      </c>
      <c r="V729">
        <f>U729</f>
        <v/>
      </c>
      <c r="W729">
        <f>V729</f>
        <v/>
      </c>
    </row>
    <row r="730">
      <c r="A730" t="inlineStr">
        <is>
          <t>CIMS.CAN.MB.Commercial.HVAC (Cold)</t>
        </is>
      </c>
      <c r="B730" t="inlineStr">
        <is>
          <t>Service</t>
        </is>
      </c>
      <c r="C730" t="inlineStr">
        <is>
          <t>MB</t>
        </is>
      </c>
      <c r="D730" t="inlineStr">
        <is>
          <t>Commercial</t>
        </is>
      </c>
      <c r="E730" t="inlineStr">
        <is>
          <t>HVAC (Cold)</t>
        </is>
      </c>
      <c r="F730" t="inlineStr">
        <is>
          <t>Oil improved</t>
        </is>
      </c>
      <c r="G730" t="inlineStr">
        <is>
          <t>service_request</t>
        </is>
      </c>
      <c r="J730" t="inlineStr">
        <is>
          <t>CIMS.CAN.MB.Commercial.Cooling</t>
        </is>
      </c>
      <c r="K730" t="inlineStr">
        <is>
          <t>annual_tech</t>
        </is>
      </c>
      <c r="L730">
        <f t="array" ref="L730">INDEX([1]!annual_data,_xlfn.XMATCH(_xlfn.CONCAT(
SUBSTITUTE($A730,LEFT($A730,FIND($C730,$A730)+LEN($C730)-1),),
$F730,
$G730:$I730,
SUBSTITUTE($J730,LEFT($A730,FIND($C730,$A730)+LEN($C730)-1),)),
[1]!annual_index),_xlfn.XMATCH(L$2,[1]!annual_header))</f>
        <v/>
      </c>
      <c r="M730">
        <f t="array" ref="M730">INDEX([1]!annual_data,_xlfn.XMATCH(_xlfn.CONCAT(
SUBSTITUTE($A730,LEFT($A730,FIND($C730,$A730)+LEN($C730)-1),),
$F730,
$G730:$I730,
SUBSTITUTE($J730,LEFT($A730,FIND($C730,$A730)+LEN($C730)-1),)),
[1]!annual_index),_xlfn.XMATCH(M$2,[1]!annual_header))</f>
        <v/>
      </c>
      <c r="N730">
        <f>M730</f>
        <v/>
      </c>
      <c r="O730">
        <f>N730</f>
        <v/>
      </c>
      <c r="P730">
        <f>O730</f>
        <v/>
      </c>
      <c r="Q730">
        <f>P730</f>
        <v/>
      </c>
      <c r="R730">
        <f>Q730</f>
        <v/>
      </c>
      <c r="S730">
        <f>R730</f>
        <v/>
      </c>
      <c r="T730">
        <f>S730</f>
        <v/>
      </c>
      <c r="U730">
        <f>T730</f>
        <v/>
      </c>
      <c r="V730">
        <f>U730</f>
        <v/>
      </c>
      <c r="W730">
        <f>V730</f>
        <v/>
      </c>
    </row>
    <row r="731">
      <c r="A731" t="inlineStr">
        <is>
          <t>CIMS.CAN.MB.Commercial.HVAC (Cold)</t>
        </is>
      </c>
      <c r="B731" t="inlineStr">
        <is>
          <t>Service</t>
        </is>
      </c>
      <c r="C731" t="inlineStr">
        <is>
          <t>MB</t>
        </is>
      </c>
      <c r="D731" t="inlineStr">
        <is>
          <t>Commercial</t>
        </is>
      </c>
      <c r="E731" t="inlineStr">
        <is>
          <t>HVAC (Cold)</t>
        </is>
      </c>
      <c r="F731" t="inlineStr">
        <is>
          <t>Oil improved</t>
        </is>
      </c>
      <c r="G731" t="inlineStr">
        <is>
          <t>service_request</t>
        </is>
      </c>
      <c r="J731" t="inlineStr">
        <is>
          <t>CIMS.CAN.MB.Commercial.Motive Power</t>
        </is>
      </c>
      <c r="K731" t="inlineStr">
        <is>
          <t>annual_tech</t>
        </is>
      </c>
      <c r="L731">
        <f t="array" ref="L731">INDEX([1]!annual_data,_xlfn.XMATCH(_xlfn.CONCAT(
SUBSTITUTE($A731,LEFT($A731,FIND($C731,$A731)+LEN($C731)-1),),
$F731,
$G731:$I731,
SUBSTITUTE($J731,LEFT($A731,FIND($C731,$A731)+LEN($C731)-1),)),
[1]!annual_index),_xlfn.XMATCH(L$2,[1]!annual_header))</f>
        <v/>
      </c>
      <c r="M731">
        <f t="array" ref="M731">INDEX([1]!annual_data,_xlfn.XMATCH(_xlfn.CONCAT(
SUBSTITUTE($A731,LEFT($A731,FIND($C731,$A731)+LEN($C731)-1),),
$F731,
$G731:$I731,
SUBSTITUTE($J731,LEFT($A731,FIND($C731,$A731)+LEN($C731)-1),)),
[1]!annual_index),_xlfn.XMATCH(M$2,[1]!annual_header))</f>
        <v/>
      </c>
      <c r="N731">
        <f>M731</f>
        <v/>
      </c>
      <c r="O731">
        <f>N731</f>
        <v/>
      </c>
      <c r="P731">
        <f>O731</f>
        <v/>
      </c>
      <c r="Q731">
        <f>P731</f>
        <v/>
      </c>
      <c r="R731">
        <f>Q731</f>
        <v/>
      </c>
      <c r="S731">
        <f>R731</f>
        <v/>
      </c>
      <c r="T731">
        <f>S731</f>
        <v/>
      </c>
      <c r="U731">
        <f>T731</f>
        <v/>
      </c>
      <c r="V731">
        <f>U731</f>
        <v/>
      </c>
      <c r="W731">
        <f>V731</f>
        <v/>
      </c>
    </row>
    <row r="732">
      <c r="A732" t="inlineStr">
        <is>
          <t>CIMS.CAN.MB.Commercial.HVAC (Cold)</t>
        </is>
      </c>
      <c r="B732" t="inlineStr">
        <is>
          <t>Service</t>
        </is>
      </c>
      <c r="C732" t="inlineStr">
        <is>
          <t>MB</t>
        </is>
      </c>
      <c r="D732" t="inlineStr">
        <is>
          <t>Commercial</t>
        </is>
      </c>
      <c r="E732" t="inlineStr">
        <is>
          <t>HVAC (Cold)</t>
        </is>
      </c>
      <c r="F732" t="inlineStr">
        <is>
          <t>Oil improved</t>
        </is>
      </c>
      <c r="G732" t="inlineStr">
        <is>
          <t>service_request</t>
        </is>
      </c>
      <c r="J732" t="inlineStr">
        <is>
          <t>CIMS.Generic Fuels.Fuel Oil</t>
        </is>
      </c>
      <c r="K732" t="inlineStr">
        <is>
          <t>annual_tech</t>
        </is>
      </c>
      <c r="L732">
        <f t="array" ref="L732">INDEX([1]!annual_data,_xlfn.XMATCH(_xlfn.CONCAT(
SUBSTITUTE($A732,LEFT($A732,FIND($C732,$A732)+LEN($C732)-1),),
$F732,
$G732:$I732,
SUBSTITUTE($J732,LEFT($A732,FIND($C732,$A732)+LEN($C732)-1),)),
[1]!annual_index),_xlfn.XMATCH(L$2,[1]!annual_header))</f>
        <v/>
      </c>
      <c r="M732">
        <f t="array" ref="M732">INDEX([1]!annual_data,_xlfn.XMATCH(_xlfn.CONCAT(
SUBSTITUTE($A732,LEFT($A732,FIND($C732,$A732)+LEN($C732)-1),),
$F732,
$G732:$I732,
SUBSTITUTE($J732,LEFT($A732,FIND($C732,$A732)+LEN($C732)-1),)),
[1]!annual_index),_xlfn.XMATCH(M$2,[1]!annual_header))</f>
        <v/>
      </c>
      <c r="N732">
        <f>M732</f>
        <v/>
      </c>
      <c r="O732">
        <f>N732</f>
        <v/>
      </c>
      <c r="P732">
        <f>O732</f>
        <v/>
      </c>
      <c r="Q732">
        <f>P732</f>
        <v/>
      </c>
      <c r="R732">
        <f>Q732</f>
        <v/>
      </c>
      <c r="S732">
        <f>R732</f>
        <v/>
      </c>
      <c r="T732">
        <f>S732</f>
        <v/>
      </c>
      <c r="U732">
        <f>T732</f>
        <v/>
      </c>
      <c r="V732">
        <f>U732</f>
        <v/>
      </c>
      <c r="W732">
        <f>V732</f>
        <v/>
      </c>
    </row>
    <row r="733">
      <c r="A733" t="inlineStr">
        <is>
          <t>CIMS.CAN.MB.Commercial.HVAC (Cold)</t>
        </is>
      </c>
      <c r="B733" t="inlineStr">
        <is>
          <t>Service</t>
        </is>
      </c>
      <c r="C733" t="inlineStr">
        <is>
          <t>MB</t>
        </is>
      </c>
      <c r="D733" t="inlineStr">
        <is>
          <t>Commercial</t>
        </is>
      </c>
      <c r="E733" t="inlineStr">
        <is>
          <t>HVAC (Cold)</t>
        </is>
      </c>
      <c r="F733" t="inlineStr">
        <is>
          <t>Electric - GSHP</t>
        </is>
      </c>
      <c r="G733" t="inlineStr">
        <is>
          <t>technology</t>
        </is>
      </c>
    </row>
    <row r="734">
      <c r="A734" t="inlineStr">
        <is>
          <t>CIMS.CAN.MB.Commercial.HVAC (Cold)</t>
        </is>
      </c>
      <c r="B734" t="inlineStr">
        <is>
          <t>Service</t>
        </is>
      </c>
      <c r="C734" t="inlineStr">
        <is>
          <t>MB</t>
        </is>
      </c>
      <c r="D734" t="inlineStr">
        <is>
          <t>Commercial</t>
        </is>
      </c>
      <c r="E734" t="inlineStr">
        <is>
          <t>HVAC (Cold)</t>
        </is>
      </c>
      <c r="F734" t="inlineStr">
        <is>
          <t>Electric - GSHP</t>
        </is>
      </c>
      <c r="G734" t="inlineStr">
        <is>
          <t>available</t>
        </is>
      </c>
      <c r="K734" t="inlineStr">
        <is>
          <t>constant_tech</t>
        </is>
      </c>
      <c r="L734" t="inlineStr">
        <is>
          <t>Year</t>
        </is>
      </c>
      <c r="M734">
        <f t="array" ref="M734">INDEX([1]!constant_data,_xlfn.XMATCH(_xlfn.CONCAT(
SUBSTITUTE($A734,LEFT($A734,FIND($C734,$A734)+LEN($C734)-1),),
$F734,
$H734:$I734,
SUBSTITUTE($J734,LEFT($A734,FIND($C734,$A734)+LEN($C734)-1),)),
[1]!constant_index),_xlfn.XMATCH($G734,[1]!constant_header))</f>
        <v/>
      </c>
      <c r="N734">
        <f>M734</f>
        <v/>
      </c>
      <c r="O734">
        <f>N734</f>
        <v/>
      </c>
      <c r="P734">
        <f>O734</f>
        <v/>
      </c>
      <c r="Q734">
        <f>P734</f>
        <v/>
      </c>
      <c r="R734">
        <f>Q734</f>
        <v/>
      </c>
      <c r="S734">
        <f>R734</f>
        <v/>
      </c>
      <c r="T734">
        <f>S734</f>
        <v/>
      </c>
      <c r="U734">
        <f>T734</f>
        <v/>
      </c>
      <c r="V734">
        <f>U734</f>
        <v/>
      </c>
      <c r="W734">
        <f>V734</f>
        <v/>
      </c>
    </row>
    <row r="735">
      <c r="A735" t="inlineStr">
        <is>
          <t>CIMS.CAN.MB.Commercial.HVAC (Cold)</t>
        </is>
      </c>
      <c r="B735" t="inlineStr">
        <is>
          <t>Service</t>
        </is>
      </c>
      <c r="C735" t="inlineStr">
        <is>
          <t>MB</t>
        </is>
      </c>
      <c r="D735" t="inlineStr">
        <is>
          <t>Commercial</t>
        </is>
      </c>
      <c r="E735" t="inlineStr">
        <is>
          <t>HVAC (Cold)</t>
        </is>
      </c>
      <c r="F735" t="inlineStr">
        <is>
          <t>Electric - GSHP</t>
        </is>
      </c>
      <c r="G735" t="inlineStr">
        <is>
          <t>unavailable</t>
        </is>
      </c>
      <c r="K735" t="inlineStr">
        <is>
          <t>constant_tech</t>
        </is>
      </c>
      <c r="L735" t="inlineStr">
        <is>
          <t>Year</t>
        </is>
      </c>
      <c r="M735">
        <f t="array" ref="M735">INDEX([1]!constant_data,_xlfn.XMATCH(_xlfn.CONCAT(
SUBSTITUTE($A735,LEFT($A735,FIND($C735,$A735)+LEN($C735)-1),),
$F735,
$H735:$I735,
SUBSTITUTE($J735,LEFT($A735,FIND($C735,$A735)+LEN($C735)-1),)),
[1]!constant_index),_xlfn.XMATCH($G735,[1]!constant_header))</f>
        <v/>
      </c>
      <c r="N735">
        <f>M735</f>
        <v/>
      </c>
      <c r="O735">
        <f>N735</f>
        <v/>
      </c>
      <c r="P735">
        <f>O735</f>
        <v/>
      </c>
      <c r="Q735">
        <f>P735</f>
        <v/>
      </c>
      <c r="R735">
        <f>Q735</f>
        <v/>
      </c>
      <c r="S735">
        <f>R735</f>
        <v/>
      </c>
      <c r="T735">
        <f>S735</f>
        <v/>
      </c>
      <c r="U735">
        <f>T735</f>
        <v/>
      </c>
      <c r="V735">
        <f>U735</f>
        <v/>
      </c>
      <c r="W735">
        <f>V735</f>
        <v/>
      </c>
    </row>
    <row r="736">
      <c r="A736" t="inlineStr">
        <is>
          <t>CIMS.CAN.MB.Commercial.HVAC (Cold)</t>
        </is>
      </c>
      <c r="B736" t="inlineStr">
        <is>
          <t>Service</t>
        </is>
      </c>
      <c r="C736" t="inlineStr">
        <is>
          <t>MB</t>
        </is>
      </c>
      <c r="D736" t="inlineStr">
        <is>
          <t>Commercial</t>
        </is>
      </c>
      <c r="E736" t="inlineStr">
        <is>
          <t>HVAC (Cold)</t>
        </is>
      </c>
      <c r="F736" t="inlineStr">
        <is>
          <t>Electric - GSHP</t>
        </is>
      </c>
      <c r="G736" t="inlineStr">
        <is>
          <t>lifetime</t>
        </is>
      </c>
      <c r="K736" t="inlineStr">
        <is>
          <t>constant_tech</t>
        </is>
      </c>
      <c r="L736" t="inlineStr">
        <is>
          <t>Years</t>
        </is>
      </c>
      <c r="M736">
        <f t="array" ref="M736">INDEX([1]!constant_data,_xlfn.XMATCH(_xlfn.CONCAT(
SUBSTITUTE($A736,LEFT($A736,FIND($C736,$A736)+LEN($C736)-1),),
$F736,
$H736:$I736,
SUBSTITUTE($J736,LEFT($A736,FIND($C736,$A736)+LEN($C736)-1),)),
[1]!constant_index),_xlfn.XMATCH($G736,[1]!constant_header))</f>
        <v/>
      </c>
      <c r="N736">
        <f>M736</f>
        <v/>
      </c>
      <c r="O736">
        <f>N736</f>
        <v/>
      </c>
      <c r="P736">
        <f>O736</f>
        <v/>
      </c>
      <c r="Q736">
        <f>P736</f>
        <v/>
      </c>
      <c r="R736">
        <f>Q736</f>
        <v/>
      </c>
      <c r="S736">
        <f>R736</f>
        <v/>
      </c>
      <c r="T736">
        <f>S736</f>
        <v/>
      </c>
      <c r="U736">
        <f>T736</f>
        <v/>
      </c>
      <c r="V736">
        <f>U736</f>
        <v/>
      </c>
      <c r="W736">
        <f>V736</f>
        <v/>
      </c>
    </row>
    <row r="737">
      <c r="A737" t="inlineStr">
        <is>
          <t>CIMS.CAN.MB.Commercial.HVAC (Cold)</t>
        </is>
      </c>
      <c r="B737" t="inlineStr">
        <is>
          <t>Service</t>
        </is>
      </c>
      <c r="C737" t="inlineStr">
        <is>
          <t>MB</t>
        </is>
      </c>
      <c r="D737" t="inlineStr">
        <is>
          <t>Commercial</t>
        </is>
      </c>
      <c r="E737" t="inlineStr">
        <is>
          <t>HVAC (Cold)</t>
        </is>
      </c>
      <c r="F737" t="inlineStr">
        <is>
          <t>Electric - GSHP</t>
        </is>
      </c>
      <c r="G737" t="inlineStr">
        <is>
          <t>market_share_total</t>
        </is>
      </c>
      <c r="K737" t="inlineStr">
        <is>
          <t>annual_region_tech</t>
        </is>
      </c>
      <c r="L737" t="inlineStr">
        <is>
          <t>%</t>
        </is>
      </c>
      <c r="M737">
        <f t="array" ref="M737">INDEX([1]!annual_data,_xlfn.XMATCH(_xlfn.CONCAT(
SUBSTITUTE($A737,LEFT($A737,FIND($C737,$A737)+LEN($C737)-1),),
$C737,
$F737,
$G737:$I737,
SUBSTITUTE($J737,LEFT($A737,FIND($C737,$A737)+LEN($C737)-1),)),
[1]!annual_index),_xlfn.XMATCH(M$2,[1]!annual_header))</f>
        <v/>
      </c>
    </row>
    <row r="738">
      <c r="A738" t="inlineStr">
        <is>
          <t>CIMS.CAN.MB.Commercial.HVAC (Cold)</t>
        </is>
      </c>
      <c r="B738" t="inlineStr">
        <is>
          <t>Service</t>
        </is>
      </c>
      <c r="C738" t="inlineStr">
        <is>
          <t>MB</t>
        </is>
      </c>
      <c r="D738" t="inlineStr">
        <is>
          <t>Commercial</t>
        </is>
      </c>
      <c r="E738" t="inlineStr">
        <is>
          <t>HVAC (Cold)</t>
        </is>
      </c>
      <c r="F738" t="inlineStr">
        <is>
          <t>Electric - GSHP</t>
        </is>
      </c>
      <c r="G738" t="inlineStr">
        <is>
          <t>output</t>
        </is>
      </c>
      <c r="K738" t="inlineStr">
        <is>
          <t>constant_tech</t>
        </is>
      </c>
      <c r="L738" t="inlineStr">
        <is>
          <t>node unit</t>
        </is>
      </c>
      <c r="M738">
        <f t="array" ref="M738">INDEX([1]!constant_data,_xlfn.XMATCH(_xlfn.CONCAT(
SUBSTITUTE($A738,LEFT($A738,FIND($C738,$A738)+LEN($C738)-1),),
$F738,
$H738:$I738,
SUBSTITUTE($J738,LEFT($A738,FIND($C738,$A738)+LEN($C738)-1),)),
[1]!constant_index),_xlfn.XMATCH($G738,[1]!constant_header))</f>
        <v/>
      </c>
      <c r="N738">
        <f>M738</f>
        <v/>
      </c>
      <c r="O738">
        <f>N738</f>
        <v/>
      </c>
      <c r="P738">
        <f>O738</f>
        <v/>
      </c>
      <c r="Q738">
        <f>P738</f>
        <v/>
      </c>
      <c r="R738">
        <f>Q738</f>
        <v/>
      </c>
      <c r="S738">
        <f>R738</f>
        <v/>
      </c>
      <c r="T738">
        <f>S738</f>
        <v/>
      </c>
      <c r="U738">
        <f>T738</f>
        <v/>
      </c>
      <c r="V738">
        <f>U738</f>
        <v/>
      </c>
      <c r="W738">
        <f>V738</f>
        <v/>
      </c>
    </row>
    <row r="739">
      <c r="A739" t="inlineStr">
        <is>
          <t>CIMS.CAN.MB.Commercial.HVAC (Cold)</t>
        </is>
      </c>
      <c r="B739" t="inlineStr">
        <is>
          <t>Service</t>
        </is>
      </c>
      <c r="C739" t="inlineStr">
        <is>
          <t>MB</t>
        </is>
      </c>
      <c r="D739" t="inlineStr">
        <is>
          <t>Commercial</t>
        </is>
      </c>
      <c r="E739" t="inlineStr">
        <is>
          <t>HVAC (Cold)</t>
        </is>
      </c>
      <c r="F739" t="inlineStr">
        <is>
          <t>Electric - GSHP</t>
        </is>
      </c>
      <c r="G739" t="inlineStr">
        <is>
          <t>fcc</t>
        </is>
      </c>
      <c r="K739" t="inlineStr">
        <is>
          <t>constant_tech</t>
        </is>
      </c>
      <c r="L739" t="inlineStr">
        <is>
          <t>$</t>
        </is>
      </c>
      <c r="M739">
        <f t="array" ref="M739">INDEX([1]!constant_data,_xlfn.XMATCH(_xlfn.CONCAT(
SUBSTITUTE($A739,LEFT($A739,FIND($C739,$A739)+LEN($C739)-1),),
$F739,
$H739:$I739,
SUBSTITUTE($J739,LEFT($A739,FIND($C739,$A739)+LEN($C739)-1),)),
[1]!constant_index),_xlfn.XMATCH($G739,[1]!constant_header))</f>
        <v/>
      </c>
      <c r="N739">
        <f>M739</f>
        <v/>
      </c>
      <c r="O739">
        <f>N739</f>
        <v/>
      </c>
      <c r="P739">
        <f>O739</f>
        <v/>
      </c>
      <c r="Q739">
        <f>P739</f>
        <v/>
      </c>
      <c r="R739">
        <f>Q739</f>
        <v/>
      </c>
      <c r="S739">
        <f>R739</f>
        <v/>
      </c>
      <c r="T739">
        <f>S739</f>
        <v/>
      </c>
      <c r="U739">
        <f>T739</f>
        <v/>
      </c>
      <c r="V739">
        <f>U739</f>
        <v/>
      </c>
      <c r="W739">
        <f>V739</f>
        <v/>
      </c>
    </row>
    <row r="740">
      <c r="A740" t="inlineStr">
        <is>
          <t>CIMS.CAN.MB.Commercial.HVAC (Cold)</t>
        </is>
      </c>
      <c r="B740" t="inlineStr">
        <is>
          <t>Service</t>
        </is>
      </c>
      <c r="C740" t="inlineStr">
        <is>
          <t>MB</t>
        </is>
      </c>
      <c r="D740" t="inlineStr">
        <is>
          <t>Commercial</t>
        </is>
      </c>
      <c r="E740" t="inlineStr">
        <is>
          <t>HVAC (Cold)</t>
        </is>
      </c>
      <c r="F740" t="inlineStr">
        <is>
          <t>Electric - GSHP</t>
        </is>
      </c>
      <c r="G740" t="inlineStr">
        <is>
          <t>fom</t>
        </is>
      </c>
      <c r="K740" t="inlineStr">
        <is>
          <t>constant_tech</t>
        </is>
      </c>
      <c r="L740" t="inlineStr">
        <is>
          <t>$</t>
        </is>
      </c>
      <c r="M740">
        <f t="array" ref="M740">INDEX([1]!constant_data,_xlfn.XMATCH(_xlfn.CONCAT(
SUBSTITUTE($A740,LEFT($A740,FIND($C740,$A740)+LEN($C740)-1),),
$F740,
$H740:$I740,
SUBSTITUTE($J740,LEFT($A740,FIND($C740,$A740)+LEN($C740)-1),)),
[1]!constant_index),_xlfn.XMATCH($G740,[1]!constant_header))</f>
        <v/>
      </c>
      <c r="N740">
        <f>M740</f>
        <v/>
      </c>
      <c r="O740">
        <f>N740</f>
        <v/>
      </c>
      <c r="P740">
        <f>O740</f>
        <v/>
      </c>
      <c r="Q740">
        <f>P740</f>
        <v/>
      </c>
      <c r="R740">
        <f>Q740</f>
        <v/>
      </c>
      <c r="S740">
        <f>R740</f>
        <v/>
      </c>
      <c r="T740">
        <f>S740</f>
        <v/>
      </c>
      <c r="U740">
        <f>T740</f>
        <v/>
      </c>
      <c r="V740">
        <f>U740</f>
        <v/>
      </c>
      <c r="W740">
        <f>V740</f>
        <v/>
      </c>
    </row>
    <row r="741">
      <c r="A741" t="inlineStr">
        <is>
          <t>CIMS.CAN.MB.Commercial.HVAC (Cold)</t>
        </is>
      </c>
      <c r="B741" t="inlineStr">
        <is>
          <t>Service</t>
        </is>
      </c>
      <c r="C741" t="inlineStr">
        <is>
          <t>MB</t>
        </is>
      </c>
      <c r="D741" t="inlineStr">
        <is>
          <t>Commercial</t>
        </is>
      </c>
      <c r="E741" t="inlineStr">
        <is>
          <t>HVAC (Cold)</t>
        </is>
      </c>
      <c r="F741" t="inlineStr">
        <is>
          <t>Electric - GSHP</t>
        </is>
      </c>
      <c r="G741" t="inlineStr">
        <is>
          <t>service_request</t>
        </is>
      </c>
      <c r="J741" t="inlineStr">
        <is>
          <t>CIMS.CAN.MB.Commercial.Motive Power</t>
        </is>
      </c>
      <c r="K741" t="inlineStr">
        <is>
          <t>annual_tech</t>
        </is>
      </c>
      <c r="L741">
        <f t="array" ref="L741">INDEX([1]!annual_data,_xlfn.XMATCH(_xlfn.CONCAT(
SUBSTITUTE($A741,LEFT($A741,FIND($C741,$A741)+LEN($C741)-1),),
$F741,
$G741:$I741,
SUBSTITUTE($J741,LEFT($A741,FIND($C741,$A741)+LEN($C741)-1),)),
[1]!annual_index),_xlfn.XMATCH(L$2,[1]!annual_header))</f>
        <v/>
      </c>
      <c r="M741">
        <f t="array" ref="M741">INDEX([1]!annual_data,_xlfn.XMATCH(_xlfn.CONCAT(
SUBSTITUTE($A741,LEFT($A741,FIND($C741,$A741)+LEN($C741)-1),),
$F741,
$G741:$I741,
SUBSTITUTE($J741,LEFT($A741,FIND($C741,$A741)+LEN($C741)-1),)),
[1]!annual_index),_xlfn.XMATCH(M$2,[1]!annual_header))</f>
        <v/>
      </c>
      <c r="N741">
        <f>M741</f>
        <v/>
      </c>
      <c r="O741">
        <f>N741</f>
        <v/>
      </c>
      <c r="P741">
        <f>O741</f>
        <v/>
      </c>
      <c r="Q741">
        <f>P741</f>
        <v/>
      </c>
      <c r="R741">
        <f>Q741</f>
        <v/>
      </c>
      <c r="S741">
        <f>R741</f>
        <v/>
      </c>
      <c r="T741">
        <f>S741</f>
        <v/>
      </c>
      <c r="U741">
        <f>T741</f>
        <v/>
      </c>
      <c r="V741">
        <f>U741</f>
        <v/>
      </c>
      <c r="W741">
        <f>V741</f>
        <v/>
      </c>
    </row>
    <row r="742">
      <c r="A742" t="inlineStr">
        <is>
          <t>CIMS.CAN.MB.Commercial.HVAC (Cold)</t>
        </is>
      </c>
      <c r="B742" t="inlineStr">
        <is>
          <t>Service</t>
        </is>
      </c>
      <c r="C742" t="inlineStr">
        <is>
          <t>MB</t>
        </is>
      </c>
      <c r="D742" t="inlineStr">
        <is>
          <t>Commercial</t>
        </is>
      </c>
      <c r="E742" t="inlineStr">
        <is>
          <t>HVAC (Cold)</t>
        </is>
      </c>
      <c r="F742" t="inlineStr">
        <is>
          <t>Electric - GSHP</t>
        </is>
      </c>
      <c r="G742" t="inlineStr">
        <is>
          <t>service_request</t>
        </is>
      </c>
      <c r="J742" t="inlineStr">
        <is>
          <t>CIMS.CAN.MB.Commercial.Cooling</t>
        </is>
      </c>
      <c r="K742" t="inlineStr">
        <is>
          <t>annual_tech</t>
        </is>
      </c>
      <c r="L742">
        <f t="array" ref="L742">INDEX([1]!annual_data,_xlfn.XMATCH(_xlfn.CONCAT(
SUBSTITUTE($A742,LEFT($A742,FIND($C742,$A742)+LEN($C742)-1),),
$F742,
$G742:$I742,
SUBSTITUTE($J742,LEFT($A742,FIND($C742,$A742)+LEN($C742)-1),)),
[1]!annual_index),_xlfn.XMATCH(L$2,[1]!annual_header))</f>
        <v/>
      </c>
      <c r="M742">
        <f t="array" ref="M742">INDEX([1]!annual_data,_xlfn.XMATCH(_xlfn.CONCAT(
SUBSTITUTE($A742,LEFT($A742,FIND($C742,$A742)+LEN($C742)-1),),
$F742,
$G742:$I742,
SUBSTITUTE($J742,LEFT($A742,FIND($C742,$A742)+LEN($C742)-1),)),
[1]!annual_index),_xlfn.XMATCH(M$2,[1]!annual_header))</f>
        <v/>
      </c>
      <c r="N742">
        <f>M742</f>
        <v/>
      </c>
      <c r="O742">
        <f>N742</f>
        <v/>
      </c>
      <c r="P742">
        <f>O742</f>
        <v/>
      </c>
      <c r="Q742">
        <f>P742</f>
        <v/>
      </c>
      <c r="R742">
        <f>Q742</f>
        <v/>
      </c>
      <c r="S742">
        <f>R742</f>
        <v/>
      </c>
      <c r="T742">
        <f>S742</f>
        <v/>
      </c>
      <c r="U742">
        <f>T742</f>
        <v/>
      </c>
      <c r="V742">
        <f>U742</f>
        <v/>
      </c>
      <c r="W742">
        <f>V742</f>
        <v/>
      </c>
    </row>
    <row r="743">
      <c r="A743" t="inlineStr">
        <is>
          <t>CIMS.CAN.MB.Commercial.HVAC (Cold)</t>
        </is>
      </c>
      <c r="B743" t="inlineStr">
        <is>
          <t>Service</t>
        </is>
      </c>
      <c r="C743" t="inlineStr">
        <is>
          <t>MB</t>
        </is>
      </c>
      <c r="D743" t="inlineStr">
        <is>
          <t>Commercial</t>
        </is>
      </c>
      <c r="E743" t="inlineStr">
        <is>
          <t>HVAC (Cold)</t>
        </is>
      </c>
      <c r="F743" t="inlineStr">
        <is>
          <t>Electric - GSHP</t>
        </is>
      </c>
      <c r="G743" t="inlineStr">
        <is>
          <t>service_request</t>
        </is>
      </c>
      <c r="J743" t="inlineStr">
        <is>
          <t>CIMS.CAN.MB.Electricity</t>
        </is>
      </c>
      <c r="K743" t="inlineStr">
        <is>
          <t>annual_tech</t>
        </is>
      </c>
      <c r="L743">
        <f t="array" ref="L743">INDEX([1]!annual_data,_xlfn.XMATCH(_xlfn.CONCAT(
SUBSTITUTE($A743,LEFT($A743,FIND($C743,$A743)+LEN($C743)-1),),
$F743,
$G743:$I743,
SUBSTITUTE($J743,LEFT($A743,FIND($C743,$A743)+LEN($C743)-1),)),
[1]!annual_index),_xlfn.XMATCH(L$2,[1]!annual_header))</f>
        <v/>
      </c>
      <c r="M743">
        <f t="array" ref="M743">INDEX([1]!annual_data,_xlfn.XMATCH(_xlfn.CONCAT(
SUBSTITUTE($A743,LEFT($A743,FIND($C743,$A743)+LEN($C743)-1),),
$F743,
$G743:$I743,
SUBSTITUTE($J743,LEFT($A743,FIND($C743,$A743)+LEN($C743)-1),)),
[1]!annual_index),_xlfn.XMATCH(M$2,[1]!annual_header))</f>
        <v/>
      </c>
      <c r="N743">
        <f>M743</f>
        <v/>
      </c>
      <c r="O743">
        <f>N743</f>
        <v/>
      </c>
      <c r="P743">
        <f>O743</f>
        <v/>
      </c>
      <c r="Q743">
        <f>P743</f>
        <v/>
      </c>
      <c r="R743">
        <f>Q743</f>
        <v/>
      </c>
      <c r="S743">
        <f>R743</f>
        <v/>
      </c>
      <c r="T743">
        <f>S743</f>
        <v/>
      </c>
      <c r="U743">
        <f>T743</f>
        <v/>
      </c>
      <c r="V743">
        <f>U743</f>
        <v/>
      </c>
      <c r="W743">
        <f>V743</f>
        <v/>
      </c>
    </row>
    <row r="744">
      <c r="A744" t="inlineStr">
        <is>
          <t>CIMS.CAN.MB.Commercial.HVAC (Cold)</t>
        </is>
      </c>
      <c r="B744" t="inlineStr">
        <is>
          <t>Service</t>
        </is>
      </c>
      <c r="C744" t="inlineStr">
        <is>
          <t>MB</t>
        </is>
      </c>
      <c r="D744" t="inlineStr">
        <is>
          <t>Commercial</t>
        </is>
      </c>
      <c r="E744" t="inlineStr">
        <is>
          <t>HVAC (Cold)</t>
        </is>
      </c>
      <c r="F744" t="inlineStr">
        <is>
          <t>Electric existing</t>
        </is>
      </c>
      <c r="G744" t="inlineStr">
        <is>
          <t>technology</t>
        </is>
      </c>
    </row>
    <row r="745">
      <c r="A745" t="inlineStr">
        <is>
          <t>CIMS.CAN.MB.Commercial.HVAC (Cold)</t>
        </is>
      </c>
      <c r="B745" t="inlineStr">
        <is>
          <t>Service</t>
        </is>
      </c>
      <c r="C745" t="inlineStr">
        <is>
          <t>MB</t>
        </is>
      </c>
      <c r="D745" t="inlineStr">
        <is>
          <t>Commercial</t>
        </is>
      </c>
      <c r="E745" t="inlineStr">
        <is>
          <t>HVAC (Cold)</t>
        </is>
      </c>
      <c r="F745" t="inlineStr">
        <is>
          <t>Electric existing</t>
        </is>
      </c>
      <c r="G745" t="inlineStr">
        <is>
          <t>available</t>
        </is>
      </c>
      <c r="K745" t="inlineStr">
        <is>
          <t>constant_tech</t>
        </is>
      </c>
      <c r="L745" t="inlineStr">
        <is>
          <t>Year</t>
        </is>
      </c>
      <c r="M745">
        <f t="array" ref="M745">INDEX([1]!constant_data,_xlfn.XMATCH(_xlfn.CONCAT(
SUBSTITUTE($A745,LEFT($A745,FIND($C745,$A745)+LEN($C745)-1),),
$F745,
$H745:$I745,
SUBSTITUTE($J745,LEFT($A745,FIND($C745,$A745)+LEN($C745)-1),)),
[1]!constant_index),_xlfn.XMATCH($G745,[1]!constant_header))</f>
        <v/>
      </c>
      <c r="N745">
        <f>M745</f>
        <v/>
      </c>
      <c r="O745">
        <f>N745</f>
        <v/>
      </c>
      <c r="P745">
        <f>O745</f>
        <v/>
      </c>
      <c r="Q745">
        <f>P745</f>
        <v/>
      </c>
      <c r="R745">
        <f>Q745</f>
        <v/>
      </c>
      <c r="S745">
        <f>R745</f>
        <v/>
      </c>
      <c r="T745">
        <f>S745</f>
        <v/>
      </c>
      <c r="U745">
        <f>T745</f>
        <v/>
      </c>
      <c r="V745">
        <f>U745</f>
        <v/>
      </c>
      <c r="W745">
        <f>V745</f>
        <v/>
      </c>
    </row>
    <row r="746">
      <c r="A746" t="inlineStr">
        <is>
          <t>CIMS.CAN.MB.Commercial.HVAC (Cold)</t>
        </is>
      </c>
      <c r="B746" t="inlineStr">
        <is>
          <t>Service</t>
        </is>
      </c>
      <c r="C746" t="inlineStr">
        <is>
          <t>MB</t>
        </is>
      </c>
      <c r="D746" t="inlineStr">
        <is>
          <t>Commercial</t>
        </is>
      </c>
      <c r="E746" t="inlineStr">
        <is>
          <t>HVAC (Cold)</t>
        </is>
      </c>
      <c r="F746" t="inlineStr">
        <is>
          <t>Electric existing</t>
        </is>
      </c>
      <c r="G746" t="inlineStr">
        <is>
          <t>unavailable</t>
        </is>
      </c>
      <c r="K746" t="inlineStr">
        <is>
          <t>constant_tech</t>
        </is>
      </c>
      <c r="L746" t="inlineStr">
        <is>
          <t>Year</t>
        </is>
      </c>
      <c r="M746">
        <f t="array" ref="M746">INDEX([1]!constant_data,_xlfn.XMATCH(_xlfn.CONCAT(
SUBSTITUTE($A746,LEFT($A746,FIND($C746,$A746)+LEN($C746)-1),),
$F746,
$H746:$I746,
SUBSTITUTE($J746,LEFT($A746,FIND($C746,$A746)+LEN($C746)-1),)),
[1]!constant_index),_xlfn.XMATCH($G746,[1]!constant_header))</f>
        <v/>
      </c>
      <c r="N746">
        <f>M746</f>
        <v/>
      </c>
      <c r="O746">
        <f>N746</f>
        <v/>
      </c>
      <c r="P746">
        <f>O746</f>
        <v/>
      </c>
      <c r="Q746">
        <f>P746</f>
        <v/>
      </c>
      <c r="R746">
        <f>Q746</f>
        <v/>
      </c>
      <c r="S746">
        <f>R746</f>
        <v/>
      </c>
      <c r="T746">
        <f>S746</f>
        <v/>
      </c>
      <c r="U746">
        <f>T746</f>
        <v/>
      </c>
      <c r="V746">
        <f>U746</f>
        <v/>
      </c>
      <c r="W746">
        <f>V746</f>
        <v/>
      </c>
    </row>
    <row r="747">
      <c r="A747" t="inlineStr">
        <is>
          <t>CIMS.CAN.MB.Commercial.HVAC (Cold)</t>
        </is>
      </c>
      <c r="B747" t="inlineStr">
        <is>
          <t>Service</t>
        </is>
      </c>
      <c r="C747" t="inlineStr">
        <is>
          <t>MB</t>
        </is>
      </c>
      <c r="D747" t="inlineStr">
        <is>
          <t>Commercial</t>
        </is>
      </c>
      <c r="E747" t="inlineStr">
        <is>
          <t>HVAC (Cold)</t>
        </is>
      </c>
      <c r="F747" t="inlineStr">
        <is>
          <t>Electric existing</t>
        </is>
      </c>
      <c r="G747" t="inlineStr">
        <is>
          <t>lifetime</t>
        </is>
      </c>
      <c r="K747" t="inlineStr">
        <is>
          <t>constant_tech</t>
        </is>
      </c>
      <c r="L747" t="inlineStr">
        <is>
          <t>Years</t>
        </is>
      </c>
      <c r="M747">
        <f t="array" ref="M747">INDEX([1]!constant_data,_xlfn.XMATCH(_xlfn.CONCAT(
SUBSTITUTE($A747,LEFT($A747,FIND($C747,$A747)+LEN($C747)-1),),
$F747,
$H747:$I747,
SUBSTITUTE($J747,LEFT($A747,FIND($C747,$A747)+LEN($C747)-1),)),
[1]!constant_index),_xlfn.XMATCH($G747,[1]!constant_header))</f>
        <v/>
      </c>
      <c r="N747">
        <f>M747</f>
        <v/>
      </c>
      <c r="O747">
        <f>N747</f>
        <v/>
      </c>
      <c r="P747">
        <f>O747</f>
        <v/>
      </c>
      <c r="Q747">
        <f>P747</f>
        <v/>
      </c>
      <c r="R747">
        <f>Q747</f>
        <v/>
      </c>
      <c r="S747">
        <f>R747</f>
        <v/>
      </c>
      <c r="T747">
        <f>S747</f>
        <v/>
      </c>
      <c r="U747">
        <f>T747</f>
        <v/>
      </c>
      <c r="V747">
        <f>U747</f>
        <v/>
      </c>
      <c r="W747">
        <f>V747</f>
        <v/>
      </c>
    </row>
    <row r="748">
      <c r="A748" t="inlineStr">
        <is>
          <t>CIMS.CAN.MB.Commercial.HVAC (Cold)</t>
        </is>
      </c>
      <c r="B748" t="inlineStr">
        <is>
          <t>Service</t>
        </is>
      </c>
      <c r="C748" t="inlineStr">
        <is>
          <t>MB</t>
        </is>
      </c>
      <c r="D748" t="inlineStr">
        <is>
          <t>Commercial</t>
        </is>
      </c>
      <c r="E748" t="inlineStr">
        <is>
          <t>HVAC (Cold)</t>
        </is>
      </c>
      <c r="F748" t="inlineStr">
        <is>
          <t>Electric existing</t>
        </is>
      </c>
      <c r="G748" t="inlineStr">
        <is>
          <t>market_share_total</t>
        </is>
      </c>
      <c r="K748" t="inlineStr">
        <is>
          <t>annual_region_tech</t>
        </is>
      </c>
      <c r="L748" t="inlineStr">
        <is>
          <t>%</t>
        </is>
      </c>
      <c r="M748">
        <f t="array" ref="M748">INDEX([1]!annual_data,_xlfn.XMATCH(_xlfn.CONCAT(
SUBSTITUTE($A748,LEFT($A748,FIND($C748,$A748)+LEN($C748)-1),),
$C748,
$F748,
$G748:$I748,
SUBSTITUTE($J748,LEFT($A748,FIND($C748,$A748)+LEN($C748)-1),)),
[1]!annual_index),_xlfn.XMATCH(M$2,[1]!annual_header))</f>
        <v/>
      </c>
    </row>
    <row r="749">
      <c r="A749" t="inlineStr">
        <is>
          <t>CIMS.CAN.MB.Commercial.HVAC (Cold)</t>
        </is>
      </c>
      <c r="B749" t="inlineStr">
        <is>
          <t>Service</t>
        </is>
      </c>
      <c r="C749" t="inlineStr">
        <is>
          <t>MB</t>
        </is>
      </c>
      <c r="D749" t="inlineStr">
        <is>
          <t>Commercial</t>
        </is>
      </c>
      <c r="E749" t="inlineStr">
        <is>
          <t>HVAC (Cold)</t>
        </is>
      </c>
      <c r="F749" t="inlineStr">
        <is>
          <t>Electric existing</t>
        </is>
      </c>
      <c r="G749" t="inlineStr">
        <is>
          <t>output</t>
        </is>
      </c>
      <c r="K749" t="inlineStr">
        <is>
          <t>constant_tech</t>
        </is>
      </c>
      <c r="L749" t="inlineStr">
        <is>
          <t>node unit</t>
        </is>
      </c>
      <c r="M749">
        <f t="array" ref="M749">INDEX([1]!constant_data,_xlfn.XMATCH(_xlfn.CONCAT(
SUBSTITUTE($A749,LEFT($A749,FIND($C749,$A749)+LEN($C749)-1),),
$F749,
$H749:$I749,
SUBSTITUTE($J749,LEFT($A749,FIND($C749,$A749)+LEN($C749)-1),)),
[1]!constant_index),_xlfn.XMATCH($G749,[1]!constant_header))</f>
        <v/>
      </c>
      <c r="N749">
        <f>M749</f>
        <v/>
      </c>
      <c r="O749">
        <f>N749</f>
        <v/>
      </c>
      <c r="P749">
        <f>O749</f>
        <v/>
      </c>
      <c r="Q749">
        <f>P749</f>
        <v/>
      </c>
      <c r="R749">
        <f>Q749</f>
        <v/>
      </c>
      <c r="S749">
        <f>R749</f>
        <v/>
      </c>
      <c r="T749">
        <f>S749</f>
        <v/>
      </c>
      <c r="U749">
        <f>T749</f>
        <v/>
      </c>
      <c r="V749">
        <f>U749</f>
        <v/>
      </c>
      <c r="W749">
        <f>V749</f>
        <v/>
      </c>
    </row>
    <row r="750">
      <c r="A750" t="inlineStr">
        <is>
          <t>CIMS.CAN.MB.Commercial.HVAC (Cold)</t>
        </is>
      </c>
      <c r="B750" t="inlineStr">
        <is>
          <t>Service</t>
        </is>
      </c>
      <c r="C750" t="inlineStr">
        <is>
          <t>MB</t>
        </is>
      </c>
      <c r="D750" t="inlineStr">
        <is>
          <t>Commercial</t>
        </is>
      </c>
      <c r="E750" t="inlineStr">
        <is>
          <t>HVAC (Cold)</t>
        </is>
      </c>
      <c r="F750" t="inlineStr">
        <is>
          <t>Electric existing</t>
        </is>
      </c>
      <c r="G750" t="inlineStr">
        <is>
          <t>fcc</t>
        </is>
      </c>
      <c r="K750" t="inlineStr">
        <is>
          <t>constant_tech</t>
        </is>
      </c>
      <c r="L750" t="inlineStr">
        <is>
          <t>$</t>
        </is>
      </c>
      <c r="M750">
        <f t="array" ref="M750">INDEX([1]!constant_data,_xlfn.XMATCH(_xlfn.CONCAT(
SUBSTITUTE($A750,LEFT($A750,FIND($C750,$A750)+LEN($C750)-1),),
$F750,
$H750:$I750,
SUBSTITUTE($J750,LEFT($A750,FIND($C750,$A750)+LEN($C750)-1),)),
[1]!constant_index),_xlfn.XMATCH($G750,[1]!constant_header))</f>
        <v/>
      </c>
      <c r="N750">
        <f>M750</f>
        <v/>
      </c>
      <c r="O750">
        <f>N750</f>
        <v/>
      </c>
      <c r="P750">
        <f>O750</f>
        <v/>
      </c>
      <c r="Q750">
        <f>P750</f>
        <v/>
      </c>
      <c r="R750">
        <f>Q750</f>
        <v/>
      </c>
      <c r="S750">
        <f>R750</f>
        <v/>
      </c>
      <c r="T750">
        <f>S750</f>
        <v/>
      </c>
      <c r="U750">
        <f>T750</f>
        <v/>
      </c>
      <c r="V750">
        <f>U750</f>
        <v/>
      </c>
      <c r="W750">
        <f>V750</f>
        <v/>
      </c>
    </row>
    <row r="751">
      <c r="A751" t="inlineStr">
        <is>
          <t>CIMS.CAN.MB.Commercial.HVAC (Cold)</t>
        </is>
      </c>
      <c r="B751" t="inlineStr">
        <is>
          <t>Service</t>
        </is>
      </c>
      <c r="C751" t="inlineStr">
        <is>
          <t>MB</t>
        </is>
      </c>
      <c r="D751" t="inlineStr">
        <is>
          <t>Commercial</t>
        </is>
      </c>
      <c r="E751" t="inlineStr">
        <is>
          <t>HVAC (Cold)</t>
        </is>
      </c>
      <c r="F751" t="inlineStr">
        <is>
          <t>Electric existing</t>
        </is>
      </c>
      <c r="G751" t="inlineStr">
        <is>
          <t>fom</t>
        </is>
      </c>
      <c r="K751" t="inlineStr">
        <is>
          <t>constant_tech</t>
        </is>
      </c>
      <c r="L751" t="inlineStr">
        <is>
          <t>$</t>
        </is>
      </c>
      <c r="M751">
        <f t="array" ref="M751">INDEX([1]!constant_data,_xlfn.XMATCH(_xlfn.CONCAT(
SUBSTITUTE($A751,LEFT($A751,FIND($C751,$A751)+LEN($C751)-1),),
$F751,
$H751:$I751,
SUBSTITUTE($J751,LEFT($A751,FIND($C751,$A751)+LEN($C751)-1),)),
[1]!constant_index),_xlfn.XMATCH($G751,[1]!constant_header))</f>
        <v/>
      </c>
      <c r="N751">
        <f>M751</f>
        <v/>
      </c>
      <c r="O751">
        <f>N751</f>
        <v/>
      </c>
      <c r="P751">
        <f>O751</f>
        <v/>
      </c>
      <c r="Q751">
        <f>P751</f>
        <v/>
      </c>
      <c r="R751">
        <f>Q751</f>
        <v/>
      </c>
      <c r="S751">
        <f>R751</f>
        <v/>
      </c>
      <c r="T751">
        <f>S751</f>
        <v/>
      </c>
      <c r="U751">
        <f>T751</f>
        <v/>
      </c>
      <c r="V751">
        <f>U751</f>
        <v/>
      </c>
      <c r="W751">
        <f>V751</f>
        <v/>
      </c>
    </row>
    <row r="752">
      <c r="A752" t="inlineStr">
        <is>
          <t>CIMS.CAN.MB.Commercial.HVAC (Cold)</t>
        </is>
      </c>
      <c r="B752" t="inlineStr">
        <is>
          <t>Service</t>
        </is>
      </c>
      <c r="C752" t="inlineStr">
        <is>
          <t>MB</t>
        </is>
      </c>
      <c r="D752" t="inlineStr">
        <is>
          <t>Commercial</t>
        </is>
      </c>
      <c r="E752" t="inlineStr">
        <is>
          <t>HVAC (Cold)</t>
        </is>
      </c>
      <c r="F752" t="inlineStr">
        <is>
          <t>Electric existing</t>
        </is>
      </c>
      <c r="G752" t="inlineStr">
        <is>
          <t>service_request</t>
        </is>
      </c>
      <c r="J752" t="inlineStr">
        <is>
          <t>CIMS.CAN.MB.Commercial.Cooling</t>
        </is>
      </c>
      <c r="K752" t="inlineStr">
        <is>
          <t>annual_tech</t>
        </is>
      </c>
      <c r="L752">
        <f t="array" ref="L752">INDEX([1]!annual_data,_xlfn.XMATCH(_xlfn.CONCAT(
SUBSTITUTE($A752,LEFT($A752,FIND($C752,$A752)+LEN($C752)-1),),
$F752,
$G752:$I752,
SUBSTITUTE($J752,LEFT($A752,FIND($C752,$A752)+LEN($C752)-1),)),
[1]!annual_index),_xlfn.XMATCH(L$2,[1]!annual_header))</f>
        <v/>
      </c>
      <c r="M752">
        <f t="array" ref="M752">INDEX([1]!annual_data,_xlfn.XMATCH(_xlfn.CONCAT(
SUBSTITUTE($A752,LEFT($A752,FIND($C752,$A752)+LEN($C752)-1),),
$F752,
$G752:$I752,
SUBSTITUTE($J752,LEFT($A752,FIND($C752,$A752)+LEN($C752)-1),)),
[1]!annual_index),_xlfn.XMATCH(M$2,[1]!annual_header))</f>
        <v/>
      </c>
      <c r="N752">
        <f>M752</f>
        <v/>
      </c>
      <c r="O752">
        <f>N752</f>
        <v/>
      </c>
      <c r="P752">
        <f>O752</f>
        <v/>
      </c>
      <c r="Q752">
        <f>P752</f>
        <v/>
      </c>
      <c r="R752">
        <f>Q752</f>
        <v/>
      </c>
      <c r="S752">
        <f>R752</f>
        <v/>
      </c>
      <c r="T752">
        <f>S752</f>
        <v/>
      </c>
      <c r="U752">
        <f>T752</f>
        <v/>
      </c>
      <c r="V752">
        <f>U752</f>
        <v/>
      </c>
      <c r="W752">
        <f>V752</f>
        <v/>
      </c>
    </row>
    <row r="753">
      <c r="A753" t="inlineStr">
        <is>
          <t>CIMS.CAN.MB.Commercial.HVAC (Cold)</t>
        </is>
      </c>
      <c r="B753" t="inlineStr">
        <is>
          <t>Service</t>
        </is>
      </c>
      <c r="C753" t="inlineStr">
        <is>
          <t>MB</t>
        </is>
      </c>
      <c r="D753" t="inlineStr">
        <is>
          <t>Commercial</t>
        </is>
      </c>
      <c r="E753" t="inlineStr">
        <is>
          <t>HVAC (Cold)</t>
        </is>
      </c>
      <c r="F753" t="inlineStr">
        <is>
          <t>Electric existing</t>
        </is>
      </c>
      <c r="G753" t="inlineStr">
        <is>
          <t>service_request</t>
        </is>
      </c>
      <c r="J753" t="inlineStr">
        <is>
          <t>CIMS.CAN.MB.Commercial.Motive Power</t>
        </is>
      </c>
      <c r="K753" t="inlineStr">
        <is>
          <t>annual_tech</t>
        </is>
      </c>
      <c r="L753">
        <f t="array" ref="L753">INDEX([1]!annual_data,_xlfn.XMATCH(_xlfn.CONCAT(
SUBSTITUTE($A753,LEFT($A753,FIND($C753,$A753)+LEN($C753)-1),),
$F753,
$G753:$I753,
SUBSTITUTE($J753,LEFT($A753,FIND($C753,$A753)+LEN($C753)-1),)),
[1]!annual_index),_xlfn.XMATCH(L$2,[1]!annual_header))</f>
        <v/>
      </c>
      <c r="M753">
        <f t="array" ref="M753">INDEX([1]!annual_data,_xlfn.XMATCH(_xlfn.CONCAT(
SUBSTITUTE($A753,LEFT($A753,FIND($C753,$A753)+LEN($C753)-1),),
$F753,
$G753:$I753,
SUBSTITUTE($J753,LEFT($A753,FIND($C753,$A753)+LEN($C753)-1),)),
[1]!annual_index),_xlfn.XMATCH(M$2,[1]!annual_header))</f>
        <v/>
      </c>
      <c r="N753">
        <f>M753</f>
        <v/>
      </c>
      <c r="O753">
        <f>N753</f>
        <v/>
      </c>
      <c r="P753">
        <f>O753</f>
        <v/>
      </c>
      <c r="Q753">
        <f>P753</f>
        <v/>
      </c>
      <c r="R753">
        <f>Q753</f>
        <v/>
      </c>
      <c r="S753">
        <f>R753</f>
        <v/>
      </c>
      <c r="T753">
        <f>S753</f>
        <v/>
      </c>
      <c r="U753">
        <f>T753</f>
        <v/>
      </c>
      <c r="V753">
        <f>U753</f>
        <v/>
      </c>
      <c r="W753">
        <f>V753</f>
        <v/>
      </c>
    </row>
    <row r="754">
      <c r="A754" t="inlineStr">
        <is>
          <t>CIMS.CAN.MB.Commercial.HVAC (Cold)</t>
        </is>
      </c>
      <c r="B754" t="inlineStr">
        <is>
          <t>Service</t>
        </is>
      </c>
      <c r="C754" t="inlineStr">
        <is>
          <t>MB</t>
        </is>
      </c>
      <c r="D754" t="inlineStr">
        <is>
          <t>Commercial</t>
        </is>
      </c>
      <c r="E754" t="inlineStr">
        <is>
          <t>HVAC (Cold)</t>
        </is>
      </c>
      <c r="F754" t="inlineStr">
        <is>
          <t>Electric existing</t>
        </is>
      </c>
      <c r="G754" t="inlineStr">
        <is>
          <t>service_request</t>
        </is>
      </c>
      <c r="J754" t="inlineStr">
        <is>
          <t>CIMS.CAN.MB.Electricity</t>
        </is>
      </c>
      <c r="K754" t="inlineStr">
        <is>
          <t>annual_tech</t>
        </is>
      </c>
      <c r="L754">
        <f t="array" ref="L754">INDEX([1]!annual_data,_xlfn.XMATCH(_xlfn.CONCAT(
SUBSTITUTE($A754,LEFT($A754,FIND($C754,$A754)+LEN($C754)-1),),
$F754,
$G754:$I754,
SUBSTITUTE($J754,LEFT($A754,FIND($C754,$A754)+LEN($C754)-1),)),
[1]!annual_index),_xlfn.XMATCH(L$2,[1]!annual_header))</f>
        <v/>
      </c>
      <c r="M754">
        <f t="array" ref="M754">INDEX([1]!annual_data,_xlfn.XMATCH(_xlfn.CONCAT(
SUBSTITUTE($A754,LEFT($A754,FIND($C754,$A754)+LEN($C754)-1),),
$F754,
$G754:$I754,
SUBSTITUTE($J754,LEFT($A754,FIND($C754,$A754)+LEN($C754)-1),)),
[1]!annual_index),_xlfn.XMATCH(M$2,[1]!annual_header))</f>
        <v/>
      </c>
      <c r="N754">
        <f>M754</f>
        <v/>
      </c>
      <c r="O754">
        <f>N754</f>
        <v/>
      </c>
      <c r="P754">
        <f>O754</f>
        <v/>
      </c>
      <c r="Q754">
        <f>P754</f>
        <v/>
      </c>
      <c r="R754">
        <f>Q754</f>
        <v/>
      </c>
      <c r="S754">
        <f>R754</f>
        <v/>
      </c>
      <c r="T754">
        <f>S754</f>
        <v/>
      </c>
      <c r="U754">
        <f>T754</f>
        <v/>
      </c>
      <c r="V754">
        <f>U754</f>
        <v/>
      </c>
      <c r="W754">
        <f>V754</f>
        <v/>
      </c>
    </row>
    <row r="755">
      <c r="A755" t="inlineStr">
        <is>
          <t>CIMS.CAN.MB.Commercial.HVAC (Cold)</t>
        </is>
      </c>
      <c r="B755" t="inlineStr">
        <is>
          <t>Service</t>
        </is>
      </c>
      <c r="C755" t="inlineStr">
        <is>
          <t>MB</t>
        </is>
      </c>
      <c r="D755" t="inlineStr">
        <is>
          <t>Commercial</t>
        </is>
      </c>
      <c r="E755" t="inlineStr">
        <is>
          <t>HVAC (Cold)</t>
        </is>
      </c>
      <c r="F755" t="inlineStr">
        <is>
          <t>Electric improved</t>
        </is>
      </c>
      <c r="G755" t="inlineStr">
        <is>
          <t>technology</t>
        </is>
      </c>
    </row>
    <row r="756">
      <c r="A756" t="inlineStr">
        <is>
          <t>CIMS.CAN.MB.Commercial.HVAC (Cold)</t>
        </is>
      </c>
      <c r="B756" t="inlineStr">
        <is>
          <t>Service</t>
        </is>
      </c>
      <c r="C756" t="inlineStr">
        <is>
          <t>MB</t>
        </is>
      </c>
      <c r="D756" t="inlineStr">
        <is>
          <t>Commercial</t>
        </is>
      </c>
      <c r="E756" t="inlineStr">
        <is>
          <t>HVAC (Cold)</t>
        </is>
      </c>
      <c r="F756" t="inlineStr">
        <is>
          <t>Electric improved</t>
        </is>
      </c>
      <c r="G756" t="inlineStr">
        <is>
          <t>available</t>
        </is>
      </c>
      <c r="K756" t="inlineStr">
        <is>
          <t>constant_tech</t>
        </is>
      </c>
      <c r="L756" t="inlineStr">
        <is>
          <t>Year</t>
        </is>
      </c>
      <c r="M756">
        <f t="array" ref="M756">INDEX([1]!constant_data,_xlfn.XMATCH(_xlfn.CONCAT(
SUBSTITUTE($A756,LEFT($A756,FIND($C756,$A756)+LEN($C756)-1),),
$F756,
$H756:$I756,
SUBSTITUTE($J756,LEFT($A756,FIND($C756,$A756)+LEN($C756)-1),)),
[1]!constant_index),_xlfn.XMATCH($G756,[1]!constant_header))</f>
        <v/>
      </c>
      <c r="N756">
        <f>M756</f>
        <v/>
      </c>
      <c r="O756">
        <f>N756</f>
        <v/>
      </c>
      <c r="P756">
        <f>O756</f>
        <v/>
      </c>
      <c r="Q756">
        <f>P756</f>
        <v/>
      </c>
      <c r="R756">
        <f>Q756</f>
        <v/>
      </c>
      <c r="S756">
        <f>R756</f>
        <v/>
      </c>
      <c r="T756">
        <f>S756</f>
        <v/>
      </c>
      <c r="U756">
        <f>T756</f>
        <v/>
      </c>
      <c r="V756">
        <f>U756</f>
        <v/>
      </c>
      <c r="W756">
        <f>V756</f>
        <v/>
      </c>
    </row>
    <row r="757">
      <c r="A757" t="inlineStr">
        <is>
          <t>CIMS.CAN.MB.Commercial.HVAC (Cold)</t>
        </is>
      </c>
      <c r="B757" t="inlineStr">
        <is>
          <t>Service</t>
        </is>
      </c>
      <c r="C757" t="inlineStr">
        <is>
          <t>MB</t>
        </is>
      </c>
      <c r="D757" t="inlineStr">
        <is>
          <t>Commercial</t>
        </is>
      </c>
      <c r="E757" t="inlineStr">
        <is>
          <t>HVAC (Cold)</t>
        </is>
      </c>
      <c r="F757" t="inlineStr">
        <is>
          <t>Electric improved</t>
        </is>
      </c>
      <c r="G757" t="inlineStr">
        <is>
          <t>unavailable</t>
        </is>
      </c>
      <c r="K757" t="inlineStr">
        <is>
          <t>constant_tech</t>
        </is>
      </c>
      <c r="L757" t="inlineStr">
        <is>
          <t>Year</t>
        </is>
      </c>
      <c r="M757">
        <f t="array" ref="M757">INDEX([1]!constant_data,_xlfn.XMATCH(_xlfn.CONCAT(
SUBSTITUTE($A757,LEFT($A757,FIND($C757,$A757)+LEN($C757)-1),),
$F757,
$H757:$I757,
SUBSTITUTE($J757,LEFT($A757,FIND($C757,$A757)+LEN($C757)-1),)),
[1]!constant_index),_xlfn.XMATCH($G757,[1]!constant_header))</f>
        <v/>
      </c>
      <c r="N757">
        <f>M757</f>
        <v/>
      </c>
      <c r="O757">
        <f>N757</f>
        <v/>
      </c>
      <c r="P757">
        <f>O757</f>
        <v/>
      </c>
      <c r="Q757">
        <f>P757</f>
        <v/>
      </c>
      <c r="R757">
        <f>Q757</f>
        <v/>
      </c>
      <c r="S757">
        <f>R757</f>
        <v/>
      </c>
      <c r="T757">
        <f>S757</f>
        <v/>
      </c>
      <c r="U757">
        <f>T757</f>
        <v/>
      </c>
      <c r="V757">
        <f>U757</f>
        <v/>
      </c>
      <c r="W757">
        <f>V757</f>
        <v/>
      </c>
    </row>
    <row r="758">
      <c r="A758" t="inlineStr">
        <is>
          <t>CIMS.CAN.MB.Commercial.HVAC (Cold)</t>
        </is>
      </c>
      <c r="B758" t="inlineStr">
        <is>
          <t>Service</t>
        </is>
      </c>
      <c r="C758" t="inlineStr">
        <is>
          <t>MB</t>
        </is>
      </c>
      <c r="D758" t="inlineStr">
        <is>
          <t>Commercial</t>
        </is>
      </c>
      <c r="E758" t="inlineStr">
        <is>
          <t>HVAC (Cold)</t>
        </is>
      </c>
      <c r="F758" t="inlineStr">
        <is>
          <t>Electric improved</t>
        </is>
      </c>
      <c r="G758" t="inlineStr">
        <is>
          <t>lifetime</t>
        </is>
      </c>
      <c r="K758" t="inlineStr">
        <is>
          <t>constant_tech</t>
        </is>
      </c>
      <c r="L758" t="inlineStr">
        <is>
          <t>Years</t>
        </is>
      </c>
      <c r="M758">
        <f t="array" ref="M758">INDEX([1]!constant_data,_xlfn.XMATCH(_xlfn.CONCAT(
SUBSTITUTE($A758,LEFT($A758,FIND($C758,$A758)+LEN($C758)-1),),
$F758,
$H758:$I758,
SUBSTITUTE($J758,LEFT($A758,FIND($C758,$A758)+LEN($C758)-1),)),
[1]!constant_index),_xlfn.XMATCH($G758,[1]!constant_header))</f>
        <v/>
      </c>
      <c r="N758">
        <f>M758</f>
        <v/>
      </c>
      <c r="O758">
        <f>N758</f>
        <v/>
      </c>
      <c r="P758">
        <f>O758</f>
        <v/>
      </c>
      <c r="Q758">
        <f>P758</f>
        <v/>
      </c>
      <c r="R758">
        <f>Q758</f>
        <v/>
      </c>
      <c r="S758">
        <f>R758</f>
        <v/>
      </c>
      <c r="T758">
        <f>S758</f>
        <v/>
      </c>
      <c r="U758">
        <f>T758</f>
        <v/>
      </c>
      <c r="V758">
        <f>U758</f>
        <v/>
      </c>
      <c r="W758">
        <f>V758</f>
        <v/>
      </c>
    </row>
    <row r="759">
      <c r="A759" t="inlineStr">
        <is>
          <t>CIMS.CAN.MB.Commercial.HVAC (Cold)</t>
        </is>
      </c>
      <c r="B759" t="inlineStr">
        <is>
          <t>Service</t>
        </is>
      </c>
      <c r="C759" t="inlineStr">
        <is>
          <t>MB</t>
        </is>
      </c>
      <c r="D759" t="inlineStr">
        <is>
          <t>Commercial</t>
        </is>
      </c>
      <c r="E759" t="inlineStr">
        <is>
          <t>HVAC (Cold)</t>
        </is>
      </c>
      <c r="F759" t="inlineStr">
        <is>
          <t>Electric improved</t>
        </is>
      </c>
      <c r="G759" t="inlineStr">
        <is>
          <t>market_share_total</t>
        </is>
      </c>
      <c r="K759" t="inlineStr">
        <is>
          <t>annual_region_tech</t>
        </is>
      </c>
      <c r="L759" t="inlineStr">
        <is>
          <t>%</t>
        </is>
      </c>
      <c r="M759">
        <f t="array" ref="M759">INDEX([1]!annual_data,_xlfn.XMATCH(_xlfn.CONCAT(
SUBSTITUTE($A759,LEFT($A759,FIND($C759,$A759)+LEN($C759)-1),),
$C759,
$F759,
$G759:$I759,
SUBSTITUTE($J759,LEFT($A759,FIND($C759,$A759)+LEN($C759)-1),)),
[1]!annual_index),_xlfn.XMATCH(M$2,[1]!annual_header))</f>
        <v/>
      </c>
    </row>
    <row r="760">
      <c r="A760" t="inlineStr">
        <is>
          <t>CIMS.CAN.MB.Commercial.HVAC (Cold)</t>
        </is>
      </c>
      <c r="B760" t="inlineStr">
        <is>
          <t>Service</t>
        </is>
      </c>
      <c r="C760" t="inlineStr">
        <is>
          <t>MB</t>
        </is>
      </c>
      <c r="D760" t="inlineStr">
        <is>
          <t>Commercial</t>
        </is>
      </c>
      <c r="E760" t="inlineStr">
        <is>
          <t>HVAC (Cold)</t>
        </is>
      </c>
      <c r="F760" t="inlineStr">
        <is>
          <t>Electric improved</t>
        </is>
      </c>
      <c r="G760" t="inlineStr">
        <is>
          <t>output</t>
        </is>
      </c>
      <c r="K760" t="inlineStr">
        <is>
          <t>constant_tech</t>
        </is>
      </c>
      <c r="L760" t="inlineStr">
        <is>
          <t>node unit</t>
        </is>
      </c>
      <c r="M760">
        <f t="array" ref="M760">INDEX([1]!constant_data,_xlfn.XMATCH(_xlfn.CONCAT(
SUBSTITUTE($A760,LEFT($A760,FIND($C760,$A760)+LEN($C760)-1),),
$F760,
$H760:$I760,
SUBSTITUTE($J760,LEFT($A760,FIND($C760,$A760)+LEN($C760)-1),)),
[1]!constant_index),_xlfn.XMATCH($G760,[1]!constant_header))</f>
        <v/>
      </c>
      <c r="N760">
        <f>M760</f>
        <v/>
      </c>
      <c r="O760">
        <f>N760</f>
        <v/>
      </c>
      <c r="P760">
        <f>O760</f>
        <v/>
      </c>
      <c r="Q760">
        <f>P760</f>
        <v/>
      </c>
      <c r="R760">
        <f>Q760</f>
        <v/>
      </c>
      <c r="S760">
        <f>R760</f>
        <v/>
      </c>
      <c r="T760">
        <f>S760</f>
        <v/>
      </c>
      <c r="U760">
        <f>T760</f>
        <v/>
      </c>
      <c r="V760">
        <f>U760</f>
        <v/>
      </c>
      <c r="W760">
        <f>V760</f>
        <v/>
      </c>
    </row>
    <row r="761">
      <c r="A761" t="inlineStr">
        <is>
          <t>CIMS.CAN.MB.Commercial.HVAC (Cold)</t>
        </is>
      </c>
      <c r="B761" t="inlineStr">
        <is>
          <t>Service</t>
        </is>
      </c>
      <c r="C761" t="inlineStr">
        <is>
          <t>MB</t>
        </is>
      </c>
      <c r="D761" t="inlineStr">
        <is>
          <t>Commercial</t>
        </is>
      </c>
      <c r="E761" t="inlineStr">
        <is>
          <t>HVAC (Cold)</t>
        </is>
      </c>
      <c r="F761" t="inlineStr">
        <is>
          <t>Electric improved</t>
        </is>
      </c>
      <c r="G761" t="inlineStr">
        <is>
          <t>fcc</t>
        </is>
      </c>
      <c r="K761" t="inlineStr">
        <is>
          <t>constant_tech</t>
        </is>
      </c>
      <c r="L761" t="inlineStr">
        <is>
          <t>$</t>
        </is>
      </c>
      <c r="M761">
        <f t="array" ref="M761">INDEX([1]!constant_data,_xlfn.XMATCH(_xlfn.CONCAT(
SUBSTITUTE($A761,LEFT($A761,FIND($C761,$A761)+LEN($C761)-1),),
$F761,
$H761:$I761,
SUBSTITUTE($J761,LEFT($A761,FIND($C761,$A761)+LEN($C761)-1),)),
[1]!constant_index),_xlfn.XMATCH($G761,[1]!constant_header))</f>
        <v/>
      </c>
      <c r="N761">
        <f>M761</f>
        <v/>
      </c>
      <c r="O761">
        <f>N761</f>
        <v/>
      </c>
      <c r="P761">
        <f>O761</f>
        <v/>
      </c>
      <c r="Q761">
        <f>P761</f>
        <v/>
      </c>
      <c r="R761">
        <f>Q761</f>
        <v/>
      </c>
      <c r="S761">
        <f>R761</f>
        <v/>
      </c>
      <c r="T761">
        <f>S761</f>
        <v/>
      </c>
      <c r="U761">
        <f>T761</f>
        <v/>
      </c>
      <c r="V761">
        <f>U761</f>
        <v/>
      </c>
      <c r="W761">
        <f>V761</f>
        <v/>
      </c>
    </row>
    <row r="762">
      <c r="A762" t="inlineStr">
        <is>
          <t>CIMS.CAN.MB.Commercial.HVAC (Cold)</t>
        </is>
      </c>
      <c r="B762" t="inlineStr">
        <is>
          <t>Service</t>
        </is>
      </c>
      <c r="C762" t="inlineStr">
        <is>
          <t>MB</t>
        </is>
      </c>
      <c r="D762" t="inlineStr">
        <is>
          <t>Commercial</t>
        </is>
      </c>
      <c r="E762" t="inlineStr">
        <is>
          <t>HVAC (Cold)</t>
        </is>
      </c>
      <c r="F762" t="inlineStr">
        <is>
          <t>Electric improved</t>
        </is>
      </c>
      <c r="G762" t="inlineStr">
        <is>
          <t>fom</t>
        </is>
      </c>
      <c r="K762" t="inlineStr">
        <is>
          <t>constant_tech</t>
        </is>
      </c>
      <c r="L762" t="inlineStr">
        <is>
          <t>$</t>
        </is>
      </c>
      <c r="M762">
        <f t="array" ref="M762">INDEX([1]!constant_data,_xlfn.XMATCH(_xlfn.CONCAT(
SUBSTITUTE($A762,LEFT($A762,FIND($C762,$A762)+LEN($C762)-1),),
$F762,
$H762:$I762,
SUBSTITUTE($J762,LEFT($A762,FIND($C762,$A762)+LEN($C762)-1),)),
[1]!constant_index),_xlfn.XMATCH($G762,[1]!constant_header))</f>
        <v/>
      </c>
      <c r="N762">
        <f>M762</f>
        <v/>
      </c>
      <c r="O762">
        <f>N762</f>
        <v/>
      </c>
      <c r="P762">
        <f>O762</f>
        <v/>
      </c>
      <c r="Q762">
        <f>P762</f>
        <v/>
      </c>
      <c r="R762">
        <f>Q762</f>
        <v/>
      </c>
      <c r="S762">
        <f>R762</f>
        <v/>
      </c>
      <c r="T762">
        <f>S762</f>
        <v/>
      </c>
      <c r="U762">
        <f>T762</f>
        <v/>
      </c>
      <c r="V762">
        <f>U762</f>
        <v/>
      </c>
      <c r="W762">
        <f>V762</f>
        <v/>
      </c>
    </row>
    <row r="763">
      <c r="A763" t="inlineStr">
        <is>
          <t>CIMS.CAN.MB.Commercial.HVAC (Cold)</t>
        </is>
      </c>
      <c r="B763" t="inlineStr">
        <is>
          <t>Service</t>
        </is>
      </c>
      <c r="C763" t="inlineStr">
        <is>
          <t>MB</t>
        </is>
      </c>
      <c r="D763" t="inlineStr">
        <is>
          <t>Commercial</t>
        </is>
      </c>
      <c r="E763" t="inlineStr">
        <is>
          <t>HVAC (Cold)</t>
        </is>
      </c>
      <c r="F763" t="inlineStr">
        <is>
          <t>Electric improved</t>
        </is>
      </c>
      <c r="G763" t="inlineStr">
        <is>
          <t>service_request</t>
        </is>
      </c>
      <c r="J763" t="inlineStr">
        <is>
          <t>CIMS.CAN.MB.Commercial.Cooling</t>
        </is>
      </c>
      <c r="K763" t="inlineStr">
        <is>
          <t>annual_tech</t>
        </is>
      </c>
      <c r="L763">
        <f t="array" ref="L763">INDEX([1]!annual_data,_xlfn.XMATCH(_xlfn.CONCAT(
SUBSTITUTE($A763,LEFT($A763,FIND($C763,$A763)+LEN($C763)-1),),
$F763,
$G763:$I763,
SUBSTITUTE($J763,LEFT($A763,FIND($C763,$A763)+LEN($C763)-1),)),
[1]!annual_index),_xlfn.XMATCH(L$2,[1]!annual_header))</f>
        <v/>
      </c>
      <c r="M763">
        <f t="array" ref="M763">INDEX([1]!annual_data,_xlfn.XMATCH(_xlfn.CONCAT(
SUBSTITUTE($A763,LEFT($A763,FIND($C763,$A763)+LEN($C763)-1),),
$F763,
$G763:$I763,
SUBSTITUTE($J763,LEFT($A763,FIND($C763,$A763)+LEN($C763)-1),)),
[1]!annual_index),_xlfn.XMATCH(M$2,[1]!annual_header))</f>
        <v/>
      </c>
      <c r="N763">
        <f>M763</f>
        <v/>
      </c>
      <c r="O763">
        <f>N763</f>
        <v/>
      </c>
      <c r="P763">
        <f>O763</f>
        <v/>
      </c>
      <c r="Q763">
        <f>P763</f>
        <v/>
      </c>
      <c r="R763">
        <f>Q763</f>
        <v/>
      </c>
      <c r="S763">
        <f>R763</f>
        <v/>
      </c>
      <c r="T763">
        <f>S763</f>
        <v/>
      </c>
      <c r="U763">
        <f>T763</f>
        <v/>
      </c>
      <c r="V763">
        <f>U763</f>
        <v/>
      </c>
      <c r="W763">
        <f>V763</f>
        <v/>
      </c>
    </row>
    <row r="764">
      <c r="A764" t="inlineStr">
        <is>
          <t>CIMS.CAN.MB.Commercial.HVAC (Cold)</t>
        </is>
      </c>
      <c r="B764" t="inlineStr">
        <is>
          <t>Service</t>
        </is>
      </c>
      <c r="C764" t="inlineStr">
        <is>
          <t>MB</t>
        </is>
      </c>
      <c r="D764" t="inlineStr">
        <is>
          <t>Commercial</t>
        </is>
      </c>
      <c r="E764" t="inlineStr">
        <is>
          <t>HVAC (Cold)</t>
        </is>
      </c>
      <c r="F764" t="inlineStr">
        <is>
          <t>Electric improved</t>
        </is>
      </c>
      <c r="G764" t="inlineStr">
        <is>
          <t>service_request</t>
        </is>
      </c>
      <c r="J764" t="inlineStr">
        <is>
          <t>CIMS.CAN.MB.Commercial.Motive Power</t>
        </is>
      </c>
      <c r="K764" t="inlineStr">
        <is>
          <t>annual_tech</t>
        </is>
      </c>
      <c r="L764">
        <f t="array" ref="L764">INDEX([1]!annual_data,_xlfn.XMATCH(_xlfn.CONCAT(
SUBSTITUTE($A764,LEFT($A764,FIND($C764,$A764)+LEN($C764)-1),),
$F764,
$G764:$I764,
SUBSTITUTE($J764,LEFT($A764,FIND($C764,$A764)+LEN($C764)-1),)),
[1]!annual_index),_xlfn.XMATCH(L$2,[1]!annual_header))</f>
        <v/>
      </c>
      <c r="M764">
        <f t="array" ref="M764">INDEX([1]!annual_data,_xlfn.XMATCH(_xlfn.CONCAT(
SUBSTITUTE($A764,LEFT($A764,FIND($C764,$A764)+LEN($C764)-1),),
$F764,
$G764:$I764,
SUBSTITUTE($J764,LEFT($A764,FIND($C764,$A764)+LEN($C764)-1),)),
[1]!annual_index),_xlfn.XMATCH(M$2,[1]!annual_header))</f>
        <v/>
      </c>
      <c r="N764">
        <f>M764</f>
        <v/>
      </c>
      <c r="O764">
        <f>N764</f>
        <v/>
      </c>
      <c r="P764">
        <f>O764</f>
        <v/>
      </c>
      <c r="Q764">
        <f>P764</f>
        <v/>
      </c>
      <c r="R764">
        <f>Q764</f>
        <v/>
      </c>
      <c r="S764">
        <f>R764</f>
        <v/>
      </c>
      <c r="T764">
        <f>S764</f>
        <v/>
      </c>
      <c r="U764">
        <f>T764</f>
        <v/>
      </c>
      <c r="V764">
        <f>U764</f>
        <v/>
      </c>
      <c r="W764">
        <f>V764</f>
        <v/>
      </c>
    </row>
    <row r="765">
      <c r="A765" t="inlineStr">
        <is>
          <t>CIMS.CAN.MB.Commercial.HVAC (Cold)</t>
        </is>
      </c>
      <c r="B765" t="inlineStr">
        <is>
          <t>Service</t>
        </is>
      </c>
      <c r="C765" t="inlineStr">
        <is>
          <t>MB</t>
        </is>
      </c>
      <c r="D765" t="inlineStr">
        <is>
          <t>Commercial</t>
        </is>
      </c>
      <c r="E765" t="inlineStr">
        <is>
          <t>HVAC (Cold)</t>
        </is>
      </c>
      <c r="F765" t="inlineStr">
        <is>
          <t>Electric improved</t>
        </is>
      </c>
      <c r="G765" t="inlineStr">
        <is>
          <t>service_request</t>
        </is>
      </c>
      <c r="J765" t="inlineStr">
        <is>
          <t>CIMS.CAN.MB.Electricity</t>
        </is>
      </c>
      <c r="K765" t="inlineStr">
        <is>
          <t>annual_tech</t>
        </is>
      </c>
      <c r="L765">
        <f t="array" ref="L765">INDEX([1]!annual_data,_xlfn.XMATCH(_xlfn.CONCAT(
SUBSTITUTE($A765,LEFT($A765,FIND($C765,$A765)+LEN($C765)-1),),
$F765,
$G765:$I765,
SUBSTITUTE($J765,LEFT($A765,FIND($C765,$A765)+LEN($C765)-1),)),
[1]!annual_index),_xlfn.XMATCH(L$2,[1]!annual_header))</f>
        <v/>
      </c>
      <c r="M765">
        <f t="array" ref="M765">INDEX([1]!annual_data,_xlfn.XMATCH(_xlfn.CONCAT(
SUBSTITUTE($A765,LEFT($A765,FIND($C765,$A765)+LEN($C765)-1),),
$F765,
$G765:$I765,
SUBSTITUTE($J765,LEFT($A765,FIND($C765,$A765)+LEN($C765)-1),)),
[1]!annual_index),_xlfn.XMATCH(M$2,[1]!annual_header))</f>
        <v/>
      </c>
      <c r="N765">
        <f>M765</f>
        <v/>
      </c>
      <c r="O765">
        <f>N765</f>
        <v/>
      </c>
      <c r="P765">
        <f>O765</f>
        <v/>
      </c>
      <c r="Q765">
        <f>P765</f>
        <v/>
      </c>
      <c r="R765">
        <f>Q765</f>
        <v/>
      </c>
      <c r="S765">
        <f>R765</f>
        <v/>
      </c>
      <c r="T765">
        <f>S765</f>
        <v/>
      </c>
      <c r="U765">
        <f>T765</f>
        <v/>
      </c>
      <c r="V765">
        <f>U765</f>
        <v/>
      </c>
      <c r="W765">
        <f>V765</f>
        <v/>
      </c>
    </row>
    <row r="766">
      <c r="A766" t="inlineStr">
        <is>
          <t>CIMS.CAN.MB.Commercial.HVAC (Cold)</t>
        </is>
      </c>
      <c r="B766" t="inlineStr">
        <is>
          <t>Service</t>
        </is>
      </c>
      <c r="C766" t="inlineStr">
        <is>
          <t>MB</t>
        </is>
      </c>
      <c r="D766" t="inlineStr">
        <is>
          <t>Commercial</t>
        </is>
      </c>
      <c r="E766" t="inlineStr">
        <is>
          <t>HVAC (Cold)</t>
        </is>
      </c>
      <c r="F766" t="inlineStr">
        <is>
          <t>NG Cogeneration</t>
        </is>
      </c>
      <c r="G766" t="inlineStr">
        <is>
          <t>technology</t>
        </is>
      </c>
    </row>
    <row r="767">
      <c r="A767" t="inlineStr">
        <is>
          <t>CIMS.CAN.MB.Commercial.HVAC (Cold)</t>
        </is>
      </c>
      <c r="B767" t="inlineStr">
        <is>
          <t>Service</t>
        </is>
      </c>
      <c r="C767" t="inlineStr">
        <is>
          <t>MB</t>
        </is>
      </c>
      <c r="D767" t="inlineStr">
        <is>
          <t>Commercial</t>
        </is>
      </c>
      <c r="E767" t="inlineStr">
        <is>
          <t>HVAC (Cold)</t>
        </is>
      </c>
      <c r="F767" t="inlineStr">
        <is>
          <t>NG Cogeneration</t>
        </is>
      </c>
      <c r="G767" t="inlineStr">
        <is>
          <t>available</t>
        </is>
      </c>
      <c r="K767" t="inlineStr">
        <is>
          <t>constant_tech</t>
        </is>
      </c>
      <c r="L767" t="inlineStr">
        <is>
          <t>Year</t>
        </is>
      </c>
      <c r="M767">
        <f t="array" ref="M767">INDEX([1]!constant_data,_xlfn.XMATCH(_xlfn.CONCAT(
SUBSTITUTE($A767,LEFT($A767,FIND($C767,$A767)+LEN($C767)-1),),
$F767,
$H767:$I767,
SUBSTITUTE($J767,LEFT($A767,FIND($C767,$A767)+LEN($C767)-1),)),
[1]!constant_index),_xlfn.XMATCH($G767,[1]!constant_header))</f>
        <v/>
      </c>
      <c r="N767">
        <f>M767</f>
        <v/>
      </c>
      <c r="O767">
        <f>N767</f>
        <v/>
      </c>
      <c r="P767">
        <f>O767</f>
        <v/>
      </c>
      <c r="Q767">
        <f>P767</f>
        <v/>
      </c>
      <c r="R767">
        <f>Q767</f>
        <v/>
      </c>
      <c r="S767">
        <f>R767</f>
        <v/>
      </c>
      <c r="T767">
        <f>S767</f>
        <v/>
      </c>
      <c r="U767">
        <f>T767</f>
        <v/>
      </c>
      <c r="V767">
        <f>U767</f>
        <v/>
      </c>
      <c r="W767">
        <f>V767</f>
        <v/>
      </c>
    </row>
    <row r="768">
      <c r="A768" t="inlineStr">
        <is>
          <t>CIMS.CAN.MB.Commercial.HVAC (Cold)</t>
        </is>
      </c>
      <c r="B768" t="inlineStr">
        <is>
          <t>Service</t>
        </is>
      </c>
      <c r="C768" t="inlineStr">
        <is>
          <t>MB</t>
        </is>
      </c>
      <c r="D768" t="inlineStr">
        <is>
          <t>Commercial</t>
        </is>
      </c>
      <c r="E768" t="inlineStr">
        <is>
          <t>HVAC (Cold)</t>
        </is>
      </c>
      <c r="F768" t="inlineStr">
        <is>
          <t>NG Cogeneration</t>
        </is>
      </c>
      <c r="G768" t="inlineStr">
        <is>
          <t>unavailable</t>
        </is>
      </c>
      <c r="K768" t="inlineStr">
        <is>
          <t>constant_tech</t>
        </is>
      </c>
      <c r="L768" t="inlineStr">
        <is>
          <t>Year</t>
        </is>
      </c>
      <c r="M768">
        <f t="array" ref="M768">INDEX([1]!constant_data,_xlfn.XMATCH(_xlfn.CONCAT(
SUBSTITUTE($A768,LEFT($A768,FIND($C768,$A768)+LEN($C768)-1),),
$F768,
$H768:$I768,
SUBSTITUTE($J768,LEFT($A768,FIND($C768,$A768)+LEN($C768)-1),)),
[1]!constant_index),_xlfn.XMATCH($G768,[1]!constant_header))</f>
        <v/>
      </c>
      <c r="N768">
        <f>M768</f>
        <v/>
      </c>
      <c r="O768">
        <f>N768</f>
        <v/>
      </c>
      <c r="P768">
        <f>O768</f>
        <v/>
      </c>
      <c r="Q768">
        <f>P768</f>
        <v/>
      </c>
      <c r="R768">
        <f>Q768</f>
        <v/>
      </c>
      <c r="S768">
        <f>R768</f>
        <v/>
      </c>
      <c r="T768">
        <f>S768</f>
        <v/>
      </c>
      <c r="U768">
        <f>T768</f>
        <v/>
      </c>
      <c r="V768">
        <f>U768</f>
        <v/>
      </c>
      <c r="W768">
        <f>V768</f>
        <v/>
      </c>
    </row>
    <row r="769">
      <c r="A769" t="inlineStr">
        <is>
          <t>CIMS.CAN.MB.Commercial.HVAC (Cold)</t>
        </is>
      </c>
      <c r="B769" t="inlineStr">
        <is>
          <t>Service</t>
        </is>
      </c>
      <c r="C769" t="inlineStr">
        <is>
          <t>MB</t>
        </is>
      </c>
      <c r="D769" t="inlineStr">
        <is>
          <t>Commercial</t>
        </is>
      </c>
      <c r="E769" t="inlineStr">
        <is>
          <t>HVAC (Cold)</t>
        </is>
      </c>
      <c r="F769" t="inlineStr">
        <is>
          <t>NG Cogeneration</t>
        </is>
      </c>
      <c r="G769" t="inlineStr">
        <is>
          <t>lifetime</t>
        </is>
      </c>
      <c r="K769" t="inlineStr">
        <is>
          <t>constant_tech</t>
        </is>
      </c>
      <c r="L769" t="inlineStr">
        <is>
          <t>Years</t>
        </is>
      </c>
      <c r="M769">
        <f t="array" ref="M769">INDEX([1]!constant_data,_xlfn.XMATCH(_xlfn.CONCAT(
SUBSTITUTE($A769,LEFT($A769,FIND($C769,$A769)+LEN($C769)-1),),
$F769,
$H769:$I769,
SUBSTITUTE($J769,LEFT($A769,FIND($C769,$A769)+LEN($C769)-1),)),
[1]!constant_index),_xlfn.XMATCH($G769,[1]!constant_header))</f>
        <v/>
      </c>
      <c r="N769">
        <f>M769</f>
        <v/>
      </c>
      <c r="O769">
        <f>N769</f>
        <v/>
      </c>
      <c r="P769">
        <f>O769</f>
        <v/>
      </c>
      <c r="Q769">
        <f>P769</f>
        <v/>
      </c>
      <c r="R769">
        <f>Q769</f>
        <v/>
      </c>
      <c r="S769">
        <f>R769</f>
        <v/>
      </c>
      <c r="T769">
        <f>S769</f>
        <v/>
      </c>
      <c r="U769">
        <f>T769</f>
        <v/>
      </c>
      <c r="V769">
        <f>U769</f>
        <v/>
      </c>
      <c r="W769">
        <f>V769</f>
        <v/>
      </c>
    </row>
    <row r="770">
      <c r="A770" t="inlineStr">
        <is>
          <t>CIMS.CAN.MB.Commercial.HVAC (Cold)</t>
        </is>
      </c>
      <c r="B770" t="inlineStr">
        <is>
          <t>Service</t>
        </is>
      </c>
      <c r="C770" t="inlineStr">
        <is>
          <t>MB</t>
        </is>
      </c>
      <c r="D770" t="inlineStr">
        <is>
          <t>Commercial</t>
        </is>
      </c>
      <c r="E770" t="inlineStr">
        <is>
          <t>HVAC (Cold)</t>
        </is>
      </c>
      <c r="F770" t="inlineStr">
        <is>
          <t>NG Cogeneration</t>
        </is>
      </c>
      <c r="G770" t="inlineStr">
        <is>
          <t>market_share_total</t>
        </is>
      </c>
      <c r="K770" t="inlineStr">
        <is>
          <t>annual_region_tech</t>
        </is>
      </c>
      <c r="L770" t="inlineStr">
        <is>
          <t>%</t>
        </is>
      </c>
      <c r="M770">
        <f t="array" ref="M770">INDEX([1]!annual_data,_xlfn.XMATCH(_xlfn.CONCAT(
SUBSTITUTE($A770,LEFT($A770,FIND($C770,$A770)+LEN($C770)-1),),
$C770,
$F770,
$G770:$I770,
SUBSTITUTE($J770,LEFT($A770,FIND($C770,$A770)+LEN($C770)-1),)),
[1]!annual_index),_xlfn.XMATCH(M$2,[1]!annual_header))</f>
        <v/>
      </c>
    </row>
    <row r="771">
      <c r="A771" t="inlineStr">
        <is>
          <t>CIMS.CAN.MB.Commercial.HVAC (Cold)</t>
        </is>
      </c>
      <c r="B771" t="inlineStr">
        <is>
          <t>Service</t>
        </is>
      </c>
      <c r="C771" t="inlineStr">
        <is>
          <t>MB</t>
        </is>
      </c>
      <c r="D771" t="inlineStr">
        <is>
          <t>Commercial</t>
        </is>
      </c>
      <c r="E771" t="inlineStr">
        <is>
          <t>HVAC (Cold)</t>
        </is>
      </c>
      <c r="F771" t="inlineStr">
        <is>
          <t>NG Cogeneration</t>
        </is>
      </c>
      <c r="G771" t="inlineStr">
        <is>
          <t>output</t>
        </is>
      </c>
      <c r="K771" t="inlineStr">
        <is>
          <t>constant_tech</t>
        </is>
      </c>
      <c r="L771" t="inlineStr">
        <is>
          <t>node unit</t>
        </is>
      </c>
      <c r="M771">
        <f t="array" ref="M771">INDEX([1]!constant_data,_xlfn.XMATCH(_xlfn.CONCAT(
SUBSTITUTE($A771,LEFT($A771,FIND($C771,$A771)+LEN($C771)-1),),
$F771,
$H771:$I771,
SUBSTITUTE($J771,LEFT($A771,FIND($C771,$A771)+LEN($C771)-1),)),
[1]!constant_index),_xlfn.XMATCH($G771,[1]!constant_header))</f>
        <v/>
      </c>
      <c r="N771">
        <f>M771</f>
        <v/>
      </c>
      <c r="O771">
        <f>N771</f>
        <v/>
      </c>
      <c r="P771">
        <f>O771</f>
        <v/>
      </c>
      <c r="Q771">
        <f>P771</f>
        <v/>
      </c>
      <c r="R771">
        <f>Q771</f>
        <v/>
      </c>
      <c r="S771">
        <f>R771</f>
        <v/>
      </c>
      <c r="T771">
        <f>S771</f>
        <v/>
      </c>
      <c r="U771">
        <f>T771</f>
        <v/>
      </c>
      <c r="V771">
        <f>U771</f>
        <v/>
      </c>
      <c r="W771">
        <f>V771</f>
        <v/>
      </c>
    </row>
    <row r="772">
      <c r="A772" t="inlineStr">
        <is>
          <t>CIMS.CAN.MB.Commercial.HVAC (Cold)</t>
        </is>
      </c>
      <c r="B772" t="inlineStr">
        <is>
          <t>Service</t>
        </is>
      </c>
      <c r="C772" t="inlineStr">
        <is>
          <t>MB</t>
        </is>
      </c>
      <c r="D772" t="inlineStr">
        <is>
          <t>Commercial</t>
        </is>
      </c>
      <c r="E772" t="inlineStr">
        <is>
          <t>HVAC (Cold)</t>
        </is>
      </c>
      <c r="F772" t="inlineStr">
        <is>
          <t>NG Cogeneration</t>
        </is>
      </c>
      <c r="G772" t="inlineStr">
        <is>
          <t>fcc</t>
        </is>
      </c>
      <c r="K772" t="inlineStr">
        <is>
          <t>constant_tech</t>
        </is>
      </c>
      <c r="L772" t="inlineStr">
        <is>
          <t>$</t>
        </is>
      </c>
      <c r="M772">
        <f t="array" ref="M772">INDEX([1]!constant_data,_xlfn.XMATCH(_xlfn.CONCAT(
SUBSTITUTE($A772,LEFT($A772,FIND($C772,$A772)+LEN($C772)-1),),
$F772,
$H772:$I772,
SUBSTITUTE($J772,LEFT($A772,FIND($C772,$A772)+LEN($C772)-1),)),
[1]!constant_index),_xlfn.XMATCH($G772,[1]!constant_header))</f>
        <v/>
      </c>
      <c r="N772">
        <f>M772</f>
        <v/>
      </c>
      <c r="O772">
        <f>N772</f>
        <v/>
      </c>
      <c r="P772">
        <f>O772</f>
        <v/>
      </c>
      <c r="Q772">
        <f>P772</f>
        <v/>
      </c>
      <c r="R772">
        <f>Q772</f>
        <v/>
      </c>
      <c r="S772">
        <f>R772</f>
        <v/>
      </c>
      <c r="T772">
        <f>S772</f>
        <v/>
      </c>
      <c r="U772">
        <f>T772</f>
        <v/>
      </c>
      <c r="V772">
        <f>U772</f>
        <v/>
      </c>
      <c r="W772">
        <f>V772</f>
        <v/>
      </c>
    </row>
    <row r="773">
      <c r="A773" t="inlineStr">
        <is>
          <t>CIMS.CAN.MB.Commercial.HVAC (Cold)</t>
        </is>
      </c>
      <c r="B773" t="inlineStr">
        <is>
          <t>Service</t>
        </is>
      </c>
      <c r="C773" t="inlineStr">
        <is>
          <t>MB</t>
        </is>
      </c>
      <c r="D773" t="inlineStr">
        <is>
          <t>Commercial</t>
        </is>
      </c>
      <c r="E773" t="inlineStr">
        <is>
          <t>HVAC (Cold)</t>
        </is>
      </c>
      <c r="F773" t="inlineStr">
        <is>
          <t>NG Cogeneration</t>
        </is>
      </c>
      <c r="G773" t="inlineStr">
        <is>
          <t>fom</t>
        </is>
      </c>
      <c r="K773" t="inlineStr">
        <is>
          <t>constant_tech</t>
        </is>
      </c>
      <c r="L773" t="inlineStr">
        <is>
          <t>$</t>
        </is>
      </c>
      <c r="M773">
        <f t="array" ref="M773">INDEX([1]!constant_data,_xlfn.XMATCH(_xlfn.CONCAT(
SUBSTITUTE($A773,LEFT($A773,FIND($C773,$A773)+LEN($C773)-1),),
$F773,
$H773:$I773,
SUBSTITUTE($J773,LEFT($A773,FIND($C773,$A773)+LEN($C773)-1),)),
[1]!constant_index),_xlfn.XMATCH($G773,[1]!constant_header))</f>
        <v/>
      </c>
      <c r="N773">
        <f>M773</f>
        <v/>
      </c>
      <c r="O773">
        <f>N773</f>
        <v/>
      </c>
      <c r="P773">
        <f>O773</f>
        <v/>
      </c>
      <c r="Q773">
        <f>P773</f>
        <v/>
      </c>
      <c r="R773">
        <f>Q773</f>
        <v/>
      </c>
      <c r="S773">
        <f>R773</f>
        <v/>
      </c>
      <c r="T773">
        <f>S773</f>
        <v/>
      </c>
      <c r="U773">
        <f>T773</f>
        <v/>
      </c>
      <c r="V773">
        <f>U773</f>
        <v/>
      </c>
      <c r="W773">
        <f>V773</f>
        <v/>
      </c>
    </row>
    <row r="774">
      <c r="A774" t="inlineStr">
        <is>
          <t>CIMS.CAN.MB.Commercial.HVAC (Cold)</t>
        </is>
      </c>
      <c r="B774" t="inlineStr">
        <is>
          <t>Service</t>
        </is>
      </c>
      <c r="C774" t="inlineStr">
        <is>
          <t>MB</t>
        </is>
      </c>
      <c r="D774" t="inlineStr">
        <is>
          <t>Commercial</t>
        </is>
      </c>
      <c r="E774" t="inlineStr">
        <is>
          <t>HVAC (Cold)</t>
        </is>
      </c>
      <c r="F774" t="inlineStr">
        <is>
          <t>NG Cogeneration</t>
        </is>
      </c>
      <c r="G774" t="inlineStr">
        <is>
          <t>service_request</t>
        </is>
      </c>
      <c r="J774" t="inlineStr">
        <is>
          <t>CIMS.CAN.MB.Commercial.Cooling</t>
        </is>
      </c>
      <c r="K774" t="inlineStr">
        <is>
          <t>annual_tech</t>
        </is>
      </c>
      <c r="L774">
        <f t="array" ref="L774">INDEX([1]!annual_data,_xlfn.XMATCH(_xlfn.CONCAT(
SUBSTITUTE($A774,LEFT($A774,FIND($C774,$A774)+LEN($C774)-1),),
$F774,
$G774:$I774,
SUBSTITUTE($J774,LEFT($A774,FIND($C774,$A774)+LEN($C774)-1),)),
[1]!annual_index),_xlfn.XMATCH(L$2,[1]!annual_header))</f>
        <v/>
      </c>
      <c r="M774">
        <f t="array" ref="M774">INDEX([1]!annual_data,_xlfn.XMATCH(_xlfn.CONCAT(
SUBSTITUTE($A774,LEFT($A774,FIND($C774,$A774)+LEN($C774)-1),),
$F774,
$G774:$I774,
SUBSTITUTE($J774,LEFT($A774,FIND($C774,$A774)+LEN($C774)-1),)),
[1]!annual_index),_xlfn.XMATCH(M$2,[1]!annual_header))</f>
        <v/>
      </c>
      <c r="N774">
        <f>M774</f>
        <v/>
      </c>
      <c r="O774">
        <f>N774</f>
        <v/>
      </c>
      <c r="P774">
        <f>O774</f>
        <v/>
      </c>
      <c r="Q774">
        <f>P774</f>
        <v/>
      </c>
      <c r="R774">
        <f>Q774</f>
        <v/>
      </c>
      <c r="S774">
        <f>R774</f>
        <v/>
      </c>
      <c r="T774">
        <f>S774</f>
        <v/>
      </c>
      <c r="U774">
        <f>T774</f>
        <v/>
      </c>
      <c r="V774">
        <f>U774</f>
        <v/>
      </c>
      <c r="W774">
        <f>V774</f>
        <v/>
      </c>
    </row>
    <row r="775">
      <c r="A775" t="inlineStr">
        <is>
          <t>CIMS.CAN.MB.Commercial.HVAC (Cold)</t>
        </is>
      </c>
      <c r="B775" t="inlineStr">
        <is>
          <t>Service</t>
        </is>
      </c>
      <c r="C775" t="inlineStr">
        <is>
          <t>MB</t>
        </is>
      </c>
      <c r="D775" t="inlineStr">
        <is>
          <t>Commercial</t>
        </is>
      </c>
      <c r="E775" t="inlineStr">
        <is>
          <t>HVAC (Cold)</t>
        </is>
      </c>
      <c r="F775" t="inlineStr">
        <is>
          <t>NG Cogeneration</t>
        </is>
      </c>
      <c r="G775" t="inlineStr">
        <is>
          <t>service_request</t>
        </is>
      </c>
      <c r="J775" t="inlineStr">
        <is>
          <t>CIMS.CAN.MB.Commercial.Methane Blend</t>
        </is>
      </c>
      <c r="K775" t="inlineStr">
        <is>
          <t>annual_tech</t>
        </is>
      </c>
      <c r="L775">
        <f t="array" ref="L775">INDEX([1]!annual_data,_xlfn.XMATCH(_xlfn.CONCAT(
SUBSTITUTE($A775,LEFT($A775,FIND($C775,$A775)+LEN($C775)-1),),
$F775,
$G775:$I775,
SUBSTITUTE($J775,LEFT($A775,FIND($C775,$A775)+LEN($C775)-1),)),
[1]!annual_index),_xlfn.XMATCH(L$2,[1]!annual_header))</f>
        <v/>
      </c>
      <c r="M775">
        <f t="array" ref="M775">INDEX([1]!annual_data,_xlfn.XMATCH(_xlfn.CONCAT(
SUBSTITUTE($A775,LEFT($A775,FIND($C775,$A775)+LEN($C775)-1),),
$F775,
$G775:$I775,
SUBSTITUTE($J775,LEFT($A775,FIND($C775,$A775)+LEN($C775)-1),)),
[1]!annual_index),_xlfn.XMATCH(M$2,[1]!annual_header))</f>
        <v/>
      </c>
      <c r="N775">
        <f>M775</f>
        <v/>
      </c>
      <c r="O775">
        <f>N775</f>
        <v/>
      </c>
      <c r="P775">
        <f>O775</f>
        <v/>
      </c>
      <c r="Q775">
        <f>P775</f>
        <v/>
      </c>
      <c r="R775">
        <f>Q775</f>
        <v/>
      </c>
      <c r="S775">
        <f>R775</f>
        <v/>
      </c>
      <c r="T775">
        <f>S775</f>
        <v/>
      </c>
      <c r="U775">
        <f>T775</f>
        <v/>
      </c>
      <c r="V775">
        <f>U775</f>
        <v/>
      </c>
      <c r="W775">
        <f>V775</f>
        <v/>
      </c>
    </row>
    <row r="776">
      <c r="A776" t="inlineStr">
        <is>
          <t>CIMS.CAN.MB.Commercial.HVAC (Cold)</t>
        </is>
      </c>
      <c r="B776" t="inlineStr">
        <is>
          <t>Service</t>
        </is>
      </c>
      <c r="C776" t="inlineStr">
        <is>
          <t>MB</t>
        </is>
      </c>
      <c r="D776" t="inlineStr">
        <is>
          <t>Commercial</t>
        </is>
      </c>
      <c r="E776" t="inlineStr">
        <is>
          <t>HVAC (Cold)</t>
        </is>
      </c>
      <c r="F776" t="inlineStr">
        <is>
          <t>NG Cogeneration</t>
        </is>
      </c>
      <c r="G776" t="inlineStr">
        <is>
          <t>service_request</t>
        </is>
      </c>
      <c r="J776" t="inlineStr">
        <is>
          <t>CIMS.CAN.MB.Commercial.Motive Power</t>
        </is>
      </c>
      <c r="K776" t="inlineStr">
        <is>
          <t>annual_tech</t>
        </is>
      </c>
      <c r="L776">
        <f t="array" ref="L776">INDEX([1]!annual_data,_xlfn.XMATCH(_xlfn.CONCAT(
SUBSTITUTE($A776,LEFT($A776,FIND($C776,$A776)+LEN($C776)-1),),
$F776,
$G776:$I776,
SUBSTITUTE($J776,LEFT($A776,FIND($C776,$A776)+LEN($C776)-1),)),
[1]!annual_index),_xlfn.XMATCH(L$2,[1]!annual_header))</f>
        <v/>
      </c>
      <c r="M776">
        <f t="array" ref="M776">INDEX([1]!annual_data,_xlfn.XMATCH(_xlfn.CONCAT(
SUBSTITUTE($A776,LEFT($A776,FIND($C776,$A776)+LEN($C776)-1),),
$F776,
$G776:$I776,
SUBSTITUTE($J776,LEFT($A776,FIND($C776,$A776)+LEN($C776)-1),)),
[1]!annual_index),_xlfn.XMATCH(M$2,[1]!annual_header))</f>
        <v/>
      </c>
      <c r="N776">
        <f>M776</f>
        <v/>
      </c>
      <c r="O776">
        <f>N776</f>
        <v/>
      </c>
      <c r="P776">
        <f>O776</f>
        <v/>
      </c>
      <c r="Q776">
        <f>P776</f>
        <v/>
      </c>
      <c r="R776">
        <f>Q776</f>
        <v/>
      </c>
      <c r="S776">
        <f>R776</f>
        <v/>
      </c>
      <c r="T776">
        <f>S776</f>
        <v/>
      </c>
      <c r="U776">
        <f>T776</f>
        <v/>
      </c>
      <c r="V776">
        <f>U776</f>
        <v/>
      </c>
      <c r="W776">
        <f>V776</f>
        <v/>
      </c>
    </row>
    <row r="777">
      <c r="A777" t="inlineStr">
        <is>
          <t>CIMS.CAN.MB.Commercial.HVAC (Cold)</t>
        </is>
      </c>
      <c r="B777" t="inlineStr">
        <is>
          <t>Service</t>
        </is>
      </c>
      <c r="C777" t="inlineStr">
        <is>
          <t>MB</t>
        </is>
      </c>
      <c r="D777" t="inlineStr">
        <is>
          <t>Commercial</t>
        </is>
      </c>
      <c r="E777" t="inlineStr">
        <is>
          <t>HVAC (Cold)</t>
        </is>
      </c>
      <c r="F777" t="inlineStr">
        <is>
          <t>NG Cogeneration</t>
        </is>
      </c>
      <c r="G777" t="inlineStr">
        <is>
          <t>service_request</t>
        </is>
      </c>
      <c r="J777" t="inlineStr">
        <is>
          <t>CIMS.CAN.MB.Electricity</t>
        </is>
      </c>
      <c r="K777" t="inlineStr">
        <is>
          <t>annual_tech</t>
        </is>
      </c>
      <c r="L777">
        <f t="array" ref="L777">INDEX([1]!annual_data,_xlfn.XMATCH(_xlfn.CONCAT(
SUBSTITUTE($A777,LEFT($A777,FIND($C777,$A777)+LEN($C777)-1),),
$F777,
$G777:$I777,
SUBSTITUTE($J777,LEFT($A777,FIND($C777,$A777)+LEN($C777)-1),)),
[1]!annual_index),_xlfn.XMATCH(L$2,[1]!annual_header))</f>
        <v/>
      </c>
      <c r="M777">
        <f t="array" ref="M777">INDEX([1]!annual_data,_xlfn.XMATCH(_xlfn.CONCAT(
SUBSTITUTE($A777,LEFT($A777,FIND($C777,$A777)+LEN($C777)-1),),
$F777,
$G777:$I777,
SUBSTITUTE($J777,LEFT($A777,FIND($C777,$A777)+LEN($C777)-1),)),
[1]!annual_index),_xlfn.XMATCH(M$2,[1]!annual_header))</f>
        <v/>
      </c>
      <c r="N777">
        <f>M777</f>
        <v/>
      </c>
      <c r="O777">
        <f>N777</f>
        <v/>
      </c>
      <c r="P777">
        <f>O777</f>
        <v/>
      </c>
      <c r="Q777">
        <f>P777</f>
        <v/>
      </c>
      <c r="R777">
        <f>Q777</f>
        <v/>
      </c>
      <c r="S777">
        <f>R777</f>
        <v/>
      </c>
      <c r="T777">
        <f>S777</f>
        <v/>
      </c>
      <c r="U777">
        <f>T777</f>
        <v/>
      </c>
      <c r="V777">
        <f>U777</f>
        <v/>
      </c>
      <c r="W777">
        <f>V777</f>
        <v/>
      </c>
    </row>
    <row r="778">
      <c r="A778" t="inlineStr">
        <is>
          <t>CIMS.CAN.MB.Commercial.HVAC (Cold)</t>
        </is>
      </c>
      <c r="B778" t="inlineStr">
        <is>
          <t>Service</t>
        </is>
      </c>
      <c r="C778" t="inlineStr">
        <is>
          <t>MB</t>
        </is>
      </c>
      <c r="D778" t="inlineStr">
        <is>
          <t>Commercial</t>
        </is>
      </c>
      <c r="E778" t="inlineStr">
        <is>
          <t>HVAC (Cold)</t>
        </is>
      </c>
      <c r="F778" t="inlineStr">
        <is>
          <t>NG existing</t>
        </is>
      </c>
      <c r="G778" t="inlineStr">
        <is>
          <t>technology</t>
        </is>
      </c>
    </row>
    <row r="779">
      <c r="A779" t="inlineStr">
        <is>
          <t>CIMS.CAN.MB.Commercial.HVAC (Cold)</t>
        </is>
      </c>
      <c r="B779" t="inlineStr">
        <is>
          <t>Service</t>
        </is>
      </c>
      <c r="C779" t="inlineStr">
        <is>
          <t>MB</t>
        </is>
      </c>
      <c r="D779" t="inlineStr">
        <is>
          <t>Commercial</t>
        </is>
      </c>
      <c r="E779" t="inlineStr">
        <is>
          <t>HVAC (Cold)</t>
        </is>
      </c>
      <c r="F779" t="inlineStr">
        <is>
          <t>NG existing</t>
        </is>
      </c>
      <c r="G779" t="inlineStr">
        <is>
          <t>available</t>
        </is>
      </c>
      <c r="K779" t="inlineStr">
        <is>
          <t>constant_tech</t>
        </is>
      </c>
      <c r="L779" t="inlineStr">
        <is>
          <t>Year</t>
        </is>
      </c>
      <c r="M779">
        <f t="array" ref="M779">INDEX([1]!constant_data,_xlfn.XMATCH(_xlfn.CONCAT(
SUBSTITUTE($A779,LEFT($A779,FIND($C779,$A779)+LEN($C779)-1),),
$F779,
$H779:$I779,
SUBSTITUTE($J779,LEFT($A779,FIND($C779,$A779)+LEN($C779)-1),)),
[1]!constant_index),_xlfn.XMATCH($G779,[1]!constant_header))</f>
        <v/>
      </c>
      <c r="N779">
        <f>M779</f>
        <v/>
      </c>
      <c r="O779">
        <f>N779</f>
        <v/>
      </c>
      <c r="P779">
        <f>O779</f>
        <v/>
      </c>
      <c r="Q779">
        <f>P779</f>
        <v/>
      </c>
      <c r="R779">
        <f>Q779</f>
        <v/>
      </c>
      <c r="S779">
        <f>R779</f>
        <v/>
      </c>
      <c r="T779">
        <f>S779</f>
        <v/>
      </c>
      <c r="U779">
        <f>T779</f>
        <v/>
      </c>
      <c r="V779">
        <f>U779</f>
        <v/>
      </c>
      <c r="W779">
        <f>V779</f>
        <v/>
      </c>
    </row>
    <row r="780">
      <c r="A780" t="inlineStr">
        <is>
          <t>CIMS.CAN.MB.Commercial.HVAC (Cold)</t>
        </is>
      </c>
      <c r="B780" t="inlineStr">
        <is>
          <t>Service</t>
        </is>
      </c>
      <c r="C780" t="inlineStr">
        <is>
          <t>MB</t>
        </is>
      </c>
      <c r="D780" t="inlineStr">
        <is>
          <t>Commercial</t>
        </is>
      </c>
      <c r="E780" t="inlineStr">
        <is>
          <t>HVAC (Cold)</t>
        </is>
      </c>
      <c r="F780" t="inlineStr">
        <is>
          <t>NG existing</t>
        </is>
      </c>
      <c r="G780" t="inlineStr">
        <is>
          <t>unavailable</t>
        </is>
      </c>
      <c r="K780" t="inlineStr">
        <is>
          <t>constant_tech</t>
        </is>
      </c>
      <c r="L780" t="inlineStr">
        <is>
          <t>Year</t>
        </is>
      </c>
      <c r="M780">
        <f t="array" ref="M780">INDEX([1]!constant_data,_xlfn.XMATCH(_xlfn.CONCAT(
SUBSTITUTE($A780,LEFT($A780,FIND($C780,$A780)+LEN($C780)-1),),
$F780,
$H780:$I780,
SUBSTITUTE($J780,LEFT($A780,FIND($C780,$A780)+LEN($C780)-1),)),
[1]!constant_index),_xlfn.XMATCH($G780,[1]!constant_header))</f>
        <v/>
      </c>
      <c r="N780">
        <f>M780</f>
        <v/>
      </c>
      <c r="O780">
        <f>N780</f>
        <v/>
      </c>
      <c r="P780">
        <f>O780</f>
        <v/>
      </c>
      <c r="Q780">
        <f>P780</f>
        <v/>
      </c>
      <c r="R780">
        <f>Q780</f>
        <v/>
      </c>
      <c r="S780">
        <f>R780</f>
        <v/>
      </c>
      <c r="T780">
        <f>S780</f>
        <v/>
      </c>
      <c r="U780">
        <f>T780</f>
        <v/>
      </c>
      <c r="V780">
        <f>U780</f>
        <v/>
      </c>
      <c r="W780">
        <f>V780</f>
        <v/>
      </c>
    </row>
    <row r="781">
      <c r="A781" t="inlineStr">
        <is>
          <t>CIMS.CAN.MB.Commercial.HVAC (Cold)</t>
        </is>
      </c>
      <c r="B781" t="inlineStr">
        <is>
          <t>Service</t>
        </is>
      </c>
      <c r="C781" t="inlineStr">
        <is>
          <t>MB</t>
        </is>
      </c>
      <c r="D781" t="inlineStr">
        <is>
          <t>Commercial</t>
        </is>
      </c>
      <c r="E781" t="inlineStr">
        <is>
          <t>HVAC (Cold)</t>
        </is>
      </c>
      <c r="F781" t="inlineStr">
        <is>
          <t>NG existing</t>
        </is>
      </c>
      <c r="G781" t="inlineStr">
        <is>
          <t>lifetime</t>
        </is>
      </c>
      <c r="K781" t="inlineStr">
        <is>
          <t>constant_tech</t>
        </is>
      </c>
      <c r="L781" t="inlineStr">
        <is>
          <t>Years</t>
        </is>
      </c>
      <c r="M781">
        <f t="array" ref="M781">INDEX([1]!constant_data,_xlfn.XMATCH(_xlfn.CONCAT(
SUBSTITUTE($A781,LEFT($A781,FIND($C781,$A781)+LEN($C781)-1),),
$F781,
$H781:$I781,
SUBSTITUTE($J781,LEFT($A781,FIND($C781,$A781)+LEN($C781)-1),)),
[1]!constant_index),_xlfn.XMATCH($G781,[1]!constant_header))</f>
        <v/>
      </c>
      <c r="N781">
        <f>M781</f>
        <v/>
      </c>
      <c r="O781">
        <f>N781</f>
        <v/>
      </c>
      <c r="P781">
        <f>O781</f>
        <v/>
      </c>
      <c r="Q781">
        <f>P781</f>
        <v/>
      </c>
      <c r="R781">
        <f>Q781</f>
        <v/>
      </c>
      <c r="S781">
        <f>R781</f>
        <v/>
      </c>
      <c r="T781">
        <f>S781</f>
        <v/>
      </c>
      <c r="U781">
        <f>T781</f>
        <v/>
      </c>
      <c r="V781">
        <f>U781</f>
        <v/>
      </c>
      <c r="W781">
        <f>V781</f>
        <v/>
      </c>
    </row>
    <row r="782">
      <c r="A782" t="inlineStr">
        <is>
          <t>CIMS.CAN.MB.Commercial.HVAC (Cold)</t>
        </is>
      </c>
      <c r="B782" t="inlineStr">
        <is>
          <t>Service</t>
        </is>
      </c>
      <c r="C782" t="inlineStr">
        <is>
          <t>MB</t>
        </is>
      </c>
      <c r="D782" t="inlineStr">
        <is>
          <t>Commercial</t>
        </is>
      </c>
      <c r="E782" t="inlineStr">
        <is>
          <t>HVAC (Cold)</t>
        </is>
      </c>
      <c r="F782" t="inlineStr">
        <is>
          <t>NG existing</t>
        </is>
      </c>
      <c r="G782" t="inlineStr">
        <is>
          <t>market_share_total</t>
        </is>
      </c>
      <c r="K782" t="inlineStr">
        <is>
          <t>annual_region_tech</t>
        </is>
      </c>
      <c r="L782" t="inlineStr">
        <is>
          <t>%</t>
        </is>
      </c>
      <c r="M782">
        <f t="array" ref="M782">INDEX([1]!annual_data,_xlfn.XMATCH(_xlfn.CONCAT(
SUBSTITUTE($A782,LEFT($A782,FIND($C782,$A782)+LEN($C782)-1),),
$C782,
$F782,
$G782:$I782,
SUBSTITUTE($J782,LEFT($A782,FIND($C782,$A782)+LEN($C782)-1),)),
[1]!annual_index),_xlfn.XMATCH(M$2,[1]!annual_header))</f>
        <v/>
      </c>
    </row>
    <row r="783">
      <c r="A783" t="inlineStr">
        <is>
          <t>CIMS.CAN.MB.Commercial.HVAC (Cold)</t>
        </is>
      </c>
      <c r="B783" t="inlineStr">
        <is>
          <t>Service</t>
        </is>
      </c>
      <c r="C783" t="inlineStr">
        <is>
          <t>MB</t>
        </is>
      </c>
      <c r="D783" t="inlineStr">
        <is>
          <t>Commercial</t>
        </is>
      </c>
      <c r="E783" t="inlineStr">
        <is>
          <t>HVAC (Cold)</t>
        </is>
      </c>
      <c r="F783" t="inlineStr">
        <is>
          <t>NG existing</t>
        </is>
      </c>
      <c r="G783" t="inlineStr">
        <is>
          <t>output</t>
        </is>
      </c>
      <c r="K783" t="inlineStr">
        <is>
          <t>constant_tech</t>
        </is>
      </c>
      <c r="L783" t="inlineStr">
        <is>
          <t>node unit</t>
        </is>
      </c>
      <c r="M783">
        <f t="array" ref="M783">INDEX([1]!constant_data,_xlfn.XMATCH(_xlfn.CONCAT(
SUBSTITUTE($A783,LEFT($A783,FIND($C783,$A783)+LEN($C783)-1),),
$F783,
$H783:$I783,
SUBSTITUTE($J783,LEFT($A783,FIND($C783,$A783)+LEN($C783)-1),)),
[1]!constant_index),_xlfn.XMATCH($G783,[1]!constant_header))</f>
        <v/>
      </c>
      <c r="N783">
        <f>M783</f>
        <v/>
      </c>
      <c r="O783">
        <f>N783</f>
        <v/>
      </c>
      <c r="P783">
        <f>O783</f>
        <v/>
      </c>
      <c r="Q783">
        <f>P783</f>
        <v/>
      </c>
      <c r="R783">
        <f>Q783</f>
        <v/>
      </c>
      <c r="S783">
        <f>R783</f>
        <v/>
      </c>
      <c r="T783">
        <f>S783</f>
        <v/>
      </c>
      <c r="U783">
        <f>T783</f>
        <v/>
      </c>
      <c r="V783">
        <f>U783</f>
        <v/>
      </c>
      <c r="W783">
        <f>V783</f>
        <v/>
      </c>
    </row>
    <row r="784">
      <c r="A784" t="inlineStr">
        <is>
          <t>CIMS.CAN.MB.Commercial.HVAC (Cold)</t>
        </is>
      </c>
      <c r="B784" t="inlineStr">
        <is>
          <t>Service</t>
        </is>
      </c>
      <c r="C784" t="inlineStr">
        <is>
          <t>MB</t>
        </is>
      </c>
      <c r="D784" t="inlineStr">
        <is>
          <t>Commercial</t>
        </is>
      </c>
      <c r="E784" t="inlineStr">
        <is>
          <t>HVAC (Cold)</t>
        </is>
      </c>
      <c r="F784" t="inlineStr">
        <is>
          <t>NG existing</t>
        </is>
      </c>
      <c r="G784" t="inlineStr">
        <is>
          <t>fcc</t>
        </is>
      </c>
      <c r="K784" t="inlineStr">
        <is>
          <t>constant_tech</t>
        </is>
      </c>
      <c r="L784" t="inlineStr">
        <is>
          <t>$</t>
        </is>
      </c>
      <c r="M784">
        <f t="array" ref="M784">INDEX([1]!constant_data,_xlfn.XMATCH(_xlfn.CONCAT(
SUBSTITUTE($A784,LEFT($A784,FIND($C784,$A784)+LEN($C784)-1),),
$F784,
$H784:$I784,
SUBSTITUTE($J784,LEFT($A784,FIND($C784,$A784)+LEN($C784)-1),)),
[1]!constant_index),_xlfn.XMATCH($G784,[1]!constant_header))</f>
        <v/>
      </c>
      <c r="N784">
        <f>M784</f>
        <v/>
      </c>
      <c r="O784">
        <f>N784</f>
        <v/>
      </c>
      <c r="P784">
        <f>O784</f>
        <v/>
      </c>
      <c r="Q784">
        <f>P784</f>
        <v/>
      </c>
      <c r="R784">
        <f>Q784</f>
        <v/>
      </c>
      <c r="S784">
        <f>R784</f>
        <v/>
      </c>
      <c r="T784">
        <f>S784</f>
        <v/>
      </c>
      <c r="U784">
        <f>T784</f>
        <v/>
      </c>
      <c r="V784">
        <f>U784</f>
        <v/>
      </c>
      <c r="W784">
        <f>V784</f>
        <v/>
      </c>
    </row>
    <row r="785">
      <c r="A785" t="inlineStr">
        <is>
          <t>CIMS.CAN.MB.Commercial.HVAC (Cold)</t>
        </is>
      </c>
      <c r="B785" t="inlineStr">
        <is>
          <t>Service</t>
        </is>
      </c>
      <c r="C785" t="inlineStr">
        <is>
          <t>MB</t>
        </is>
      </c>
      <c r="D785" t="inlineStr">
        <is>
          <t>Commercial</t>
        </is>
      </c>
      <c r="E785" t="inlineStr">
        <is>
          <t>HVAC (Cold)</t>
        </is>
      </c>
      <c r="F785" t="inlineStr">
        <is>
          <t>NG existing</t>
        </is>
      </c>
      <c r="G785" t="inlineStr">
        <is>
          <t>fom</t>
        </is>
      </c>
      <c r="K785" t="inlineStr">
        <is>
          <t>constant_tech</t>
        </is>
      </c>
      <c r="L785" t="inlineStr">
        <is>
          <t>$</t>
        </is>
      </c>
      <c r="M785">
        <f t="array" ref="M785">INDEX([1]!constant_data,_xlfn.XMATCH(_xlfn.CONCAT(
SUBSTITUTE($A785,LEFT($A785,FIND($C785,$A785)+LEN($C785)-1),),
$F785,
$H785:$I785,
SUBSTITUTE($J785,LEFT($A785,FIND($C785,$A785)+LEN($C785)-1),)),
[1]!constant_index),_xlfn.XMATCH($G785,[1]!constant_header))</f>
        <v/>
      </c>
      <c r="N785">
        <f>M785</f>
        <v/>
      </c>
      <c r="O785">
        <f>N785</f>
        <v/>
      </c>
      <c r="P785">
        <f>O785</f>
        <v/>
      </c>
      <c r="Q785">
        <f>P785</f>
        <v/>
      </c>
      <c r="R785">
        <f>Q785</f>
        <v/>
      </c>
      <c r="S785">
        <f>R785</f>
        <v/>
      </c>
      <c r="T785">
        <f>S785</f>
        <v/>
      </c>
      <c r="U785">
        <f>T785</f>
        <v/>
      </c>
      <c r="V785">
        <f>U785</f>
        <v/>
      </c>
      <c r="W785">
        <f>V785</f>
        <v/>
      </c>
    </row>
    <row r="786">
      <c r="A786" t="inlineStr">
        <is>
          <t>CIMS.CAN.MB.Commercial.HVAC (Cold)</t>
        </is>
      </c>
      <c r="B786" t="inlineStr">
        <is>
          <t>Service</t>
        </is>
      </c>
      <c r="C786" t="inlineStr">
        <is>
          <t>MB</t>
        </is>
      </c>
      <c r="D786" t="inlineStr">
        <is>
          <t>Commercial</t>
        </is>
      </c>
      <c r="E786" t="inlineStr">
        <is>
          <t>HVAC (Cold)</t>
        </is>
      </c>
      <c r="F786" t="inlineStr">
        <is>
          <t>NG existing</t>
        </is>
      </c>
      <c r="G786" t="inlineStr">
        <is>
          <t>service_request</t>
        </is>
      </c>
      <c r="J786" t="inlineStr">
        <is>
          <t>CIMS.CAN.MB.Commercial.Cooling</t>
        </is>
      </c>
      <c r="K786" t="inlineStr">
        <is>
          <t>annual_tech</t>
        </is>
      </c>
      <c r="L786">
        <f t="array" ref="L786">INDEX([1]!annual_data,_xlfn.XMATCH(_xlfn.CONCAT(
SUBSTITUTE($A786,LEFT($A786,FIND($C786,$A786)+LEN($C786)-1),),
$F786,
$G786:$I786,
SUBSTITUTE($J786,LEFT($A786,FIND($C786,$A786)+LEN($C786)-1),)),
[1]!annual_index),_xlfn.XMATCH(L$2,[1]!annual_header))</f>
        <v/>
      </c>
      <c r="M786">
        <f t="array" ref="M786">INDEX([1]!annual_data,_xlfn.XMATCH(_xlfn.CONCAT(
SUBSTITUTE($A786,LEFT($A786,FIND($C786,$A786)+LEN($C786)-1),),
$F786,
$G786:$I786,
SUBSTITUTE($J786,LEFT($A786,FIND($C786,$A786)+LEN($C786)-1),)),
[1]!annual_index),_xlfn.XMATCH(M$2,[1]!annual_header))</f>
        <v/>
      </c>
      <c r="N786">
        <f>M786</f>
        <v/>
      </c>
      <c r="O786">
        <f>N786</f>
        <v/>
      </c>
      <c r="P786">
        <f>O786</f>
        <v/>
      </c>
      <c r="Q786">
        <f>P786</f>
        <v/>
      </c>
      <c r="R786">
        <f>Q786</f>
        <v/>
      </c>
      <c r="S786">
        <f>R786</f>
        <v/>
      </c>
      <c r="T786">
        <f>S786</f>
        <v/>
      </c>
      <c r="U786">
        <f>T786</f>
        <v/>
      </c>
      <c r="V786">
        <f>U786</f>
        <v/>
      </c>
      <c r="W786">
        <f>V786</f>
        <v/>
      </c>
    </row>
    <row r="787">
      <c r="A787" t="inlineStr">
        <is>
          <t>CIMS.CAN.MB.Commercial.HVAC (Cold)</t>
        </is>
      </c>
      <c r="B787" t="inlineStr">
        <is>
          <t>Service</t>
        </is>
      </c>
      <c r="C787" t="inlineStr">
        <is>
          <t>MB</t>
        </is>
      </c>
      <c r="D787" t="inlineStr">
        <is>
          <t>Commercial</t>
        </is>
      </c>
      <c r="E787" t="inlineStr">
        <is>
          <t>HVAC (Cold)</t>
        </is>
      </c>
      <c r="F787" t="inlineStr">
        <is>
          <t>NG existing</t>
        </is>
      </c>
      <c r="G787" t="inlineStr">
        <is>
          <t>service_request</t>
        </is>
      </c>
      <c r="J787" t="inlineStr">
        <is>
          <t>CIMS.CAN.MB.Commercial.Motive Power</t>
        </is>
      </c>
      <c r="K787" t="inlineStr">
        <is>
          <t>annual_tech</t>
        </is>
      </c>
      <c r="L787">
        <f t="array" ref="L787">INDEX([1]!annual_data,_xlfn.XMATCH(_xlfn.CONCAT(
SUBSTITUTE($A787,LEFT($A787,FIND($C787,$A787)+LEN($C787)-1),),
$F787,
$G787:$I787,
SUBSTITUTE($J787,LEFT($A787,FIND($C787,$A787)+LEN($C787)-1),)),
[1]!annual_index),_xlfn.XMATCH(L$2,[1]!annual_header))</f>
        <v/>
      </c>
      <c r="M787">
        <f t="array" ref="M787">INDEX([1]!annual_data,_xlfn.XMATCH(_xlfn.CONCAT(
SUBSTITUTE($A787,LEFT($A787,FIND($C787,$A787)+LEN($C787)-1),),
$F787,
$G787:$I787,
SUBSTITUTE($J787,LEFT($A787,FIND($C787,$A787)+LEN($C787)-1),)),
[1]!annual_index),_xlfn.XMATCH(M$2,[1]!annual_header))</f>
        <v/>
      </c>
      <c r="N787">
        <f>M787</f>
        <v/>
      </c>
      <c r="O787">
        <f>N787</f>
        <v/>
      </c>
      <c r="P787">
        <f>O787</f>
        <v/>
      </c>
      <c r="Q787">
        <f>P787</f>
        <v/>
      </c>
      <c r="R787">
        <f>Q787</f>
        <v/>
      </c>
      <c r="S787">
        <f>R787</f>
        <v/>
      </c>
      <c r="T787">
        <f>S787</f>
        <v/>
      </c>
      <c r="U787">
        <f>T787</f>
        <v/>
      </c>
      <c r="V787">
        <f>U787</f>
        <v/>
      </c>
      <c r="W787">
        <f>V787</f>
        <v/>
      </c>
    </row>
    <row r="788">
      <c r="A788" t="inlineStr">
        <is>
          <t>CIMS.CAN.MB.Commercial.HVAC (Cold)</t>
        </is>
      </c>
      <c r="B788" t="inlineStr">
        <is>
          <t>Service</t>
        </is>
      </c>
      <c r="C788" t="inlineStr">
        <is>
          <t>MB</t>
        </is>
      </c>
      <c r="D788" t="inlineStr">
        <is>
          <t>Commercial</t>
        </is>
      </c>
      <c r="E788" t="inlineStr">
        <is>
          <t>HVAC (Cold)</t>
        </is>
      </c>
      <c r="F788" t="inlineStr">
        <is>
          <t>NG existing</t>
        </is>
      </c>
      <c r="G788" t="inlineStr">
        <is>
          <t>service_request</t>
        </is>
      </c>
      <c r="J788" t="inlineStr">
        <is>
          <t>CIMS.CAN.MB.Commercial.Methane Blend</t>
        </is>
      </c>
      <c r="K788" t="inlineStr">
        <is>
          <t>annual_tech</t>
        </is>
      </c>
      <c r="L788">
        <f t="array" ref="L788">INDEX([1]!annual_data,_xlfn.XMATCH(_xlfn.CONCAT(
SUBSTITUTE($A788,LEFT($A788,FIND($C788,$A788)+LEN($C788)-1),),
$F788,
$G788:$I788,
SUBSTITUTE($J788,LEFT($A788,FIND($C788,$A788)+LEN($C788)-1),)),
[1]!annual_index),_xlfn.XMATCH(L$2,[1]!annual_header))</f>
        <v/>
      </c>
      <c r="M788">
        <f t="array" ref="M788">INDEX([1]!annual_data,_xlfn.XMATCH(_xlfn.CONCAT(
SUBSTITUTE($A788,LEFT($A788,FIND($C788,$A788)+LEN($C788)-1),),
$F788,
$G788:$I788,
SUBSTITUTE($J788,LEFT($A788,FIND($C788,$A788)+LEN($C788)-1),)),
[1]!annual_index),_xlfn.XMATCH(M$2,[1]!annual_header))</f>
        <v/>
      </c>
      <c r="N788">
        <f>M788</f>
        <v/>
      </c>
      <c r="O788">
        <f>N788</f>
        <v/>
      </c>
      <c r="P788">
        <f>O788</f>
        <v/>
      </c>
      <c r="Q788">
        <f>P788</f>
        <v/>
      </c>
      <c r="R788">
        <f>Q788</f>
        <v/>
      </c>
      <c r="S788">
        <f>R788</f>
        <v/>
      </c>
      <c r="T788">
        <f>S788</f>
        <v/>
      </c>
      <c r="U788">
        <f>T788</f>
        <v/>
      </c>
      <c r="V788">
        <f>U788</f>
        <v/>
      </c>
      <c r="W788">
        <f>V788</f>
        <v/>
      </c>
    </row>
    <row r="789">
      <c r="A789" t="inlineStr">
        <is>
          <t>CIMS.CAN.MB.Commercial.HVAC (Cold)</t>
        </is>
      </c>
      <c r="B789" t="inlineStr">
        <is>
          <t>Service</t>
        </is>
      </c>
      <c r="C789" t="inlineStr">
        <is>
          <t>MB</t>
        </is>
      </c>
      <c r="D789" t="inlineStr">
        <is>
          <t>Commercial</t>
        </is>
      </c>
      <c r="E789" t="inlineStr">
        <is>
          <t>HVAC (Cold)</t>
        </is>
      </c>
      <c r="F789" t="inlineStr">
        <is>
          <t>NG improved</t>
        </is>
      </c>
      <c r="G789" t="inlineStr">
        <is>
          <t>technology</t>
        </is>
      </c>
    </row>
    <row r="790">
      <c r="A790" t="inlineStr">
        <is>
          <t>CIMS.CAN.MB.Commercial.HVAC (Cold)</t>
        </is>
      </c>
      <c r="B790" t="inlineStr">
        <is>
          <t>Service</t>
        </is>
      </c>
      <c r="C790" t="inlineStr">
        <is>
          <t>MB</t>
        </is>
      </c>
      <c r="D790" t="inlineStr">
        <is>
          <t>Commercial</t>
        </is>
      </c>
      <c r="E790" t="inlineStr">
        <is>
          <t>HVAC (Cold)</t>
        </is>
      </c>
      <c r="F790" t="inlineStr">
        <is>
          <t>NG improved</t>
        </is>
      </c>
      <c r="G790" t="inlineStr">
        <is>
          <t>available</t>
        </is>
      </c>
      <c r="K790" t="inlineStr">
        <is>
          <t>constant_tech</t>
        </is>
      </c>
      <c r="L790" t="inlineStr">
        <is>
          <t>Year</t>
        </is>
      </c>
      <c r="M790">
        <f t="array" ref="M790">INDEX([1]!constant_data,_xlfn.XMATCH(_xlfn.CONCAT(
SUBSTITUTE($A790,LEFT($A790,FIND($C790,$A790)+LEN($C790)-1),),
$F790,
$H790:$I790,
SUBSTITUTE($J790,LEFT($A790,FIND($C790,$A790)+LEN($C790)-1),)),
[1]!constant_index),_xlfn.XMATCH($G790,[1]!constant_header))</f>
        <v/>
      </c>
      <c r="N790">
        <f>M790</f>
        <v/>
      </c>
      <c r="O790">
        <f>N790</f>
        <v/>
      </c>
      <c r="P790">
        <f>O790</f>
        <v/>
      </c>
      <c r="Q790">
        <f>P790</f>
        <v/>
      </c>
      <c r="R790">
        <f>Q790</f>
        <v/>
      </c>
      <c r="S790">
        <f>R790</f>
        <v/>
      </c>
      <c r="T790">
        <f>S790</f>
        <v/>
      </c>
      <c r="U790">
        <f>T790</f>
        <v/>
      </c>
      <c r="V790">
        <f>U790</f>
        <v/>
      </c>
      <c r="W790">
        <f>V790</f>
        <v/>
      </c>
    </row>
    <row r="791">
      <c r="A791" t="inlineStr">
        <is>
          <t>CIMS.CAN.MB.Commercial.HVAC (Cold)</t>
        </is>
      </c>
      <c r="B791" t="inlineStr">
        <is>
          <t>Service</t>
        </is>
      </c>
      <c r="C791" t="inlineStr">
        <is>
          <t>MB</t>
        </is>
      </c>
      <c r="D791" t="inlineStr">
        <is>
          <t>Commercial</t>
        </is>
      </c>
      <c r="E791" t="inlineStr">
        <is>
          <t>HVAC (Cold)</t>
        </is>
      </c>
      <c r="F791" t="inlineStr">
        <is>
          <t>NG improved</t>
        </is>
      </c>
      <c r="G791" t="inlineStr">
        <is>
          <t>unavailable</t>
        </is>
      </c>
      <c r="K791" t="inlineStr">
        <is>
          <t>constant_tech</t>
        </is>
      </c>
      <c r="L791" t="inlineStr">
        <is>
          <t>Year</t>
        </is>
      </c>
      <c r="M791">
        <f t="array" ref="M791">INDEX([1]!constant_data,_xlfn.XMATCH(_xlfn.CONCAT(
SUBSTITUTE($A791,LEFT($A791,FIND($C791,$A791)+LEN($C791)-1),),
$F791,
$H791:$I791,
SUBSTITUTE($J791,LEFT($A791,FIND($C791,$A791)+LEN($C791)-1),)),
[1]!constant_index),_xlfn.XMATCH($G791,[1]!constant_header))</f>
        <v/>
      </c>
      <c r="N791">
        <f>M791</f>
        <v/>
      </c>
      <c r="O791">
        <f>N791</f>
        <v/>
      </c>
      <c r="P791">
        <f>O791</f>
        <v/>
      </c>
      <c r="Q791">
        <f>P791</f>
        <v/>
      </c>
      <c r="R791">
        <f>Q791</f>
        <v/>
      </c>
      <c r="S791">
        <f>R791</f>
        <v/>
      </c>
      <c r="T791">
        <f>S791</f>
        <v/>
      </c>
      <c r="U791">
        <f>T791</f>
        <v/>
      </c>
      <c r="V791">
        <f>U791</f>
        <v/>
      </c>
      <c r="W791">
        <f>V791</f>
        <v/>
      </c>
    </row>
    <row r="792">
      <c r="A792" t="inlineStr">
        <is>
          <t>CIMS.CAN.MB.Commercial.HVAC (Cold)</t>
        </is>
      </c>
      <c r="B792" t="inlineStr">
        <is>
          <t>Service</t>
        </is>
      </c>
      <c r="C792" t="inlineStr">
        <is>
          <t>MB</t>
        </is>
      </c>
      <c r="D792" t="inlineStr">
        <is>
          <t>Commercial</t>
        </is>
      </c>
      <c r="E792" t="inlineStr">
        <is>
          <t>HVAC (Cold)</t>
        </is>
      </c>
      <c r="F792" t="inlineStr">
        <is>
          <t>NG improved</t>
        </is>
      </c>
      <c r="G792" t="inlineStr">
        <is>
          <t>lifetime</t>
        </is>
      </c>
      <c r="K792" t="inlineStr">
        <is>
          <t>constant_tech</t>
        </is>
      </c>
      <c r="L792" t="inlineStr">
        <is>
          <t>Years</t>
        </is>
      </c>
      <c r="M792">
        <f t="array" ref="M792">INDEX([1]!constant_data,_xlfn.XMATCH(_xlfn.CONCAT(
SUBSTITUTE($A792,LEFT($A792,FIND($C792,$A792)+LEN($C792)-1),),
$F792,
$H792:$I792,
SUBSTITUTE($J792,LEFT($A792,FIND($C792,$A792)+LEN($C792)-1),)),
[1]!constant_index),_xlfn.XMATCH($G792,[1]!constant_header))</f>
        <v/>
      </c>
      <c r="N792">
        <f>M792</f>
        <v/>
      </c>
      <c r="O792">
        <f>N792</f>
        <v/>
      </c>
      <c r="P792">
        <f>O792</f>
        <v/>
      </c>
      <c r="Q792">
        <f>P792</f>
        <v/>
      </c>
      <c r="R792">
        <f>Q792</f>
        <v/>
      </c>
      <c r="S792">
        <f>R792</f>
        <v/>
      </c>
      <c r="T792">
        <f>S792</f>
        <v/>
      </c>
      <c r="U792">
        <f>T792</f>
        <v/>
      </c>
      <c r="V792">
        <f>U792</f>
        <v/>
      </c>
      <c r="W792">
        <f>V792</f>
        <v/>
      </c>
    </row>
    <row r="793">
      <c r="A793" t="inlineStr">
        <is>
          <t>CIMS.CAN.MB.Commercial.HVAC (Cold)</t>
        </is>
      </c>
      <c r="B793" t="inlineStr">
        <is>
          <t>Service</t>
        </is>
      </c>
      <c r="C793" t="inlineStr">
        <is>
          <t>MB</t>
        </is>
      </c>
      <c r="D793" t="inlineStr">
        <is>
          <t>Commercial</t>
        </is>
      </c>
      <c r="E793" t="inlineStr">
        <is>
          <t>HVAC (Cold)</t>
        </is>
      </c>
      <c r="F793" t="inlineStr">
        <is>
          <t>NG improved</t>
        </is>
      </c>
      <c r="G793" t="inlineStr">
        <is>
          <t>market_share_total</t>
        </is>
      </c>
      <c r="K793" t="inlineStr">
        <is>
          <t>annual_region_tech</t>
        </is>
      </c>
      <c r="L793" t="inlineStr">
        <is>
          <t>%</t>
        </is>
      </c>
      <c r="M793">
        <f t="array" ref="M793">INDEX([1]!annual_data,_xlfn.XMATCH(_xlfn.CONCAT(
SUBSTITUTE($A793,LEFT($A793,FIND($C793,$A793)+LEN($C793)-1),),
$C793,
$F793,
$G793:$I793,
SUBSTITUTE($J793,LEFT($A793,FIND($C793,$A793)+LEN($C793)-1),)),
[1]!annual_index),_xlfn.XMATCH(M$2,[1]!annual_header))</f>
        <v/>
      </c>
    </row>
    <row r="794">
      <c r="A794" t="inlineStr">
        <is>
          <t>CIMS.CAN.MB.Commercial.HVAC (Cold)</t>
        </is>
      </c>
      <c r="B794" t="inlineStr">
        <is>
          <t>Service</t>
        </is>
      </c>
      <c r="C794" t="inlineStr">
        <is>
          <t>MB</t>
        </is>
      </c>
      <c r="D794" t="inlineStr">
        <is>
          <t>Commercial</t>
        </is>
      </c>
      <c r="E794" t="inlineStr">
        <is>
          <t>HVAC (Cold)</t>
        </is>
      </c>
      <c r="F794" t="inlineStr">
        <is>
          <t>NG improved</t>
        </is>
      </c>
      <c r="G794" t="inlineStr">
        <is>
          <t>output</t>
        </is>
      </c>
      <c r="K794" t="inlineStr">
        <is>
          <t>constant_tech</t>
        </is>
      </c>
      <c r="L794" t="inlineStr">
        <is>
          <t>node unit</t>
        </is>
      </c>
      <c r="M794">
        <f t="array" ref="M794">INDEX([1]!constant_data,_xlfn.XMATCH(_xlfn.CONCAT(
SUBSTITUTE($A794,LEFT($A794,FIND($C794,$A794)+LEN($C794)-1),),
$F794,
$H794:$I794,
SUBSTITUTE($J794,LEFT($A794,FIND($C794,$A794)+LEN($C794)-1),)),
[1]!constant_index),_xlfn.XMATCH($G794,[1]!constant_header))</f>
        <v/>
      </c>
      <c r="N794">
        <f>M794</f>
        <v/>
      </c>
      <c r="O794">
        <f>N794</f>
        <v/>
      </c>
      <c r="P794">
        <f>O794</f>
        <v/>
      </c>
      <c r="Q794">
        <f>P794</f>
        <v/>
      </c>
      <c r="R794">
        <f>Q794</f>
        <v/>
      </c>
      <c r="S794">
        <f>R794</f>
        <v/>
      </c>
      <c r="T794">
        <f>S794</f>
        <v/>
      </c>
      <c r="U794">
        <f>T794</f>
        <v/>
      </c>
      <c r="V794">
        <f>U794</f>
        <v/>
      </c>
      <c r="W794">
        <f>V794</f>
        <v/>
      </c>
    </row>
    <row r="795">
      <c r="A795" t="inlineStr">
        <is>
          <t>CIMS.CAN.MB.Commercial.HVAC (Cold)</t>
        </is>
      </c>
      <c r="B795" t="inlineStr">
        <is>
          <t>Service</t>
        </is>
      </c>
      <c r="C795" t="inlineStr">
        <is>
          <t>MB</t>
        </is>
      </c>
      <c r="D795" t="inlineStr">
        <is>
          <t>Commercial</t>
        </is>
      </c>
      <c r="E795" t="inlineStr">
        <is>
          <t>HVAC (Cold)</t>
        </is>
      </c>
      <c r="F795" t="inlineStr">
        <is>
          <t>NG improved</t>
        </is>
      </c>
      <c r="G795" t="inlineStr">
        <is>
          <t>fcc</t>
        </is>
      </c>
      <c r="K795" t="inlineStr">
        <is>
          <t>constant_tech</t>
        </is>
      </c>
      <c r="L795" t="inlineStr">
        <is>
          <t>$</t>
        </is>
      </c>
      <c r="M795">
        <f t="array" ref="M795">INDEX([1]!constant_data,_xlfn.XMATCH(_xlfn.CONCAT(
SUBSTITUTE($A795,LEFT($A795,FIND($C795,$A795)+LEN($C795)-1),),
$F795,
$H795:$I795,
SUBSTITUTE($J795,LEFT($A795,FIND($C795,$A795)+LEN($C795)-1),)),
[1]!constant_index),_xlfn.XMATCH($G795,[1]!constant_header))</f>
        <v/>
      </c>
      <c r="N795">
        <f>M795</f>
        <v/>
      </c>
      <c r="O795">
        <f>N795</f>
        <v/>
      </c>
      <c r="P795">
        <f>O795</f>
        <v/>
      </c>
      <c r="Q795">
        <f>P795</f>
        <v/>
      </c>
      <c r="R795">
        <f>Q795</f>
        <v/>
      </c>
      <c r="S795">
        <f>R795</f>
        <v/>
      </c>
      <c r="T795">
        <f>S795</f>
        <v/>
      </c>
      <c r="U795">
        <f>T795</f>
        <v/>
      </c>
      <c r="V795">
        <f>U795</f>
        <v/>
      </c>
      <c r="W795">
        <f>V795</f>
        <v/>
      </c>
    </row>
    <row r="796">
      <c r="A796" t="inlineStr">
        <is>
          <t>CIMS.CAN.MB.Commercial.HVAC (Cold)</t>
        </is>
      </c>
      <c r="B796" t="inlineStr">
        <is>
          <t>Service</t>
        </is>
      </c>
      <c r="C796" t="inlineStr">
        <is>
          <t>MB</t>
        </is>
      </c>
      <c r="D796" t="inlineStr">
        <is>
          <t>Commercial</t>
        </is>
      </c>
      <c r="E796" t="inlineStr">
        <is>
          <t>HVAC (Cold)</t>
        </is>
      </c>
      <c r="F796" t="inlineStr">
        <is>
          <t>NG improved</t>
        </is>
      </c>
      <c r="G796" t="inlineStr">
        <is>
          <t>fom</t>
        </is>
      </c>
      <c r="K796" t="inlineStr">
        <is>
          <t>constant_tech</t>
        </is>
      </c>
      <c r="L796" t="inlineStr">
        <is>
          <t>$</t>
        </is>
      </c>
      <c r="M796">
        <f t="array" ref="M796">INDEX([1]!constant_data,_xlfn.XMATCH(_xlfn.CONCAT(
SUBSTITUTE($A796,LEFT($A796,FIND($C796,$A796)+LEN($C796)-1),),
$F796,
$H796:$I796,
SUBSTITUTE($J796,LEFT($A796,FIND($C796,$A796)+LEN($C796)-1),)),
[1]!constant_index),_xlfn.XMATCH($G796,[1]!constant_header))</f>
        <v/>
      </c>
      <c r="N796">
        <f>M796</f>
        <v/>
      </c>
      <c r="O796">
        <f>N796</f>
        <v/>
      </c>
      <c r="P796">
        <f>O796</f>
        <v/>
      </c>
      <c r="Q796">
        <f>P796</f>
        <v/>
      </c>
      <c r="R796">
        <f>Q796</f>
        <v/>
      </c>
      <c r="S796">
        <f>R796</f>
        <v/>
      </c>
      <c r="T796">
        <f>S796</f>
        <v/>
      </c>
      <c r="U796">
        <f>T796</f>
        <v/>
      </c>
      <c r="V796">
        <f>U796</f>
        <v/>
      </c>
      <c r="W796">
        <f>V796</f>
        <v/>
      </c>
    </row>
    <row r="797">
      <c r="A797" t="inlineStr">
        <is>
          <t>CIMS.CAN.MB.Commercial.HVAC (Cold)</t>
        </is>
      </c>
      <c r="B797" t="inlineStr">
        <is>
          <t>Service</t>
        </is>
      </c>
      <c r="C797" t="inlineStr">
        <is>
          <t>MB</t>
        </is>
      </c>
      <c r="D797" t="inlineStr">
        <is>
          <t>Commercial</t>
        </is>
      </c>
      <c r="E797" t="inlineStr">
        <is>
          <t>HVAC (Cold)</t>
        </is>
      </c>
      <c r="F797" t="inlineStr">
        <is>
          <t>NG improved</t>
        </is>
      </c>
      <c r="G797" t="inlineStr">
        <is>
          <t>service_request</t>
        </is>
      </c>
      <c r="J797" t="inlineStr">
        <is>
          <t>CIMS.CAN.MB.Commercial.Cooling</t>
        </is>
      </c>
      <c r="K797" t="inlineStr">
        <is>
          <t>annual_tech</t>
        </is>
      </c>
      <c r="L797">
        <f t="array" ref="L797">INDEX([1]!annual_data,_xlfn.XMATCH(_xlfn.CONCAT(
SUBSTITUTE($A797,LEFT($A797,FIND($C797,$A797)+LEN($C797)-1),),
$F797,
$G797:$I797,
SUBSTITUTE($J797,LEFT($A797,FIND($C797,$A797)+LEN($C797)-1),)),
[1]!annual_index),_xlfn.XMATCH(L$2,[1]!annual_header))</f>
        <v/>
      </c>
      <c r="M797">
        <f t="array" ref="M797">INDEX([1]!annual_data,_xlfn.XMATCH(_xlfn.CONCAT(
SUBSTITUTE($A797,LEFT($A797,FIND($C797,$A797)+LEN($C797)-1),),
$F797,
$G797:$I797,
SUBSTITUTE($J797,LEFT($A797,FIND($C797,$A797)+LEN($C797)-1),)),
[1]!annual_index),_xlfn.XMATCH(M$2,[1]!annual_header))</f>
        <v/>
      </c>
      <c r="N797">
        <f>M797</f>
        <v/>
      </c>
      <c r="O797">
        <f>N797</f>
        <v/>
      </c>
      <c r="P797">
        <f>O797</f>
        <v/>
      </c>
      <c r="Q797">
        <f>P797</f>
        <v/>
      </c>
      <c r="R797">
        <f>Q797</f>
        <v/>
      </c>
      <c r="S797">
        <f>R797</f>
        <v/>
      </c>
      <c r="T797">
        <f>S797</f>
        <v/>
      </c>
      <c r="U797">
        <f>T797</f>
        <v/>
      </c>
      <c r="V797">
        <f>U797</f>
        <v/>
      </c>
      <c r="W797">
        <f>V797</f>
        <v/>
      </c>
    </row>
    <row r="798">
      <c r="A798" t="inlineStr">
        <is>
          <t>CIMS.CAN.MB.Commercial.HVAC (Cold)</t>
        </is>
      </c>
      <c r="B798" t="inlineStr">
        <is>
          <t>Service</t>
        </is>
      </c>
      <c r="C798" t="inlineStr">
        <is>
          <t>MB</t>
        </is>
      </c>
      <c r="D798" t="inlineStr">
        <is>
          <t>Commercial</t>
        </is>
      </c>
      <c r="E798" t="inlineStr">
        <is>
          <t>HVAC (Cold)</t>
        </is>
      </c>
      <c r="F798" t="inlineStr">
        <is>
          <t>NG improved</t>
        </is>
      </c>
      <c r="G798" t="inlineStr">
        <is>
          <t>service_request</t>
        </is>
      </c>
      <c r="J798" t="inlineStr">
        <is>
          <t>CIMS.CAN.MB.Commercial.Motive Power</t>
        </is>
      </c>
      <c r="K798" t="inlineStr">
        <is>
          <t>annual_tech</t>
        </is>
      </c>
      <c r="L798">
        <f t="array" ref="L798">INDEX([1]!annual_data,_xlfn.XMATCH(_xlfn.CONCAT(
SUBSTITUTE($A798,LEFT($A798,FIND($C798,$A798)+LEN($C798)-1),),
$F798,
$G798:$I798,
SUBSTITUTE($J798,LEFT($A798,FIND($C798,$A798)+LEN($C798)-1),)),
[1]!annual_index),_xlfn.XMATCH(L$2,[1]!annual_header))</f>
        <v/>
      </c>
      <c r="M798">
        <f t="array" ref="M798">INDEX([1]!annual_data,_xlfn.XMATCH(_xlfn.CONCAT(
SUBSTITUTE($A798,LEFT($A798,FIND($C798,$A798)+LEN($C798)-1),),
$F798,
$G798:$I798,
SUBSTITUTE($J798,LEFT($A798,FIND($C798,$A798)+LEN($C798)-1),)),
[1]!annual_index),_xlfn.XMATCH(M$2,[1]!annual_header))</f>
        <v/>
      </c>
      <c r="N798">
        <f>M798</f>
        <v/>
      </c>
      <c r="O798">
        <f>N798</f>
        <v/>
      </c>
      <c r="P798">
        <f>O798</f>
        <v/>
      </c>
      <c r="Q798">
        <f>P798</f>
        <v/>
      </c>
      <c r="R798">
        <f>Q798</f>
        <v/>
      </c>
      <c r="S798">
        <f>R798</f>
        <v/>
      </c>
      <c r="T798">
        <f>S798</f>
        <v/>
      </c>
      <c r="U798">
        <f>T798</f>
        <v/>
      </c>
      <c r="V798">
        <f>U798</f>
        <v/>
      </c>
      <c r="W798">
        <f>V798</f>
        <v/>
      </c>
    </row>
    <row r="799">
      <c r="A799" t="inlineStr">
        <is>
          <t>CIMS.CAN.MB.Commercial.HVAC (Cold)</t>
        </is>
      </c>
      <c r="B799" t="inlineStr">
        <is>
          <t>Service</t>
        </is>
      </c>
      <c r="C799" t="inlineStr">
        <is>
          <t>MB</t>
        </is>
      </c>
      <c r="D799" t="inlineStr">
        <is>
          <t>Commercial</t>
        </is>
      </c>
      <c r="E799" t="inlineStr">
        <is>
          <t>HVAC (Cold)</t>
        </is>
      </c>
      <c r="F799" t="inlineStr">
        <is>
          <t>NG improved</t>
        </is>
      </c>
      <c r="G799" t="inlineStr">
        <is>
          <t>service_request</t>
        </is>
      </c>
      <c r="J799" t="inlineStr">
        <is>
          <t>CIMS.CAN.MB.Commercial.Methane Blend</t>
        </is>
      </c>
      <c r="K799" t="inlineStr">
        <is>
          <t>annual_tech</t>
        </is>
      </c>
      <c r="L799">
        <f t="array" ref="L799">INDEX([1]!annual_data,_xlfn.XMATCH(_xlfn.CONCAT(
SUBSTITUTE($A799,LEFT($A799,FIND($C799,$A799)+LEN($C799)-1),),
$F799,
$G799:$I799,
SUBSTITUTE($J799,LEFT($A799,FIND($C799,$A799)+LEN($C799)-1),)),
[1]!annual_index),_xlfn.XMATCH(L$2,[1]!annual_header))</f>
        <v/>
      </c>
      <c r="M799">
        <f t="array" ref="M799">INDEX([1]!annual_data,_xlfn.XMATCH(_xlfn.CONCAT(
SUBSTITUTE($A799,LEFT($A799,FIND($C799,$A799)+LEN($C799)-1),),
$F799,
$G799:$I799,
SUBSTITUTE($J799,LEFT($A799,FIND($C799,$A799)+LEN($C799)-1),)),
[1]!annual_index),_xlfn.XMATCH(M$2,[1]!annual_header))</f>
        <v/>
      </c>
      <c r="N799">
        <f>M799</f>
        <v/>
      </c>
      <c r="O799">
        <f>N799</f>
        <v/>
      </c>
      <c r="P799">
        <f>O799</f>
        <v/>
      </c>
      <c r="Q799">
        <f>P799</f>
        <v/>
      </c>
      <c r="R799">
        <f>Q799</f>
        <v/>
      </c>
      <c r="S799">
        <f>R799</f>
        <v/>
      </c>
      <c r="T799">
        <f>S799</f>
        <v/>
      </c>
      <c r="U799">
        <f>T799</f>
        <v/>
      </c>
      <c r="V799">
        <f>U799</f>
        <v/>
      </c>
      <c r="W799">
        <f>V799</f>
        <v/>
      </c>
    </row>
    <row r="800">
      <c r="A800" t="inlineStr">
        <is>
          <t>CIMS.CAN.MB.Commercial.HVAC (Cold)</t>
        </is>
      </c>
      <c r="B800" t="inlineStr">
        <is>
          <t>Service</t>
        </is>
      </c>
      <c r="C800" t="inlineStr">
        <is>
          <t>MB</t>
        </is>
      </c>
      <c r="D800" t="inlineStr">
        <is>
          <t>Commercial</t>
        </is>
      </c>
      <c r="E800" t="inlineStr">
        <is>
          <t>HVAC (Cold)</t>
        </is>
      </c>
      <c r="F800" t="inlineStr">
        <is>
          <t>Propane existing</t>
        </is>
      </c>
      <c r="G800" t="inlineStr">
        <is>
          <t>technology</t>
        </is>
      </c>
    </row>
    <row r="801">
      <c r="A801" t="inlineStr">
        <is>
          <t>CIMS.CAN.MB.Commercial.HVAC (Cold)</t>
        </is>
      </c>
      <c r="B801" t="inlineStr">
        <is>
          <t>Service</t>
        </is>
      </c>
      <c r="C801" t="inlineStr">
        <is>
          <t>MB</t>
        </is>
      </c>
      <c r="D801" t="inlineStr">
        <is>
          <t>Commercial</t>
        </is>
      </c>
      <c r="E801" t="inlineStr">
        <is>
          <t>HVAC (Cold)</t>
        </is>
      </c>
      <c r="F801" t="inlineStr">
        <is>
          <t>Propane existing</t>
        </is>
      </c>
      <c r="G801" t="inlineStr">
        <is>
          <t>available</t>
        </is>
      </c>
      <c r="K801" t="inlineStr">
        <is>
          <t>constant_tech</t>
        </is>
      </c>
      <c r="L801" t="inlineStr">
        <is>
          <t>Year</t>
        </is>
      </c>
      <c r="M801">
        <f t="array" ref="M801">INDEX([1]!constant_data,_xlfn.XMATCH(_xlfn.CONCAT(
SUBSTITUTE($A801,LEFT($A801,FIND($C801,$A801)+LEN($C801)-1),),
$F801,
$H801:$I801,
SUBSTITUTE($J801,LEFT($A801,FIND($C801,$A801)+LEN($C801)-1),)),
[1]!constant_index),_xlfn.XMATCH($G801,[1]!constant_header))</f>
        <v/>
      </c>
      <c r="N801">
        <f>M801</f>
        <v/>
      </c>
      <c r="O801">
        <f>N801</f>
        <v/>
      </c>
      <c r="P801">
        <f>O801</f>
        <v/>
      </c>
      <c r="Q801">
        <f>P801</f>
        <v/>
      </c>
      <c r="R801">
        <f>Q801</f>
        <v/>
      </c>
      <c r="S801">
        <f>R801</f>
        <v/>
      </c>
      <c r="T801">
        <f>S801</f>
        <v/>
      </c>
      <c r="U801">
        <f>T801</f>
        <v/>
      </c>
      <c r="V801">
        <f>U801</f>
        <v/>
      </c>
      <c r="W801">
        <f>V801</f>
        <v/>
      </c>
    </row>
    <row r="802">
      <c r="A802" t="inlineStr">
        <is>
          <t>CIMS.CAN.MB.Commercial.HVAC (Cold)</t>
        </is>
      </c>
      <c r="B802" t="inlineStr">
        <is>
          <t>Service</t>
        </is>
      </c>
      <c r="C802" t="inlineStr">
        <is>
          <t>MB</t>
        </is>
      </c>
      <c r="D802" t="inlineStr">
        <is>
          <t>Commercial</t>
        </is>
      </c>
      <c r="E802" t="inlineStr">
        <is>
          <t>HVAC (Cold)</t>
        </is>
      </c>
      <c r="F802" t="inlineStr">
        <is>
          <t>Propane existing</t>
        </is>
      </c>
      <c r="G802" t="inlineStr">
        <is>
          <t>unavailable</t>
        </is>
      </c>
      <c r="K802" t="inlineStr">
        <is>
          <t>constant_tech</t>
        </is>
      </c>
      <c r="L802" t="inlineStr">
        <is>
          <t>Year</t>
        </is>
      </c>
      <c r="M802">
        <f t="array" ref="M802">INDEX([1]!constant_data,_xlfn.XMATCH(_xlfn.CONCAT(
SUBSTITUTE($A802,LEFT($A802,FIND($C802,$A802)+LEN($C802)-1),),
$F802,
$H802:$I802,
SUBSTITUTE($J802,LEFT($A802,FIND($C802,$A802)+LEN($C802)-1),)),
[1]!constant_index),_xlfn.XMATCH($G802,[1]!constant_header))</f>
        <v/>
      </c>
      <c r="N802">
        <f>M802</f>
        <v/>
      </c>
      <c r="O802">
        <f>N802</f>
        <v/>
      </c>
      <c r="P802">
        <f>O802</f>
        <v/>
      </c>
      <c r="Q802">
        <f>P802</f>
        <v/>
      </c>
      <c r="R802">
        <f>Q802</f>
        <v/>
      </c>
      <c r="S802">
        <f>R802</f>
        <v/>
      </c>
      <c r="T802">
        <f>S802</f>
        <v/>
      </c>
      <c r="U802">
        <f>T802</f>
        <v/>
      </c>
      <c r="V802">
        <f>U802</f>
        <v/>
      </c>
      <c r="W802">
        <f>V802</f>
        <v/>
      </c>
    </row>
    <row r="803">
      <c r="A803" t="inlineStr">
        <is>
          <t>CIMS.CAN.MB.Commercial.HVAC (Cold)</t>
        </is>
      </c>
      <c r="B803" t="inlineStr">
        <is>
          <t>Service</t>
        </is>
      </c>
      <c r="C803" t="inlineStr">
        <is>
          <t>MB</t>
        </is>
      </c>
      <c r="D803" t="inlineStr">
        <is>
          <t>Commercial</t>
        </is>
      </c>
      <c r="E803" t="inlineStr">
        <is>
          <t>HVAC (Cold)</t>
        </is>
      </c>
      <c r="F803" t="inlineStr">
        <is>
          <t>Propane existing</t>
        </is>
      </c>
      <c r="G803" t="inlineStr">
        <is>
          <t>lifetime</t>
        </is>
      </c>
      <c r="K803" t="inlineStr">
        <is>
          <t>constant_tech</t>
        </is>
      </c>
      <c r="L803" t="inlineStr">
        <is>
          <t>Years</t>
        </is>
      </c>
      <c r="M803">
        <f t="array" ref="M803">INDEX([1]!constant_data,_xlfn.XMATCH(_xlfn.CONCAT(
SUBSTITUTE($A803,LEFT($A803,FIND($C803,$A803)+LEN($C803)-1),),
$F803,
$H803:$I803,
SUBSTITUTE($J803,LEFT($A803,FIND($C803,$A803)+LEN($C803)-1),)),
[1]!constant_index),_xlfn.XMATCH($G803,[1]!constant_header))</f>
        <v/>
      </c>
      <c r="N803">
        <f>M803</f>
        <v/>
      </c>
      <c r="O803">
        <f>N803</f>
        <v/>
      </c>
      <c r="P803">
        <f>O803</f>
        <v/>
      </c>
      <c r="Q803">
        <f>P803</f>
        <v/>
      </c>
      <c r="R803">
        <f>Q803</f>
        <v/>
      </c>
      <c r="S803">
        <f>R803</f>
        <v/>
      </c>
      <c r="T803">
        <f>S803</f>
        <v/>
      </c>
      <c r="U803">
        <f>T803</f>
        <v/>
      </c>
      <c r="V803">
        <f>U803</f>
        <v/>
      </c>
      <c r="W803">
        <f>V803</f>
        <v/>
      </c>
    </row>
    <row r="804">
      <c r="A804" t="inlineStr">
        <is>
          <t>CIMS.CAN.MB.Commercial.HVAC (Cold)</t>
        </is>
      </c>
      <c r="B804" t="inlineStr">
        <is>
          <t>Service</t>
        </is>
      </c>
      <c r="C804" t="inlineStr">
        <is>
          <t>MB</t>
        </is>
      </c>
      <c r="D804" t="inlineStr">
        <is>
          <t>Commercial</t>
        </is>
      </c>
      <c r="E804" t="inlineStr">
        <is>
          <t>HVAC (Cold)</t>
        </is>
      </c>
      <c r="F804" t="inlineStr">
        <is>
          <t>Propane existing</t>
        </is>
      </c>
      <c r="G804" t="inlineStr">
        <is>
          <t>market_share_total</t>
        </is>
      </c>
      <c r="K804" t="inlineStr">
        <is>
          <t>annual_region_tech</t>
        </is>
      </c>
      <c r="L804" t="inlineStr">
        <is>
          <t>%</t>
        </is>
      </c>
      <c r="M804">
        <f t="array" ref="M804">INDEX([1]!annual_data,_xlfn.XMATCH(_xlfn.CONCAT(
SUBSTITUTE($A804,LEFT($A804,FIND($C804,$A804)+LEN($C804)-1),),
$C804,
$F804,
$G804:$I804,
SUBSTITUTE($J804,LEFT($A804,FIND($C804,$A804)+LEN($C804)-1),)),
[1]!annual_index),_xlfn.XMATCH(M$2,[1]!annual_header))</f>
        <v/>
      </c>
    </row>
    <row r="805">
      <c r="A805" t="inlineStr">
        <is>
          <t>CIMS.CAN.MB.Commercial.HVAC (Cold)</t>
        </is>
      </c>
      <c r="B805" t="inlineStr">
        <is>
          <t>Service</t>
        </is>
      </c>
      <c r="C805" t="inlineStr">
        <is>
          <t>MB</t>
        </is>
      </c>
      <c r="D805" t="inlineStr">
        <is>
          <t>Commercial</t>
        </is>
      </c>
      <c r="E805" t="inlineStr">
        <is>
          <t>HVAC (Cold)</t>
        </is>
      </c>
      <c r="F805" t="inlineStr">
        <is>
          <t>Propane existing</t>
        </is>
      </c>
      <c r="G805" t="inlineStr">
        <is>
          <t>output</t>
        </is>
      </c>
      <c r="K805" t="inlineStr">
        <is>
          <t>constant_tech</t>
        </is>
      </c>
      <c r="L805" t="inlineStr">
        <is>
          <t>node unit</t>
        </is>
      </c>
      <c r="M805">
        <f t="array" ref="M805">INDEX([1]!constant_data,_xlfn.XMATCH(_xlfn.CONCAT(
SUBSTITUTE($A805,LEFT($A805,FIND($C805,$A805)+LEN($C805)-1),),
$F805,
$H805:$I805,
SUBSTITUTE($J805,LEFT($A805,FIND($C805,$A805)+LEN($C805)-1),)),
[1]!constant_index),_xlfn.XMATCH($G805,[1]!constant_header))</f>
        <v/>
      </c>
      <c r="N805">
        <f>M805</f>
        <v/>
      </c>
      <c r="O805">
        <f>N805</f>
        <v/>
      </c>
      <c r="P805">
        <f>O805</f>
        <v/>
      </c>
      <c r="Q805">
        <f>P805</f>
        <v/>
      </c>
      <c r="R805">
        <f>Q805</f>
        <v/>
      </c>
      <c r="S805">
        <f>R805</f>
        <v/>
      </c>
      <c r="T805">
        <f>S805</f>
        <v/>
      </c>
      <c r="U805">
        <f>T805</f>
        <v/>
      </c>
      <c r="V805">
        <f>U805</f>
        <v/>
      </c>
      <c r="W805">
        <f>V805</f>
        <v/>
      </c>
    </row>
    <row r="806">
      <c r="A806" t="inlineStr">
        <is>
          <t>CIMS.CAN.MB.Commercial.HVAC (Cold)</t>
        </is>
      </c>
      <c r="B806" t="inlineStr">
        <is>
          <t>Service</t>
        </is>
      </c>
      <c r="C806" t="inlineStr">
        <is>
          <t>MB</t>
        </is>
      </c>
      <c r="D806" t="inlineStr">
        <is>
          <t>Commercial</t>
        </is>
      </c>
      <c r="E806" t="inlineStr">
        <is>
          <t>HVAC (Cold)</t>
        </is>
      </c>
      <c r="F806" t="inlineStr">
        <is>
          <t>Propane existing</t>
        </is>
      </c>
      <c r="G806" t="inlineStr">
        <is>
          <t>fcc</t>
        </is>
      </c>
      <c r="K806" t="inlineStr">
        <is>
          <t>constant_tech</t>
        </is>
      </c>
      <c r="L806" t="inlineStr">
        <is>
          <t>$</t>
        </is>
      </c>
      <c r="M806">
        <f t="array" ref="M806">INDEX([1]!constant_data,_xlfn.XMATCH(_xlfn.CONCAT(
SUBSTITUTE($A806,LEFT($A806,FIND($C806,$A806)+LEN($C806)-1),),
$F806,
$H806:$I806,
SUBSTITUTE($J806,LEFT($A806,FIND($C806,$A806)+LEN($C806)-1),)),
[1]!constant_index),_xlfn.XMATCH($G806,[1]!constant_header))</f>
        <v/>
      </c>
      <c r="N806">
        <f>M806</f>
        <v/>
      </c>
      <c r="O806">
        <f>N806</f>
        <v/>
      </c>
      <c r="P806">
        <f>O806</f>
        <v/>
      </c>
      <c r="Q806">
        <f>P806</f>
        <v/>
      </c>
      <c r="R806">
        <f>Q806</f>
        <v/>
      </c>
      <c r="S806">
        <f>R806</f>
        <v/>
      </c>
      <c r="T806">
        <f>S806</f>
        <v/>
      </c>
      <c r="U806">
        <f>T806</f>
        <v/>
      </c>
      <c r="V806">
        <f>U806</f>
        <v/>
      </c>
      <c r="W806">
        <f>V806</f>
        <v/>
      </c>
    </row>
    <row r="807">
      <c r="A807" t="inlineStr">
        <is>
          <t>CIMS.CAN.MB.Commercial.HVAC (Cold)</t>
        </is>
      </c>
      <c r="B807" t="inlineStr">
        <is>
          <t>Service</t>
        </is>
      </c>
      <c r="C807" t="inlineStr">
        <is>
          <t>MB</t>
        </is>
      </c>
      <c r="D807" t="inlineStr">
        <is>
          <t>Commercial</t>
        </is>
      </c>
      <c r="E807" t="inlineStr">
        <is>
          <t>HVAC (Cold)</t>
        </is>
      </c>
      <c r="F807" t="inlineStr">
        <is>
          <t>Propane existing</t>
        </is>
      </c>
      <c r="G807" t="inlineStr">
        <is>
          <t>fom</t>
        </is>
      </c>
      <c r="K807" t="inlineStr">
        <is>
          <t>constant_tech</t>
        </is>
      </c>
      <c r="L807" t="inlineStr">
        <is>
          <t>$</t>
        </is>
      </c>
      <c r="M807">
        <f t="array" ref="M807">INDEX([1]!constant_data,_xlfn.XMATCH(_xlfn.CONCAT(
SUBSTITUTE($A807,LEFT($A807,FIND($C807,$A807)+LEN($C807)-1),),
$F807,
$H807:$I807,
SUBSTITUTE($J807,LEFT($A807,FIND($C807,$A807)+LEN($C807)-1),)),
[1]!constant_index),_xlfn.XMATCH($G807,[1]!constant_header))</f>
        <v/>
      </c>
      <c r="N807">
        <f>M807</f>
        <v/>
      </c>
      <c r="O807">
        <f>N807</f>
        <v/>
      </c>
      <c r="P807">
        <f>O807</f>
        <v/>
      </c>
      <c r="Q807">
        <f>P807</f>
        <v/>
      </c>
      <c r="R807">
        <f>Q807</f>
        <v/>
      </c>
      <c r="S807">
        <f>R807</f>
        <v/>
      </c>
      <c r="T807">
        <f>S807</f>
        <v/>
      </c>
      <c r="U807">
        <f>T807</f>
        <v/>
      </c>
      <c r="V807">
        <f>U807</f>
        <v/>
      </c>
      <c r="W807">
        <f>V807</f>
        <v/>
      </c>
    </row>
    <row r="808">
      <c r="A808" t="inlineStr">
        <is>
          <t>CIMS.CAN.MB.Commercial.HVAC (Cold)</t>
        </is>
      </c>
      <c r="B808" t="inlineStr">
        <is>
          <t>Service</t>
        </is>
      </c>
      <c r="C808" t="inlineStr">
        <is>
          <t>MB</t>
        </is>
      </c>
      <c r="D808" t="inlineStr">
        <is>
          <t>Commercial</t>
        </is>
      </c>
      <c r="E808" t="inlineStr">
        <is>
          <t>HVAC (Cold)</t>
        </is>
      </c>
      <c r="F808" t="inlineStr">
        <is>
          <t>Propane existing</t>
        </is>
      </c>
      <c r="G808" t="inlineStr">
        <is>
          <t>service_request</t>
        </is>
      </c>
      <c r="J808" t="inlineStr">
        <is>
          <t>CIMS.CAN.MB.Commercial.Cooling</t>
        </is>
      </c>
      <c r="K808" t="inlineStr">
        <is>
          <t>annual_tech</t>
        </is>
      </c>
      <c r="L808">
        <f t="array" ref="L808">INDEX([1]!annual_data,_xlfn.XMATCH(_xlfn.CONCAT(
SUBSTITUTE($A808,LEFT($A808,FIND($C808,$A808)+LEN($C808)-1),),
$F808,
$G808:$I808,
SUBSTITUTE($J808,LEFT($A808,FIND($C808,$A808)+LEN($C808)-1),)),
[1]!annual_index),_xlfn.XMATCH(L$2,[1]!annual_header))</f>
        <v/>
      </c>
      <c r="M808">
        <f t="array" ref="M808">INDEX([1]!annual_data,_xlfn.XMATCH(_xlfn.CONCAT(
SUBSTITUTE($A808,LEFT($A808,FIND($C808,$A808)+LEN($C808)-1),),
$F808,
$G808:$I808,
SUBSTITUTE($J808,LEFT($A808,FIND($C808,$A808)+LEN($C808)-1),)),
[1]!annual_index),_xlfn.XMATCH(M$2,[1]!annual_header))</f>
        <v/>
      </c>
      <c r="N808">
        <f>M808</f>
        <v/>
      </c>
      <c r="O808">
        <f>N808</f>
        <v/>
      </c>
      <c r="P808">
        <f>O808</f>
        <v/>
      </c>
      <c r="Q808">
        <f>P808</f>
        <v/>
      </c>
      <c r="R808">
        <f>Q808</f>
        <v/>
      </c>
      <c r="S808">
        <f>R808</f>
        <v/>
      </c>
      <c r="T808">
        <f>S808</f>
        <v/>
      </c>
      <c r="U808">
        <f>T808</f>
        <v/>
      </c>
      <c r="V808">
        <f>U808</f>
        <v/>
      </c>
      <c r="W808">
        <f>V808</f>
        <v/>
      </c>
    </row>
    <row r="809">
      <c r="A809" t="inlineStr">
        <is>
          <t>CIMS.CAN.MB.Commercial.HVAC (Cold)</t>
        </is>
      </c>
      <c r="B809" t="inlineStr">
        <is>
          <t>Service</t>
        </is>
      </c>
      <c r="C809" t="inlineStr">
        <is>
          <t>MB</t>
        </is>
      </c>
      <c r="D809" t="inlineStr">
        <is>
          <t>Commercial</t>
        </is>
      </c>
      <c r="E809" t="inlineStr">
        <is>
          <t>HVAC (Cold)</t>
        </is>
      </c>
      <c r="F809" t="inlineStr">
        <is>
          <t>Propane existing</t>
        </is>
      </c>
      <c r="G809" t="inlineStr">
        <is>
          <t>service_request</t>
        </is>
      </c>
      <c r="J809" t="inlineStr">
        <is>
          <t>CIMS.CAN.MB.Commercial.Motive Power</t>
        </is>
      </c>
      <c r="K809" t="inlineStr">
        <is>
          <t>annual_tech</t>
        </is>
      </c>
      <c r="L809">
        <f t="array" ref="L809">INDEX([1]!annual_data,_xlfn.XMATCH(_xlfn.CONCAT(
SUBSTITUTE($A809,LEFT($A809,FIND($C809,$A809)+LEN($C809)-1),),
$F809,
$G809:$I809,
SUBSTITUTE($J809,LEFT($A809,FIND($C809,$A809)+LEN($C809)-1),)),
[1]!annual_index),_xlfn.XMATCH(L$2,[1]!annual_header))</f>
        <v/>
      </c>
      <c r="M809">
        <f t="array" ref="M809">INDEX([1]!annual_data,_xlfn.XMATCH(_xlfn.CONCAT(
SUBSTITUTE($A809,LEFT($A809,FIND($C809,$A809)+LEN($C809)-1),),
$F809,
$G809:$I809,
SUBSTITUTE($J809,LEFT($A809,FIND($C809,$A809)+LEN($C809)-1),)),
[1]!annual_index),_xlfn.XMATCH(M$2,[1]!annual_header))</f>
        <v/>
      </c>
      <c r="N809">
        <f>M809</f>
        <v/>
      </c>
      <c r="O809">
        <f>N809</f>
        <v/>
      </c>
      <c r="P809">
        <f>O809</f>
        <v/>
      </c>
      <c r="Q809">
        <f>P809</f>
        <v/>
      </c>
      <c r="R809">
        <f>Q809</f>
        <v/>
      </c>
      <c r="S809">
        <f>R809</f>
        <v/>
      </c>
      <c r="T809">
        <f>S809</f>
        <v/>
      </c>
      <c r="U809">
        <f>T809</f>
        <v/>
      </c>
      <c r="V809">
        <f>U809</f>
        <v/>
      </c>
      <c r="W809">
        <f>V809</f>
        <v/>
      </c>
    </row>
    <row r="810">
      <c r="A810" t="inlineStr">
        <is>
          <t>CIMS.CAN.MB.Commercial.HVAC (Cold)</t>
        </is>
      </c>
      <c r="B810" t="inlineStr">
        <is>
          <t>Service</t>
        </is>
      </c>
      <c r="C810" t="inlineStr">
        <is>
          <t>MB</t>
        </is>
      </c>
      <c r="D810" t="inlineStr">
        <is>
          <t>Commercial</t>
        </is>
      </c>
      <c r="E810" t="inlineStr">
        <is>
          <t>HVAC (Cold)</t>
        </is>
      </c>
      <c r="F810" t="inlineStr">
        <is>
          <t>Propane existing</t>
        </is>
      </c>
      <c r="G810" t="inlineStr">
        <is>
          <t>service_request</t>
        </is>
      </c>
      <c r="J810" t="inlineStr">
        <is>
          <t>CIMS.Generic Fuels.Propane</t>
        </is>
      </c>
      <c r="K810" t="inlineStr">
        <is>
          <t>annual_tech</t>
        </is>
      </c>
      <c r="L810">
        <f t="array" ref="L810">INDEX([1]!annual_data,_xlfn.XMATCH(_xlfn.CONCAT(
SUBSTITUTE($A810,LEFT($A810,FIND($C810,$A810)+LEN($C810)-1),),
$F810,
$G810:$I810,
SUBSTITUTE($J810,LEFT($A810,FIND($C810,$A810)+LEN($C810)-1),)),
[1]!annual_index),_xlfn.XMATCH(L$2,[1]!annual_header))</f>
        <v/>
      </c>
      <c r="M810">
        <f t="array" ref="M810">INDEX([1]!annual_data,_xlfn.XMATCH(_xlfn.CONCAT(
SUBSTITUTE($A810,LEFT($A810,FIND($C810,$A810)+LEN($C810)-1),),
$F810,
$G810:$I810,
SUBSTITUTE($J810,LEFT($A810,FIND($C810,$A810)+LEN($C810)-1),)),
[1]!annual_index),_xlfn.XMATCH(M$2,[1]!annual_header))</f>
        <v/>
      </c>
      <c r="N810">
        <f>M810</f>
        <v/>
      </c>
      <c r="O810">
        <f>N810</f>
        <v/>
      </c>
      <c r="P810">
        <f>O810</f>
        <v/>
      </c>
      <c r="Q810">
        <f>P810</f>
        <v/>
      </c>
      <c r="R810">
        <f>Q810</f>
        <v/>
      </c>
      <c r="S810">
        <f>R810</f>
        <v/>
      </c>
      <c r="T810">
        <f>S810</f>
        <v/>
      </c>
      <c r="U810">
        <f>T810</f>
        <v/>
      </c>
      <c r="V810">
        <f>U810</f>
        <v/>
      </c>
      <c r="W810">
        <f>V810</f>
        <v/>
      </c>
    </row>
    <row r="811">
      <c r="A811" t="inlineStr">
        <is>
          <t>CIMS.CAN.MB.Commercial.HVAC (Cold)</t>
        </is>
      </c>
      <c r="B811" t="inlineStr">
        <is>
          <t>Service</t>
        </is>
      </c>
      <c r="C811" t="inlineStr">
        <is>
          <t>MB</t>
        </is>
      </c>
      <c r="D811" t="inlineStr">
        <is>
          <t>Commercial</t>
        </is>
      </c>
      <c r="E811" t="inlineStr">
        <is>
          <t>HVAC (Cold)</t>
        </is>
      </c>
      <c r="F811" t="inlineStr">
        <is>
          <t>Propane new</t>
        </is>
      </c>
      <c r="G811" t="inlineStr">
        <is>
          <t>technology</t>
        </is>
      </c>
    </row>
    <row r="812">
      <c r="A812" t="inlineStr">
        <is>
          <t>CIMS.CAN.MB.Commercial.HVAC (Cold)</t>
        </is>
      </c>
      <c r="B812" t="inlineStr">
        <is>
          <t>Service</t>
        </is>
      </c>
      <c r="C812" t="inlineStr">
        <is>
          <t>MB</t>
        </is>
      </c>
      <c r="D812" t="inlineStr">
        <is>
          <t>Commercial</t>
        </is>
      </c>
      <c r="E812" t="inlineStr">
        <is>
          <t>HVAC (Cold)</t>
        </is>
      </c>
      <c r="F812" t="inlineStr">
        <is>
          <t>Propane new</t>
        </is>
      </c>
      <c r="G812" t="inlineStr">
        <is>
          <t>available</t>
        </is>
      </c>
      <c r="K812" t="inlineStr">
        <is>
          <t>constant_tech</t>
        </is>
      </c>
      <c r="L812" t="inlineStr">
        <is>
          <t>Year</t>
        </is>
      </c>
      <c r="M812">
        <f t="array" ref="M812">INDEX([1]!constant_data,_xlfn.XMATCH(_xlfn.CONCAT(
SUBSTITUTE($A812,LEFT($A812,FIND($C812,$A812)+LEN($C812)-1),),
$F812,
$H812:$I812,
SUBSTITUTE($J812,LEFT($A812,FIND($C812,$A812)+LEN($C812)-1),)),
[1]!constant_index),_xlfn.XMATCH($G812,[1]!constant_header))</f>
        <v/>
      </c>
      <c r="N812">
        <f>M812</f>
        <v/>
      </c>
      <c r="O812">
        <f>N812</f>
        <v/>
      </c>
      <c r="P812">
        <f>O812</f>
        <v/>
      </c>
      <c r="Q812">
        <f>P812</f>
        <v/>
      </c>
      <c r="R812">
        <f>Q812</f>
        <v/>
      </c>
      <c r="S812">
        <f>R812</f>
        <v/>
      </c>
      <c r="T812">
        <f>S812</f>
        <v/>
      </c>
      <c r="U812">
        <f>T812</f>
        <v/>
      </c>
      <c r="V812">
        <f>U812</f>
        <v/>
      </c>
      <c r="W812">
        <f>V812</f>
        <v/>
      </c>
    </row>
    <row r="813">
      <c r="A813" t="inlineStr">
        <is>
          <t>CIMS.CAN.MB.Commercial.HVAC (Cold)</t>
        </is>
      </c>
      <c r="B813" t="inlineStr">
        <is>
          <t>Service</t>
        </is>
      </c>
      <c r="C813" t="inlineStr">
        <is>
          <t>MB</t>
        </is>
      </c>
      <c r="D813" t="inlineStr">
        <is>
          <t>Commercial</t>
        </is>
      </c>
      <c r="E813" t="inlineStr">
        <is>
          <t>HVAC (Cold)</t>
        </is>
      </c>
      <c r="F813" t="inlineStr">
        <is>
          <t>Propane new</t>
        </is>
      </c>
      <c r="G813" t="inlineStr">
        <is>
          <t>unavailable</t>
        </is>
      </c>
      <c r="K813" t="inlineStr">
        <is>
          <t>constant_tech</t>
        </is>
      </c>
      <c r="L813" t="inlineStr">
        <is>
          <t>Year</t>
        </is>
      </c>
      <c r="M813">
        <f t="array" ref="M813">INDEX([1]!constant_data,_xlfn.XMATCH(_xlfn.CONCAT(
SUBSTITUTE($A813,LEFT($A813,FIND($C813,$A813)+LEN($C813)-1),),
$F813,
$H813:$I813,
SUBSTITUTE($J813,LEFT($A813,FIND($C813,$A813)+LEN($C813)-1),)),
[1]!constant_index),_xlfn.XMATCH($G813,[1]!constant_header))</f>
        <v/>
      </c>
      <c r="N813">
        <f>M813</f>
        <v/>
      </c>
      <c r="O813">
        <f>N813</f>
        <v/>
      </c>
      <c r="P813">
        <f>O813</f>
        <v/>
      </c>
      <c r="Q813">
        <f>P813</f>
        <v/>
      </c>
      <c r="R813">
        <f>Q813</f>
        <v/>
      </c>
      <c r="S813">
        <f>R813</f>
        <v/>
      </c>
      <c r="T813">
        <f>S813</f>
        <v/>
      </c>
      <c r="U813">
        <f>T813</f>
        <v/>
      </c>
      <c r="V813">
        <f>U813</f>
        <v/>
      </c>
      <c r="W813">
        <f>V813</f>
        <v/>
      </c>
    </row>
    <row r="814">
      <c r="A814" t="inlineStr">
        <is>
          <t>CIMS.CAN.MB.Commercial.HVAC (Cold)</t>
        </is>
      </c>
      <c r="B814" t="inlineStr">
        <is>
          <t>Service</t>
        </is>
      </c>
      <c r="C814" t="inlineStr">
        <is>
          <t>MB</t>
        </is>
      </c>
      <c r="D814" t="inlineStr">
        <is>
          <t>Commercial</t>
        </is>
      </c>
      <c r="E814" t="inlineStr">
        <is>
          <t>HVAC (Cold)</t>
        </is>
      </c>
      <c r="F814" t="inlineStr">
        <is>
          <t>Propane new</t>
        </is>
      </c>
      <c r="G814" t="inlineStr">
        <is>
          <t>lifetime</t>
        </is>
      </c>
      <c r="K814" t="inlineStr">
        <is>
          <t>constant_tech</t>
        </is>
      </c>
      <c r="L814" t="inlineStr">
        <is>
          <t>Years</t>
        </is>
      </c>
      <c r="M814">
        <f t="array" ref="M814">INDEX([1]!constant_data,_xlfn.XMATCH(_xlfn.CONCAT(
SUBSTITUTE($A814,LEFT($A814,FIND($C814,$A814)+LEN($C814)-1),),
$F814,
$H814:$I814,
SUBSTITUTE($J814,LEFT($A814,FIND($C814,$A814)+LEN($C814)-1),)),
[1]!constant_index),_xlfn.XMATCH($G814,[1]!constant_header))</f>
        <v/>
      </c>
      <c r="N814">
        <f>M814</f>
        <v/>
      </c>
      <c r="O814">
        <f>N814</f>
        <v/>
      </c>
      <c r="P814">
        <f>O814</f>
        <v/>
      </c>
      <c r="Q814">
        <f>P814</f>
        <v/>
      </c>
      <c r="R814">
        <f>Q814</f>
        <v/>
      </c>
      <c r="S814">
        <f>R814</f>
        <v/>
      </c>
      <c r="T814">
        <f>S814</f>
        <v/>
      </c>
      <c r="U814">
        <f>T814</f>
        <v/>
      </c>
      <c r="V814">
        <f>U814</f>
        <v/>
      </c>
      <c r="W814">
        <f>V814</f>
        <v/>
      </c>
    </row>
    <row r="815">
      <c r="A815" t="inlineStr">
        <is>
          <t>CIMS.CAN.MB.Commercial.HVAC (Cold)</t>
        </is>
      </c>
      <c r="B815" t="inlineStr">
        <is>
          <t>Service</t>
        </is>
      </c>
      <c r="C815" t="inlineStr">
        <is>
          <t>MB</t>
        </is>
      </c>
      <c r="D815" t="inlineStr">
        <is>
          <t>Commercial</t>
        </is>
      </c>
      <c r="E815" t="inlineStr">
        <is>
          <t>HVAC (Cold)</t>
        </is>
      </c>
      <c r="F815" t="inlineStr">
        <is>
          <t>Propane new</t>
        </is>
      </c>
      <c r="G815" t="inlineStr">
        <is>
          <t>market_share_total</t>
        </is>
      </c>
      <c r="K815" t="inlineStr">
        <is>
          <t>annual_region_tech</t>
        </is>
      </c>
      <c r="L815" t="inlineStr">
        <is>
          <t>%</t>
        </is>
      </c>
      <c r="M815">
        <f t="array" ref="M815">INDEX([1]!annual_data,_xlfn.XMATCH(_xlfn.CONCAT(
SUBSTITUTE($A815,LEFT($A815,FIND($C815,$A815)+LEN($C815)-1),),
$C815,
$F815,
$G815:$I815,
SUBSTITUTE($J815,LEFT($A815,FIND($C815,$A815)+LEN($C815)-1),)),
[1]!annual_index),_xlfn.XMATCH(M$2,[1]!annual_header))</f>
        <v/>
      </c>
    </row>
    <row r="816">
      <c r="A816" t="inlineStr">
        <is>
          <t>CIMS.CAN.MB.Commercial.HVAC (Cold)</t>
        </is>
      </c>
      <c r="B816" t="inlineStr">
        <is>
          <t>Service</t>
        </is>
      </c>
      <c r="C816" t="inlineStr">
        <is>
          <t>MB</t>
        </is>
      </c>
      <c r="D816" t="inlineStr">
        <is>
          <t>Commercial</t>
        </is>
      </c>
      <c r="E816" t="inlineStr">
        <is>
          <t>HVAC (Cold)</t>
        </is>
      </c>
      <c r="F816" t="inlineStr">
        <is>
          <t>Propane new</t>
        </is>
      </c>
      <c r="G816" t="inlineStr">
        <is>
          <t>output</t>
        </is>
      </c>
      <c r="K816" t="inlineStr">
        <is>
          <t>constant_tech</t>
        </is>
      </c>
      <c r="L816" t="inlineStr">
        <is>
          <t>node unit</t>
        </is>
      </c>
      <c r="M816">
        <f t="array" ref="M816">INDEX([1]!constant_data,_xlfn.XMATCH(_xlfn.CONCAT(
SUBSTITUTE($A816,LEFT($A816,FIND($C816,$A816)+LEN($C816)-1),),
$F816,
$H816:$I816,
SUBSTITUTE($J816,LEFT($A816,FIND($C816,$A816)+LEN($C816)-1),)),
[1]!constant_index),_xlfn.XMATCH($G816,[1]!constant_header))</f>
        <v/>
      </c>
      <c r="N816">
        <f>M816</f>
        <v/>
      </c>
      <c r="O816">
        <f>N816</f>
        <v/>
      </c>
      <c r="P816">
        <f>O816</f>
        <v/>
      </c>
      <c r="Q816">
        <f>P816</f>
        <v/>
      </c>
      <c r="R816">
        <f>Q816</f>
        <v/>
      </c>
      <c r="S816">
        <f>R816</f>
        <v/>
      </c>
      <c r="T816">
        <f>S816</f>
        <v/>
      </c>
      <c r="U816">
        <f>T816</f>
        <v/>
      </c>
      <c r="V816">
        <f>U816</f>
        <v/>
      </c>
      <c r="W816">
        <f>V816</f>
        <v/>
      </c>
    </row>
    <row r="817">
      <c r="A817" t="inlineStr">
        <is>
          <t>CIMS.CAN.MB.Commercial.HVAC (Cold)</t>
        </is>
      </c>
      <c r="B817" t="inlineStr">
        <is>
          <t>Service</t>
        </is>
      </c>
      <c r="C817" t="inlineStr">
        <is>
          <t>MB</t>
        </is>
      </c>
      <c r="D817" t="inlineStr">
        <is>
          <t>Commercial</t>
        </is>
      </c>
      <c r="E817" t="inlineStr">
        <is>
          <t>HVAC (Cold)</t>
        </is>
      </c>
      <c r="F817" t="inlineStr">
        <is>
          <t>Propane new</t>
        </is>
      </c>
      <c r="G817" t="inlineStr">
        <is>
          <t>fcc</t>
        </is>
      </c>
      <c r="K817" t="inlineStr">
        <is>
          <t>constant_tech</t>
        </is>
      </c>
      <c r="L817" t="inlineStr">
        <is>
          <t>$</t>
        </is>
      </c>
      <c r="M817">
        <f t="array" ref="M817">INDEX([1]!constant_data,_xlfn.XMATCH(_xlfn.CONCAT(
SUBSTITUTE($A817,LEFT($A817,FIND($C817,$A817)+LEN($C817)-1),),
$F817,
$H817:$I817,
SUBSTITUTE($J817,LEFT($A817,FIND($C817,$A817)+LEN($C817)-1),)),
[1]!constant_index),_xlfn.XMATCH($G817,[1]!constant_header))</f>
        <v/>
      </c>
      <c r="N817">
        <f>M817</f>
        <v/>
      </c>
      <c r="O817">
        <f>N817</f>
        <v/>
      </c>
      <c r="P817">
        <f>O817</f>
        <v/>
      </c>
      <c r="Q817">
        <f>P817</f>
        <v/>
      </c>
      <c r="R817">
        <f>Q817</f>
        <v/>
      </c>
      <c r="S817">
        <f>R817</f>
        <v/>
      </c>
      <c r="T817">
        <f>S817</f>
        <v/>
      </c>
      <c r="U817">
        <f>T817</f>
        <v/>
      </c>
      <c r="V817">
        <f>U817</f>
        <v/>
      </c>
      <c r="W817">
        <f>V817</f>
        <v/>
      </c>
    </row>
    <row r="818">
      <c r="A818" t="inlineStr">
        <is>
          <t>CIMS.CAN.MB.Commercial.HVAC (Cold)</t>
        </is>
      </c>
      <c r="B818" t="inlineStr">
        <is>
          <t>Service</t>
        </is>
      </c>
      <c r="C818" t="inlineStr">
        <is>
          <t>MB</t>
        </is>
      </c>
      <c r="D818" t="inlineStr">
        <is>
          <t>Commercial</t>
        </is>
      </c>
      <c r="E818" t="inlineStr">
        <is>
          <t>HVAC (Cold)</t>
        </is>
      </c>
      <c r="F818" t="inlineStr">
        <is>
          <t>Propane new</t>
        </is>
      </c>
      <c r="G818" t="inlineStr">
        <is>
          <t>fom</t>
        </is>
      </c>
      <c r="K818" t="inlineStr">
        <is>
          <t>constant_tech</t>
        </is>
      </c>
      <c r="L818" t="inlineStr">
        <is>
          <t>$</t>
        </is>
      </c>
      <c r="M818">
        <f t="array" ref="M818">INDEX([1]!constant_data,_xlfn.XMATCH(_xlfn.CONCAT(
SUBSTITUTE($A818,LEFT($A818,FIND($C818,$A818)+LEN($C818)-1),),
$F818,
$H818:$I818,
SUBSTITUTE($J818,LEFT($A818,FIND($C818,$A818)+LEN($C818)-1),)),
[1]!constant_index),_xlfn.XMATCH($G818,[1]!constant_header))</f>
        <v/>
      </c>
      <c r="N818">
        <f>M818</f>
        <v/>
      </c>
      <c r="O818">
        <f>N818</f>
        <v/>
      </c>
      <c r="P818">
        <f>O818</f>
        <v/>
      </c>
      <c r="Q818">
        <f>P818</f>
        <v/>
      </c>
      <c r="R818">
        <f>Q818</f>
        <v/>
      </c>
      <c r="S818">
        <f>R818</f>
        <v/>
      </c>
      <c r="T818">
        <f>S818</f>
        <v/>
      </c>
      <c r="U818">
        <f>T818</f>
        <v/>
      </c>
      <c r="V818">
        <f>U818</f>
        <v/>
      </c>
      <c r="W818">
        <f>V818</f>
        <v/>
      </c>
    </row>
    <row r="819">
      <c r="A819" t="inlineStr">
        <is>
          <t>CIMS.CAN.MB.Commercial.HVAC (Cold)</t>
        </is>
      </c>
      <c r="B819" t="inlineStr">
        <is>
          <t>Service</t>
        </is>
      </c>
      <c r="C819" t="inlineStr">
        <is>
          <t>MB</t>
        </is>
      </c>
      <c r="D819" t="inlineStr">
        <is>
          <t>Commercial</t>
        </is>
      </c>
      <c r="E819" t="inlineStr">
        <is>
          <t>HVAC (Cold)</t>
        </is>
      </c>
      <c r="F819" t="inlineStr">
        <is>
          <t>Propane new</t>
        </is>
      </c>
      <c r="G819" t="inlineStr">
        <is>
          <t>service_request</t>
        </is>
      </c>
      <c r="J819" t="inlineStr">
        <is>
          <t>CIMS.CAN.MB.Commercial.Cooling</t>
        </is>
      </c>
      <c r="K819" t="inlineStr">
        <is>
          <t>annual_tech</t>
        </is>
      </c>
      <c r="L819">
        <f t="array" ref="L819">INDEX([1]!annual_data,_xlfn.XMATCH(_xlfn.CONCAT(
SUBSTITUTE($A819,LEFT($A819,FIND($C819,$A819)+LEN($C819)-1),),
$F819,
$G819:$I819,
SUBSTITUTE($J819,LEFT($A819,FIND($C819,$A819)+LEN($C819)-1),)),
[1]!annual_index),_xlfn.XMATCH(L$2,[1]!annual_header))</f>
        <v/>
      </c>
      <c r="M819">
        <f t="array" ref="M819">INDEX([1]!annual_data,_xlfn.XMATCH(_xlfn.CONCAT(
SUBSTITUTE($A819,LEFT($A819,FIND($C819,$A819)+LEN($C819)-1),),
$F819,
$G819:$I819,
SUBSTITUTE($J819,LEFT($A819,FIND($C819,$A819)+LEN($C819)-1),)),
[1]!annual_index),_xlfn.XMATCH(M$2,[1]!annual_header))</f>
        <v/>
      </c>
      <c r="N819">
        <f>M819</f>
        <v/>
      </c>
      <c r="O819">
        <f>N819</f>
        <v/>
      </c>
      <c r="P819">
        <f>O819</f>
        <v/>
      </c>
      <c r="Q819">
        <f>P819</f>
        <v/>
      </c>
      <c r="R819">
        <f>Q819</f>
        <v/>
      </c>
      <c r="S819">
        <f>R819</f>
        <v/>
      </c>
      <c r="T819">
        <f>S819</f>
        <v/>
      </c>
      <c r="U819">
        <f>T819</f>
        <v/>
      </c>
      <c r="V819">
        <f>U819</f>
        <v/>
      </c>
      <c r="W819">
        <f>V819</f>
        <v/>
      </c>
    </row>
    <row r="820">
      <c r="A820" t="inlineStr">
        <is>
          <t>CIMS.CAN.MB.Commercial.HVAC (Cold)</t>
        </is>
      </c>
      <c r="B820" t="inlineStr">
        <is>
          <t>Service</t>
        </is>
      </c>
      <c r="C820" t="inlineStr">
        <is>
          <t>MB</t>
        </is>
      </c>
      <c r="D820" t="inlineStr">
        <is>
          <t>Commercial</t>
        </is>
      </c>
      <c r="E820" t="inlineStr">
        <is>
          <t>HVAC (Cold)</t>
        </is>
      </c>
      <c r="F820" t="inlineStr">
        <is>
          <t>Propane new</t>
        </is>
      </c>
      <c r="G820" t="inlineStr">
        <is>
          <t>service_request</t>
        </is>
      </c>
      <c r="J820" t="inlineStr">
        <is>
          <t>CIMS.CAN.MB.Commercial.Motive Power</t>
        </is>
      </c>
      <c r="K820" t="inlineStr">
        <is>
          <t>annual_tech</t>
        </is>
      </c>
      <c r="L820">
        <f t="array" ref="L820">INDEX([1]!annual_data,_xlfn.XMATCH(_xlfn.CONCAT(
SUBSTITUTE($A820,LEFT($A820,FIND($C820,$A820)+LEN($C820)-1),),
$F820,
$G820:$I820,
SUBSTITUTE($J820,LEFT($A820,FIND($C820,$A820)+LEN($C820)-1),)),
[1]!annual_index),_xlfn.XMATCH(L$2,[1]!annual_header))</f>
        <v/>
      </c>
      <c r="M820">
        <f t="array" ref="M820">INDEX([1]!annual_data,_xlfn.XMATCH(_xlfn.CONCAT(
SUBSTITUTE($A820,LEFT($A820,FIND($C820,$A820)+LEN($C820)-1),),
$F820,
$G820:$I820,
SUBSTITUTE($J820,LEFT($A820,FIND($C820,$A820)+LEN($C820)-1),)),
[1]!annual_index),_xlfn.XMATCH(M$2,[1]!annual_header))</f>
        <v/>
      </c>
      <c r="N820">
        <f>M820</f>
        <v/>
      </c>
      <c r="O820">
        <f>N820</f>
        <v/>
      </c>
      <c r="P820">
        <f>O820</f>
        <v/>
      </c>
      <c r="Q820">
        <f>P820</f>
        <v/>
      </c>
      <c r="R820">
        <f>Q820</f>
        <v/>
      </c>
      <c r="S820">
        <f>R820</f>
        <v/>
      </c>
      <c r="T820">
        <f>S820</f>
        <v/>
      </c>
      <c r="U820">
        <f>T820</f>
        <v/>
      </c>
      <c r="V820">
        <f>U820</f>
        <v/>
      </c>
      <c r="W820">
        <f>V820</f>
        <v/>
      </c>
    </row>
    <row r="821">
      <c r="A821" t="inlineStr">
        <is>
          <t>CIMS.CAN.MB.Commercial.HVAC (Cold)</t>
        </is>
      </c>
      <c r="B821" t="inlineStr">
        <is>
          <t>Service</t>
        </is>
      </c>
      <c r="C821" t="inlineStr">
        <is>
          <t>MB</t>
        </is>
      </c>
      <c r="D821" t="inlineStr">
        <is>
          <t>Commercial</t>
        </is>
      </c>
      <c r="E821" t="inlineStr">
        <is>
          <t>HVAC (Cold)</t>
        </is>
      </c>
      <c r="F821" t="inlineStr">
        <is>
          <t>Propane new</t>
        </is>
      </c>
      <c r="G821" t="inlineStr">
        <is>
          <t>service_request</t>
        </is>
      </c>
      <c r="J821" t="inlineStr">
        <is>
          <t>CIMS.Generic Fuels.Propane</t>
        </is>
      </c>
      <c r="K821" t="inlineStr">
        <is>
          <t>annual_tech</t>
        </is>
      </c>
      <c r="L821">
        <f t="array" ref="L821">INDEX([1]!annual_data,_xlfn.XMATCH(_xlfn.CONCAT(
SUBSTITUTE($A821,LEFT($A821,FIND($C821,$A821)+LEN($C821)-1),),
$F821,
$G821:$I821,
SUBSTITUTE($J821,LEFT($A821,FIND($C821,$A821)+LEN($C821)-1),)),
[1]!annual_index),_xlfn.XMATCH(L$2,[1]!annual_header))</f>
        <v/>
      </c>
      <c r="M821">
        <f t="array" ref="M821">INDEX([1]!annual_data,_xlfn.XMATCH(_xlfn.CONCAT(
SUBSTITUTE($A821,LEFT($A821,FIND($C821,$A821)+LEN($C821)-1),),
$F821,
$G821:$I821,
SUBSTITUTE($J821,LEFT($A821,FIND($C821,$A821)+LEN($C821)-1),)),
[1]!annual_index),_xlfn.XMATCH(M$2,[1]!annual_header))</f>
        <v/>
      </c>
      <c r="N821">
        <f>M821</f>
        <v/>
      </c>
      <c r="O821">
        <f>N821</f>
        <v/>
      </c>
      <c r="P821">
        <f>O821</f>
        <v/>
      </c>
      <c r="Q821">
        <f>P821</f>
        <v/>
      </c>
      <c r="R821">
        <f>Q821</f>
        <v/>
      </c>
      <c r="S821">
        <f>R821</f>
        <v/>
      </c>
      <c r="T821">
        <f>S821</f>
        <v/>
      </c>
      <c r="U821">
        <f>T821</f>
        <v/>
      </c>
      <c r="V821">
        <f>U821</f>
        <v/>
      </c>
      <c r="W821">
        <f>V821</f>
        <v/>
      </c>
    </row>
    <row r="822">
      <c r="A822" t="inlineStr">
        <is>
          <t>CIMS.CAN.MB.Commercial.HVAC (Cold)</t>
        </is>
      </c>
      <c r="B822" t="inlineStr">
        <is>
          <t>Service</t>
        </is>
      </c>
      <c r="C822" t="inlineStr">
        <is>
          <t>MB</t>
        </is>
      </c>
      <c r="D822" t="inlineStr">
        <is>
          <t>Commercial</t>
        </is>
      </c>
      <c r="E822" t="inlineStr">
        <is>
          <t>HVAC (Cold)</t>
        </is>
      </c>
      <c r="F822" t="inlineStr">
        <is>
          <t>Electric - ASHP / NG - backup</t>
        </is>
      </c>
      <c r="G822" t="inlineStr">
        <is>
          <t>technology</t>
        </is>
      </c>
    </row>
    <row r="823">
      <c r="A823" t="inlineStr">
        <is>
          <t>CIMS.CAN.MB.Commercial.HVAC (Cold)</t>
        </is>
      </c>
      <c r="B823" t="inlineStr">
        <is>
          <t>Service</t>
        </is>
      </c>
      <c r="C823" t="inlineStr">
        <is>
          <t>MB</t>
        </is>
      </c>
      <c r="D823" t="inlineStr">
        <is>
          <t>Commercial</t>
        </is>
      </c>
      <c r="E823" t="inlineStr">
        <is>
          <t>HVAC (Cold)</t>
        </is>
      </c>
      <c r="F823" t="inlineStr">
        <is>
          <t>Electric - ASHP / NG - backup</t>
        </is>
      </c>
      <c r="G823" t="inlineStr">
        <is>
          <t>available</t>
        </is>
      </c>
      <c r="K823" t="inlineStr">
        <is>
          <t>constant_tech</t>
        </is>
      </c>
      <c r="L823" t="inlineStr">
        <is>
          <t>Year</t>
        </is>
      </c>
      <c r="M823">
        <f t="array" ref="M823">INDEX([1]!constant_data,_xlfn.XMATCH(_xlfn.CONCAT(
SUBSTITUTE($A823,LEFT($A823,FIND($C823,$A823)+LEN($C823)-1),),
$F823,
$H823:$I823,
SUBSTITUTE($J823,LEFT($A823,FIND($C823,$A823)+LEN($C823)-1),)),
[1]!constant_index),_xlfn.XMATCH($G823,[1]!constant_header))</f>
        <v/>
      </c>
      <c r="N823">
        <f>M823</f>
        <v/>
      </c>
      <c r="O823">
        <f>N823</f>
        <v/>
      </c>
      <c r="P823">
        <f>O823</f>
        <v/>
      </c>
      <c r="Q823">
        <f>P823</f>
        <v/>
      </c>
      <c r="R823">
        <f>Q823</f>
        <v/>
      </c>
      <c r="S823">
        <f>R823</f>
        <v/>
      </c>
      <c r="T823">
        <f>S823</f>
        <v/>
      </c>
      <c r="U823">
        <f>T823</f>
        <v/>
      </c>
      <c r="V823">
        <f>U823</f>
        <v/>
      </c>
      <c r="W823">
        <f>V823</f>
        <v/>
      </c>
    </row>
    <row r="824">
      <c r="A824" t="inlineStr">
        <is>
          <t>CIMS.CAN.MB.Commercial.HVAC (Cold)</t>
        </is>
      </c>
      <c r="B824" t="inlineStr">
        <is>
          <t>Service</t>
        </is>
      </c>
      <c r="C824" t="inlineStr">
        <is>
          <t>MB</t>
        </is>
      </c>
      <c r="D824" t="inlineStr">
        <is>
          <t>Commercial</t>
        </is>
      </c>
      <c r="E824" t="inlineStr">
        <is>
          <t>HVAC (Cold)</t>
        </is>
      </c>
      <c r="F824" t="inlineStr">
        <is>
          <t>Electric - ASHP / NG - backup</t>
        </is>
      </c>
      <c r="G824" t="inlineStr">
        <is>
          <t>unavailable</t>
        </is>
      </c>
      <c r="K824" t="inlineStr">
        <is>
          <t>constant_tech</t>
        </is>
      </c>
      <c r="L824" t="inlineStr">
        <is>
          <t>Year</t>
        </is>
      </c>
      <c r="M824">
        <f t="array" ref="M824">INDEX([1]!constant_data,_xlfn.XMATCH(_xlfn.CONCAT(
SUBSTITUTE($A824,LEFT($A824,FIND($C824,$A824)+LEN($C824)-1),),
$F824,
$H824:$I824,
SUBSTITUTE($J824,LEFT($A824,FIND($C824,$A824)+LEN($C824)-1),)),
[1]!constant_index),_xlfn.XMATCH($G824,[1]!constant_header))</f>
        <v/>
      </c>
      <c r="N824">
        <f>M824</f>
        <v/>
      </c>
      <c r="O824">
        <f>N824</f>
        <v/>
      </c>
      <c r="P824">
        <f>O824</f>
        <v/>
      </c>
      <c r="Q824">
        <f>P824</f>
        <v/>
      </c>
      <c r="R824">
        <f>Q824</f>
        <v/>
      </c>
      <c r="S824">
        <f>R824</f>
        <v/>
      </c>
      <c r="T824">
        <f>S824</f>
        <v/>
      </c>
      <c r="U824">
        <f>T824</f>
        <v/>
      </c>
      <c r="V824">
        <f>U824</f>
        <v/>
      </c>
      <c r="W824">
        <f>V824</f>
        <v/>
      </c>
    </row>
    <row r="825">
      <c r="A825" t="inlineStr">
        <is>
          <t>CIMS.CAN.MB.Commercial.HVAC (Cold)</t>
        </is>
      </c>
      <c r="B825" t="inlineStr">
        <is>
          <t>Service</t>
        </is>
      </c>
      <c r="C825" t="inlineStr">
        <is>
          <t>MB</t>
        </is>
      </c>
      <c r="D825" t="inlineStr">
        <is>
          <t>Commercial</t>
        </is>
      </c>
      <c r="E825" t="inlineStr">
        <is>
          <t>HVAC (Cold)</t>
        </is>
      </c>
      <c r="F825" t="inlineStr">
        <is>
          <t>Electric - ASHP / NG - backup</t>
        </is>
      </c>
      <c r="G825" t="inlineStr">
        <is>
          <t>lifetime</t>
        </is>
      </c>
      <c r="K825" t="inlineStr">
        <is>
          <t>constant_tech</t>
        </is>
      </c>
      <c r="L825" t="inlineStr">
        <is>
          <t>Years</t>
        </is>
      </c>
      <c r="M825">
        <f t="array" ref="M825">INDEX([1]!constant_data,_xlfn.XMATCH(_xlfn.CONCAT(
SUBSTITUTE($A825,LEFT($A825,FIND($C825,$A825)+LEN($C825)-1),),
$F825,
$H825:$I825,
SUBSTITUTE($J825,LEFT($A825,FIND($C825,$A825)+LEN($C825)-1),)),
[1]!constant_index),_xlfn.XMATCH($G825,[1]!constant_header))</f>
        <v/>
      </c>
      <c r="N825">
        <f>M825</f>
        <v/>
      </c>
      <c r="O825">
        <f>N825</f>
        <v/>
      </c>
      <c r="P825">
        <f>O825</f>
        <v/>
      </c>
      <c r="Q825">
        <f>P825</f>
        <v/>
      </c>
      <c r="R825">
        <f>Q825</f>
        <v/>
      </c>
      <c r="S825">
        <f>R825</f>
        <v/>
      </c>
      <c r="T825">
        <f>S825</f>
        <v/>
      </c>
      <c r="U825">
        <f>T825</f>
        <v/>
      </c>
      <c r="V825">
        <f>U825</f>
        <v/>
      </c>
      <c r="W825">
        <f>V825</f>
        <v/>
      </c>
    </row>
    <row r="826">
      <c r="A826" t="inlineStr">
        <is>
          <t>CIMS.CAN.MB.Commercial.HVAC (Cold)</t>
        </is>
      </c>
      <c r="B826" t="inlineStr">
        <is>
          <t>Service</t>
        </is>
      </c>
      <c r="C826" t="inlineStr">
        <is>
          <t>MB</t>
        </is>
      </c>
      <c r="D826" t="inlineStr">
        <is>
          <t>Commercial</t>
        </is>
      </c>
      <c r="E826" t="inlineStr">
        <is>
          <t>HVAC (Cold)</t>
        </is>
      </c>
      <c r="F826" t="inlineStr">
        <is>
          <t>Electric - ASHP / NG - backup</t>
        </is>
      </c>
      <c r="G826" t="inlineStr">
        <is>
          <t>market_share_total</t>
        </is>
      </c>
      <c r="K826" t="inlineStr">
        <is>
          <t>annual_region_tech</t>
        </is>
      </c>
      <c r="L826" t="inlineStr">
        <is>
          <t>%</t>
        </is>
      </c>
      <c r="M826">
        <f t="array" ref="M826">INDEX([1]!annual_data,_xlfn.XMATCH(_xlfn.CONCAT(
SUBSTITUTE($A826,LEFT($A826,FIND($C826,$A826)+LEN($C826)-1),),
$C826,
$F826,
$G826:$I826,
SUBSTITUTE($J826,LEFT($A826,FIND($C826,$A826)+LEN($C826)-1),)),
[1]!annual_index),_xlfn.XMATCH(M$2,[1]!annual_header))</f>
        <v/>
      </c>
    </row>
    <row r="827">
      <c r="A827" t="inlineStr">
        <is>
          <t>CIMS.CAN.MB.Commercial.HVAC (Cold)</t>
        </is>
      </c>
      <c r="B827" t="inlineStr">
        <is>
          <t>Service</t>
        </is>
      </c>
      <c r="C827" t="inlineStr">
        <is>
          <t>MB</t>
        </is>
      </c>
      <c r="D827" t="inlineStr">
        <is>
          <t>Commercial</t>
        </is>
      </c>
      <c r="E827" t="inlineStr">
        <is>
          <t>HVAC (Cold)</t>
        </is>
      </c>
      <c r="F827" t="inlineStr">
        <is>
          <t>Electric - ASHP / NG - backup</t>
        </is>
      </c>
      <c r="G827" t="inlineStr">
        <is>
          <t>output</t>
        </is>
      </c>
      <c r="K827" t="inlineStr">
        <is>
          <t>constant_tech</t>
        </is>
      </c>
      <c r="L827" t="inlineStr">
        <is>
          <t>node unit</t>
        </is>
      </c>
      <c r="M827">
        <f t="array" ref="M827">INDEX([1]!constant_data,_xlfn.XMATCH(_xlfn.CONCAT(
SUBSTITUTE($A827,LEFT($A827,FIND($C827,$A827)+LEN($C827)-1),),
$F827,
$H827:$I827,
SUBSTITUTE($J827,LEFT($A827,FIND($C827,$A827)+LEN($C827)-1),)),
[1]!constant_index),_xlfn.XMATCH($G827,[1]!constant_header))</f>
        <v/>
      </c>
      <c r="N827">
        <f>M827</f>
        <v/>
      </c>
      <c r="O827">
        <f>N827</f>
        <v/>
      </c>
      <c r="P827">
        <f>O827</f>
        <v/>
      </c>
      <c r="Q827">
        <f>P827</f>
        <v/>
      </c>
      <c r="R827">
        <f>Q827</f>
        <v/>
      </c>
      <c r="S827">
        <f>R827</f>
        <v/>
      </c>
      <c r="T827">
        <f>S827</f>
        <v/>
      </c>
      <c r="U827">
        <f>T827</f>
        <v/>
      </c>
      <c r="V827">
        <f>U827</f>
        <v/>
      </c>
      <c r="W827">
        <f>V827</f>
        <v/>
      </c>
    </row>
    <row r="828">
      <c r="A828" t="inlineStr">
        <is>
          <t>CIMS.CAN.MB.Commercial.HVAC (Cold)</t>
        </is>
      </c>
      <c r="B828" t="inlineStr">
        <is>
          <t>Service</t>
        </is>
      </c>
      <c r="C828" t="inlineStr">
        <is>
          <t>MB</t>
        </is>
      </c>
      <c r="D828" t="inlineStr">
        <is>
          <t>Commercial</t>
        </is>
      </c>
      <c r="E828" t="inlineStr">
        <is>
          <t>HVAC (Cold)</t>
        </is>
      </c>
      <c r="F828" t="inlineStr">
        <is>
          <t>Electric - ASHP / NG - backup</t>
        </is>
      </c>
      <c r="G828" t="inlineStr">
        <is>
          <t>fcc</t>
        </is>
      </c>
      <c r="K828" t="inlineStr">
        <is>
          <t>constant_tech</t>
        </is>
      </c>
      <c r="L828" t="inlineStr">
        <is>
          <t>$</t>
        </is>
      </c>
      <c r="M828">
        <f t="array" ref="M828">INDEX([1]!constant_data,_xlfn.XMATCH(_xlfn.CONCAT(
SUBSTITUTE($A828,LEFT($A828,FIND($C828,$A828)+LEN($C828)-1),),
$F828,
$H828:$I828,
SUBSTITUTE($J828,LEFT($A828,FIND($C828,$A828)+LEN($C828)-1),)),
[1]!constant_index),_xlfn.XMATCH($G828,[1]!constant_header))</f>
        <v/>
      </c>
      <c r="N828">
        <f>M828</f>
        <v/>
      </c>
      <c r="O828">
        <f>N828</f>
        <v/>
      </c>
      <c r="P828">
        <f>O828</f>
        <v/>
      </c>
      <c r="Q828">
        <f>P828</f>
        <v/>
      </c>
      <c r="R828">
        <f>Q828</f>
        <v/>
      </c>
      <c r="S828">
        <f>R828</f>
        <v/>
      </c>
      <c r="T828">
        <f>S828</f>
        <v/>
      </c>
      <c r="U828">
        <f>T828</f>
        <v/>
      </c>
      <c r="V828">
        <f>U828</f>
        <v/>
      </c>
      <c r="W828">
        <f>V828</f>
        <v/>
      </c>
    </row>
    <row r="829">
      <c r="A829" t="inlineStr">
        <is>
          <t>CIMS.CAN.MB.Commercial.HVAC (Cold)</t>
        </is>
      </c>
      <c r="B829" t="inlineStr">
        <is>
          <t>Service</t>
        </is>
      </c>
      <c r="C829" t="inlineStr">
        <is>
          <t>MB</t>
        </is>
      </c>
      <c r="D829" t="inlineStr">
        <is>
          <t>Commercial</t>
        </is>
      </c>
      <c r="E829" t="inlineStr">
        <is>
          <t>HVAC (Cold)</t>
        </is>
      </c>
      <c r="F829" t="inlineStr">
        <is>
          <t>Electric - ASHP / NG - backup</t>
        </is>
      </c>
      <c r="G829" t="inlineStr">
        <is>
          <t>fom</t>
        </is>
      </c>
      <c r="K829" t="inlineStr">
        <is>
          <t>constant_tech</t>
        </is>
      </c>
      <c r="L829" t="inlineStr">
        <is>
          <t>$</t>
        </is>
      </c>
      <c r="M829">
        <f t="array" ref="M829">INDEX([1]!constant_data,_xlfn.XMATCH(_xlfn.CONCAT(
SUBSTITUTE($A829,LEFT($A829,FIND($C829,$A829)+LEN($C829)-1),),
$F829,
$H829:$I829,
SUBSTITUTE($J829,LEFT($A829,FIND($C829,$A829)+LEN($C829)-1),)),
[1]!constant_index),_xlfn.XMATCH($G829,[1]!constant_header))</f>
        <v/>
      </c>
      <c r="N829">
        <f>M829</f>
        <v/>
      </c>
      <c r="O829">
        <f>N829</f>
        <v/>
      </c>
      <c r="P829">
        <f>O829</f>
        <v/>
      </c>
      <c r="Q829">
        <f>P829</f>
        <v/>
      </c>
      <c r="R829">
        <f>Q829</f>
        <v/>
      </c>
      <c r="S829">
        <f>R829</f>
        <v/>
      </c>
      <c r="T829">
        <f>S829</f>
        <v/>
      </c>
      <c r="U829">
        <f>T829</f>
        <v/>
      </c>
      <c r="V829">
        <f>U829</f>
        <v/>
      </c>
      <c r="W829">
        <f>V829</f>
        <v/>
      </c>
    </row>
    <row r="830">
      <c r="A830" t="inlineStr">
        <is>
          <t>CIMS.CAN.MB.Commercial.HVAC (Cold)</t>
        </is>
      </c>
      <c r="B830" t="inlineStr">
        <is>
          <t>Service</t>
        </is>
      </c>
      <c r="C830" t="inlineStr">
        <is>
          <t>MB</t>
        </is>
      </c>
      <c r="D830" t="inlineStr">
        <is>
          <t>Commercial</t>
        </is>
      </c>
      <c r="E830" t="inlineStr">
        <is>
          <t>HVAC (Cold)</t>
        </is>
      </c>
      <c r="F830" t="inlineStr">
        <is>
          <t>Electric - ASHP / NG - backup</t>
        </is>
      </c>
      <c r="G830" t="inlineStr">
        <is>
          <t>service_request</t>
        </is>
      </c>
      <c r="J830" t="inlineStr">
        <is>
          <t>CIMS.CAN.MB.Commercial.Motive Power</t>
        </is>
      </c>
      <c r="K830" t="inlineStr">
        <is>
          <t>annual_tech</t>
        </is>
      </c>
      <c r="L830">
        <f t="array" ref="L830">INDEX([1]!annual_data,_xlfn.XMATCH(_xlfn.CONCAT(
SUBSTITUTE($A830,LEFT($A830,FIND($C830,$A830)+LEN($C830)-1),),
$F830,
$G830:$I830,
SUBSTITUTE($J830,LEFT($A830,FIND($C830,$A830)+LEN($C830)-1),)),
[1]!annual_index),_xlfn.XMATCH(L$2,[1]!annual_header))</f>
        <v/>
      </c>
      <c r="M830">
        <f t="array" ref="M830">INDEX([1]!annual_data,_xlfn.XMATCH(_xlfn.CONCAT(
SUBSTITUTE($A830,LEFT($A830,FIND($C830,$A830)+LEN($C830)-1),),
$F830,
$G830:$I830,
SUBSTITUTE($J830,LEFT($A830,FIND($C830,$A830)+LEN($C830)-1),)),
[1]!annual_index),_xlfn.XMATCH(M$2,[1]!annual_header))</f>
        <v/>
      </c>
      <c r="N830">
        <f>M830</f>
        <v/>
      </c>
      <c r="O830">
        <f>N830</f>
        <v/>
      </c>
      <c r="P830">
        <f>O830</f>
        <v/>
      </c>
      <c r="Q830">
        <f>P830</f>
        <v/>
      </c>
      <c r="R830">
        <f>Q830</f>
        <v/>
      </c>
      <c r="S830">
        <f>R830</f>
        <v/>
      </c>
      <c r="T830">
        <f>S830</f>
        <v/>
      </c>
      <c r="U830">
        <f>T830</f>
        <v/>
      </c>
      <c r="V830">
        <f>U830</f>
        <v/>
      </c>
      <c r="W830">
        <f>V830</f>
        <v/>
      </c>
    </row>
    <row r="831">
      <c r="A831" t="inlineStr">
        <is>
          <t>CIMS.CAN.MB.Commercial.HVAC (Cold)</t>
        </is>
      </c>
      <c r="B831" t="inlineStr">
        <is>
          <t>Service</t>
        </is>
      </c>
      <c r="C831" t="inlineStr">
        <is>
          <t>MB</t>
        </is>
      </c>
      <c r="D831" t="inlineStr">
        <is>
          <t>Commercial</t>
        </is>
      </c>
      <c r="E831" t="inlineStr">
        <is>
          <t>HVAC (Cold)</t>
        </is>
      </c>
      <c r="F831" t="inlineStr">
        <is>
          <t>Electric - ASHP / NG - backup</t>
        </is>
      </c>
      <c r="G831" t="inlineStr">
        <is>
          <t>service_request</t>
        </is>
      </c>
      <c r="J831" t="inlineStr">
        <is>
          <t>CIMS.CAN.MB.Commercial.Cooling</t>
        </is>
      </c>
      <c r="K831" t="inlineStr">
        <is>
          <t>annual_tech</t>
        </is>
      </c>
      <c r="L831">
        <f t="array" ref="L831">INDEX([1]!annual_data,_xlfn.XMATCH(_xlfn.CONCAT(
SUBSTITUTE($A831,LEFT($A831,FIND($C831,$A831)+LEN($C831)-1),),
$F831,
$G831:$I831,
SUBSTITUTE($J831,LEFT($A831,FIND($C831,$A831)+LEN($C831)-1),)),
[1]!annual_index),_xlfn.XMATCH(L$2,[1]!annual_header))</f>
        <v/>
      </c>
      <c r="M831">
        <f t="array" ref="M831">INDEX([1]!annual_data,_xlfn.XMATCH(_xlfn.CONCAT(
SUBSTITUTE($A831,LEFT($A831,FIND($C831,$A831)+LEN($C831)-1),),
$F831,
$G831:$I831,
SUBSTITUTE($J831,LEFT($A831,FIND($C831,$A831)+LEN($C831)-1),)),
[1]!annual_index),_xlfn.XMATCH(M$2,[1]!annual_header))</f>
        <v/>
      </c>
      <c r="N831">
        <f>M831</f>
        <v/>
      </c>
      <c r="O831">
        <f>N831</f>
        <v/>
      </c>
      <c r="P831">
        <f>O831</f>
        <v/>
      </c>
      <c r="Q831">
        <f>P831</f>
        <v/>
      </c>
      <c r="R831">
        <f>Q831</f>
        <v/>
      </c>
      <c r="S831">
        <f>R831</f>
        <v/>
      </c>
      <c r="T831">
        <f>S831</f>
        <v/>
      </c>
      <c r="U831">
        <f>T831</f>
        <v/>
      </c>
      <c r="V831">
        <f>U831</f>
        <v/>
      </c>
      <c r="W831">
        <f>V831</f>
        <v/>
      </c>
    </row>
    <row r="832">
      <c r="A832" t="inlineStr">
        <is>
          <t>CIMS.CAN.MB.Commercial.HVAC (Cold)</t>
        </is>
      </c>
      <c r="B832" t="inlineStr">
        <is>
          <t>Service</t>
        </is>
      </c>
      <c r="C832" t="inlineStr">
        <is>
          <t>MB</t>
        </is>
      </c>
      <c r="D832" t="inlineStr">
        <is>
          <t>Commercial</t>
        </is>
      </c>
      <c r="E832" t="inlineStr">
        <is>
          <t>HVAC (Cold)</t>
        </is>
      </c>
      <c r="F832" t="inlineStr">
        <is>
          <t>Electric - ASHP / NG - backup</t>
        </is>
      </c>
      <c r="G832" t="inlineStr">
        <is>
          <t>service_request</t>
        </is>
      </c>
      <c r="J832" t="inlineStr">
        <is>
          <t>CIMS.CAN.MB.Electricity</t>
        </is>
      </c>
      <c r="K832" t="inlineStr">
        <is>
          <t>annual_tech</t>
        </is>
      </c>
      <c r="L832">
        <f t="array" ref="L832">INDEX([1]!annual_data,_xlfn.XMATCH(_xlfn.CONCAT(
SUBSTITUTE($A832,LEFT($A832,FIND($C832,$A832)+LEN($C832)-1),),
$F832,
$G832:$I832,
SUBSTITUTE($J832,LEFT($A832,FIND($C832,$A832)+LEN($C832)-1),)),
[1]!annual_index),_xlfn.XMATCH(L$2,[1]!annual_header))</f>
        <v/>
      </c>
      <c r="M832">
        <f t="array" ref="M832">INDEX([1]!annual_data,_xlfn.XMATCH(_xlfn.CONCAT(
SUBSTITUTE($A832,LEFT($A832,FIND($C832,$A832)+LEN($C832)-1),),
$F832,
$G832:$I832,
SUBSTITUTE($J832,LEFT($A832,FIND($C832,$A832)+LEN($C832)-1),)),
[1]!annual_index),_xlfn.XMATCH(M$2,[1]!annual_header))</f>
        <v/>
      </c>
      <c r="N832">
        <f>M832</f>
        <v/>
      </c>
      <c r="O832">
        <f>N832</f>
        <v/>
      </c>
      <c r="P832">
        <f>O832</f>
        <v/>
      </c>
      <c r="Q832">
        <f>P832</f>
        <v/>
      </c>
      <c r="R832">
        <f>Q832</f>
        <v/>
      </c>
      <c r="S832">
        <f>R832</f>
        <v/>
      </c>
      <c r="T832">
        <f>S832</f>
        <v/>
      </c>
      <c r="U832">
        <f>T832</f>
        <v/>
      </c>
      <c r="V832">
        <f>U832</f>
        <v/>
      </c>
      <c r="W832">
        <f>V832</f>
        <v/>
      </c>
    </row>
    <row r="833">
      <c r="A833" t="inlineStr">
        <is>
          <t>CIMS.CAN.MB.Commercial.HVAC (Cold)</t>
        </is>
      </c>
      <c r="B833" t="inlineStr">
        <is>
          <t>Service</t>
        </is>
      </c>
      <c r="C833" t="inlineStr">
        <is>
          <t>MB</t>
        </is>
      </c>
      <c r="D833" t="inlineStr">
        <is>
          <t>Commercial</t>
        </is>
      </c>
      <c r="E833" t="inlineStr">
        <is>
          <t>HVAC (Cold)</t>
        </is>
      </c>
      <c r="F833" t="inlineStr">
        <is>
          <t>Electric - ASHP / NG - backup</t>
        </is>
      </c>
      <c r="G833" t="inlineStr">
        <is>
          <t>service_request</t>
        </is>
      </c>
      <c r="J833" t="inlineStr">
        <is>
          <t>CIMS.CAN.MB.Commercial.Methane Blend</t>
        </is>
      </c>
      <c r="K833" t="inlineStr">
        <is>
          <t>annual_tech</t>
        </is>
      </c>
      <c r="L833">
        <f t="array" ref="L833">INDEX([1]!annual_data,_xlfn.XMATCH(_xlfn.CONCAT(
SUBSTITUTE($A833,LEFT($A833,FIND($C833,$A833)+LEN($C833)-1),),
$F833,
$G833:$I833,
SUBSTITUTE($J833,LEFT($A833,FIND($C833,$A833)+LEN($C833)-1),)),
[1]!annual_index),_xlfn.XMATCH(L$2,[1]!annual_header))</f>
        <v/>
      </c>
      <c r="M833">
        <f t="array" ref="M833">INDEX([1]!annual_data,_xlfn.XMATCH(_xlfn.CONCAT(
SUBSTITUTE($A833,LEFT($A833,FIND($C833,$A833)+LEN($C833)-1),),
$F833,
$G833:$I833,
SUBSTITUTE($J833,LEFT($A833,FIND($C833,$A833)+LEN($C833)-1),)),
[1]!annual_index),_xlfn.XMATCH(M$2,[1]!annual_header))</f>
        <v/>
      </c>
      <c r="N833">
        <f>M833</f>
        <v/>
      </c>
      <c r="O833">
        <f>N833</f>
        <v/>
      </c>
      <c r="P833">
        <f>O833</f>
        <v/>
      </c>
      <c r="Q833">
        <f>P833</f>
        <v/>
      </c>
      <c r="R833">
        <f>Q833</f>
        <v/>
      </c>
      <c r="S833">
        <f>R833</f>
        <v/>
      </c>
      <c r="T833">
        <f>S833</f>
        <v/>
      </c>
      <c r="U833">
        <f>T833</f>
        <v/>
      </c>
      <c r="V833">
        <f>U833</f>
        <v/>
      </c>
      <c r="W833">
        <f>V833</f>
        <v/>
      </c>
    </row>
    <row r="834">
      <c r="A834" t="inlineStr">
        <is>
          <t>CIMS.CAN.MB.Commercial.HVAC (Cold)</t>
        </is>
      </c>
      <c r="B834" t="inlineStr">
        <is>
          <t>Service</t>
        </is>
      </c>
      <c r="C834" t="inlineStr">
        <is>
          <t>MB</t>
        </is>
      </c>
      <c r="D834" t="inlineStr">
        <is>
          <t>Commercial</t>
        </is>
      </c>
      <c r="E834" t="inlineStr">
        <is>
          <t>HVAC (Cold)</t>
        </is>
      </c>
      <c r="F834" t="inlineStr">
        <is>
          <t>Electric - ASHP / Electric - backup</t>
        </is>
      </c>
      <c r="G834" t="inlineStr">
        <is>
          <t>technology</t>
        </is>
      </c>
    </row>
    <row r="835">
      <c r="A835" t="inlineStr">
        <is>
          <t>CIMS.CAN.MB.Commercial.HVAC (Cold)</t>
        </is>
      </c>
      <c r="B835" t="inlineStr">
        <is>
          <t>Service</t>
        </is>
      </c>
      <c r="C835" t="inlineStr">
        <is>
          <t>MB</t>
        </is>
      </c>
      <c r="D835" t="inlineStr">
        <is>
          <t>Commercial</t>
        </is>
      </c>
      <c r="E835" t="inlineStr">
        <is>
          <t>HVAC (Cold)</t>
        </is>
      </c>
      <c r="F835" t="inlineStr">
        <is>
          <t>Electric - ASHP / Electric - backup</t>
        </is>
      </c>
      <c r="G835" t="inlineStr">
        <is>
          <t>available</t>
        </is>
      </c>
      <c r="K835" t="inlineStr">
        <is>
          <t>constant_tech</t>
        </is>
      </c>
      <c r="L835" t="inlineStr">
        <is>
          <t>Year</t>
        </is>
      </c>
      <c r="M835">
        <f t="array" ref="M835">INDEX([1]!constant_data,_xlfn.XMATCH(_xlfn.CONCAT(
SUBSTITUTE($A835,LEFT($A835,FIND($C835,$A835)+LEN($C835)-1),),
$F835,
$H835:$I835,
SUBSTITUTE($J835,LEFT($A835,FIND($C835,$A835)+LEN($C835)-1),)),
[1]!constant_index),_xlfn.XMATCH($G835,[1]!constant_header))</f>
        <v/>
      </c>
      <c r="N835">
        <f>M835</f>
        <v/>
      </c>
      <c r="O835">
        <f>N835</f>
        <v/>
      </c>
      <c r="P835">
        <f>O835</f>
        <v/>
      </c>
      <c r="Q835">
        <f>P835</f>
        <v/>
      </c>
      <c r="R835">
        <f>Q835</f>
        <v/>
      </c>
      <c r="S835">
        <f>R835</f>
        <v/>
      </c>
      <c r="T835">
        <f>S835</f>
        <v/>
      </c>
      <c r="U835">
        <f>T835</f>
        <v/>
      </c>
      <c r="V835">
        <f>U835</f>
        <v/>
      </c>
      <c r="W835">
        <f>V835</f>
        <v/>
      </c>
    </row>
    <row r="836">
      <c r="A836" t="inlineStr">
        <is>
          <t>CIMS.CAN.MB.Commercial.HVAC (Cold)</t>
        </is>
      </c>
      <c r="B836" t="inlineStr">
        <is>
          <t>Service</t>
        </is>
      </c>
      <c r="C836" t="inlineStr">
        <is>
          <t>MB</t>
        </is>
      </c>
      <c r="D836" t="inlineStr">
        <is>
          <t>Commercial</t>
        </is>
      </c>
      <c r="E836" t="inlineStr">
        <is>
          <t>HVAC (Cold)</t>
        </is>
      </c>
      <c r="F836" t="inlineStr">
        <is>
          <t>Electric - ASHP / Electric - backup</t>
        </is>
      </c>
      <c r="G836" t="inlineStr">
        <is>
          <t>unavailable</t>
        </is>
      </c>
      <c r="K836" t="inlineStr">
        <is>
          <t>constant_tech</t>
        </is>
      </c>
      <c r="L836" t="inlineStr">
        <is>
          <t>Year</t>
        </is>
      </c>
      <c r="M836">
        <f t="array" ref="M836">INDEX([1]!constant_data,_xlfn.XMATCH(_xlfn.CONCAT(
SUBSTITUTE($A836,LEFT($A836,FIND($C836,$A836)+LEN($C836)-1),),
$F836,
$H836:$I836,
SUBSTITUTE($J836,LEFT($A836,FIND($C836,$A836)+LEN($C836)-1),)),
[1]!constant_index),_xlfn.XMATCH($G836,[1]!constant_header))</f>
        <v/>
      </c>
      <c r="N836">
        <f>M836</f>
        <v/>
      </c>
      <c r="O836">
        <f>N836</f>
        <v/>
      </c>
      <c r="P836">
        <f>O836</f>
        <v/>
      </c>
      <c r="Q836">
        <f>P836</f>
        <v/>
      </c>
      <c r="R836">
        <f>Q836</f>
        <v/>
      </c>
      <c r="S836">
        <f>R836</f>
        <v/>
      </c>
      <c r="T836">
        <f>S836</f>
        <v/>
      </c>
      <c r="U836">
        <f>T836</f>
        <v/>
      </c>
      <c r="V836">
        <f>U836</f>
        <v/>
      </c>
      <c r="W836">
        <f>V836</f>
        <v/>
      </c>
    </row>
    <row r="837">
      <c r="A837" t="inlineStr">
        <is>
          <t>CIMS.CAN.MB.Commercial.HVAC (Cold)</t>
        </is>
      </c>
      <c r="B837" t="inlineStr">
        <is>
          <t>Service</t>
        </is>
      </c>
      <c r="C837" t="inlineStr">
        <is>
          <t>MB</t>
        </is>
      </c>
      <c r="D837" t="inlineStr">
        <is>
          <t>Commercial</t>
        </is>
      </c>
      <c r="E837" t="inlineStr">
        <is>
          <t>HVAC (Cold)</t>
        </is>
      </c>
      <c r="F837" t="inlineStr">
        <is>
          <t>Electric - ASHP / Electric - backup</t>
        </is>
      </c>
      <c r="G837" t="inlineStr">
        <is>
          <t>lifetime</t>
        </is>
      </c>
      <c r="K837" t="inlineStr">
        <is>
          <t>constant_tech</t>
        </is>
      </c>
      <c r="L837" t="inlineStr">
        <is>
          <t>Years</t>
        </is>
      </c>
      <c r="M837">
        <f t="array" ref="M837">INDEX([1]!constant_data,_xlfn.XMATCH(_xlfn.CONCAT(
SUBSTITUTE($A837,LEFT($A837,FIND($C837,$A837)+LEN($C837)-1),),
$F837,
$H837:$I837,
SUBSTITUTE($J837,LEFT($A837,FIND($C837,$A837)+LEN($C837)-1),)),
[1]!constant_index),_xlfn.XMATCH($G837,[1]!constant_header))</f>
        <v/>
      </c>
      <c r="N837">
        <f>M837</f>
        <v/>
      </c>
      <c r="O837">
        <f>N837</f>
        <v/>
      </c>
      <c r="P837">
        <f>O837</f>
        <v/>
      </c>
      <c r="Q837">
        <f>P837</f>
        <v/>
      </c>
      <c r="R837">
        <f>Q837</f>
        <v/>
      </c>
      <c r="S837">
        <f>R837</f>
        <v/>
      </c>
      <c r="T837">
        <f>S837</f>
        <v/>
      </c>
      <c r="U837">
        <f>T837</f>
        <v/>
      </c>
      <c r="V837">
        <f>U837</f>
        <v/>
      </c>
      <c r="W837">
        <f>V837</f>
        <v/>
      </c>
    </row>
    <row r="838">
      <c r="A838" t="inlineStr">
        <is>
          <t>CIMS.CAN.MB.Commercial.HVAC (Cold)</t>
        </is>
      </c>
      <c r="B838" t="inlineStr">
        <is>
          <t>Service</t>
        </is>
      </c>
      <c r="C838" t="inlineStr">
        <is>
          <t>MB</t>
        </is>
      </c>
      <c r="D838" t="inlineStr">
        <is>
          <t>Commercial</t>
        </is>
      </c>
      <c r="E838" t="inlineStr">
        <is>
          <t>HVAC (Cold)</t>
        </is>
      </c>
      <c r="F838" t="inlineStr">
        <is>
          <t>Electric - ASHP / Electric - backup</t>
        </is>
      </c>
      <c r="G838" t="inlineStr">
        <is>
          <t>market_share_total</t>
        </is>
      </c>
      <c r="K838" t="inlineStr">
        <is>
          <t>annual_region_tech</t>
        </is>
      </c>
      <c r="L838" t="inlineStr">
        <is>
          <t>%</t>
        </is>
      </c>
      <c r="M838">
        <f t="array" ref="M838">INDEX([1]!annual_data,_xlfn.XMATCH(_xlfn.CONCAT(
SUBSTITUTE($A838,LEFT($A838,FIND($C838,$A838)+LEN($C838)-1),),
$C838,
$F838,
$G838:$I838,
SUBSTITUTE($J838,LEFT($A838,FIND($C838,$A838)+LEN($C838)-1),)),
[1]!annual_index),_xlfn.XMATCH(M$2,[1]!annual_header))</f>
        <v/>
      </c>
    </row>
    <row r="839">
      <c r="A839" t="inlineStr">
        <is>
          <t>CIMS.CAN.MB.Commercial.HVAC (Cold)</t>
        </is>
      </c>
      <c r="B839" t="inlineStr">
        <is>
          <t>Service</t>
        </is>
      </c>
      <c r="C839" t="inlineStr">
        <is>
          <t>MB</t>
        </is>
      </c>
      <c r="D839" t="inlineStr">
        <is>
          <t>Commercial</t>
        </is>
      </c>
      <c r="E839" t="inlineStr">
        <is>
          <t>HVAC (Cold)</t>
        </is>
      </c>
      <c r="F839" t="inlineStr">
        <is>
          <t>Electric - ASHP / Electric - backup</t>
        </is>
      </c>
      <c r="G839" t="inlineStr">
        <is>
          <t>output</t>
        </is>
      </c>
      <c r="K839" t="inlineStr">
        <is>
          <t>constant_tech</t>
        </is>
      </c>
      <c r="L839" t="inlineStr">
        <is>
          <t>node unit</t>
        </is>
      </c>
      <c r="M839">
        <f t="array" ref="M839">INDEX([1]!constant_data,_xlfn.XMATCH(_xlfn.CONCAT(
SUBSTITUTE($A839,LEFT($A839,FIND($C839,$A839)+LEN($C839)-1),),
$F839,
$H839:$I839,
SUBSTITUTE($J839,LEFT($A839,FIND($C839,$A839)+LEN($C839)-1),)),
[1]!constant_index),_xlfn.XMATCH($G839,[1]!constant_header))</f>
        <v/>
      </c>
      <c r="N839">
        <f>M839</f>
        <v/>
      </c>
      <c r="O839">
        <f>N839</f>
        <v/>
      </c>
      <c r="P839">
        <f>O839</f>
        <v/>
      </c>
      <c r="Q839">
        <f>P839</f>
        <v/>
      </c>
      <c r="R839">
        <f>Q839</f>
        <v/>
      </c>
      <c r="S839">
        <f>R839</f>
        <v/>
      </c>
      <c r="T839">
        <f>S839</f>
        <v/>
      </c>
      <c r="U839">
        <f>T839</f>
        <v/>
      </c>
      <c r="V839">
        <f>U839</f>
        <v/>
      </c>
      <c r="W839">
        <f>V839</f>
        <v/>
      </c>
    </row>
    <row r="840">
      <c r="A840" t="inlineStr">
        <is>
          <t>CIMS.CAN.MB.Commercial.HVAC (Cold)</t>
        </is>
      </c>
      <c r="B840" t="inlineStr">
        <is>
          <t>Service</t>
        </is>
      </c>
      <c r="C840" t="inlineStr">
        <is>
          <t>MB</t>
        </is>
      </c>
      <c r="D840" t="inlineStr">
        <is>
          <t>Commercial</t>
        </is>
      </c>
      <c r="E840" t="inlineStr">
        <is>
          <t>HVAC (Cold)</t>
        </is>
      </c>
      <c r="F840" t="inlineStr">
        <is>
          <t>Electric - ASHP / Electric - backup</t>
        </is>
      </c>
      <c r="G840" t="inlineStr">
        <is>
          <t>fcc</t>
        </is>
      </c>
      <c r="K840" t="inlineStr">
        <is>
          <t>constant_tech</t>
        </is>
      </c>
      <c r="L840" t="inlineStr">
        <is>
          <t>$</t>
        </is>
      </c>
      <c r="M840">
        <f t="array" ref="M840">INDEX([1]!constant_data,_xlfn.XMATCH(_xlfn.CONCAT(
SUBSTITUTE($A840,LEFT($A840,FIND($C840,$A840)+LEN($C840)-1),),
$F840,
$H840:$I840,
SUBSTITUTE($J840,LEFT($A840,FIND($C840,$A840)+LEN($C840)-1),)),
[1]!constant_index),_xlfn.XMATCH($G840,[1]!constant_header))</f>
        <v/>
      </c>
      <c r="N840">
        <f>M840</f>
        <v/>
      </c>
      <c r="O840">
        <f>N840</f>
        <v/>
      </c>
      <c r="P840">
        <f>O840</f>
        <v/>
      </c>
      <c r="Q840">
        <f>P840</f>
        <v/>
      </c>
      <c r="R840">
        <f>Q840</f>
        <v/>
      </c>
      <c r="S840">
        <f>R840</f>
        <v/>
      </c>
      <c r="T840">
        <f>S840</f>
        <v/>
      </c>
      <c r="U840">
        <f>T840</f>
        <v/>
      </c>
      <c r="V840">
        <f>U840</f>
        <v/>
      </c>
      <c r="W840">
        <f>V840</f>
        <v/>
      </c>
    </row>
    <row r="841">
      <c r="A841" t="inlineStr">
        <is>
          <t>CIMS.CAN.MB.Commercial.HVAC (Cold)</t>
        </is>
      </c>
      <c r="B841" t="inlineStr">
        <is>
          <t>Service</t>
        </is>
      </c>
      <c r="C841" t="inlineStr">
        <is>
          <t>MB</t>
        </is>
      </c>
      <c r="D841" t="inlineStr">
        <is>
          <t>Commercial</t>
        </is>
      </c>
      <c r="E841" t="inlineStr">
        <is>
          <t>HVAC (Cold)</t>
        </is>
      </c>
      <c r="F841" t="inlineStr">
        <is>
          <t>Electric - ASHP / Electric - backup</t>
        </is>
      </c>
      <c r="G841" t="inlineStr">
        <is>
          <t>fom</t>
        </is>
      </c>
      <c r="K841" t="inlineStr">
        <is>
          <t>constant_tech</t>
        </is>
      </c>
      <c r="L841" t="inlineStr">
        <is>
          <t>$</t>
        </is>
      </c>
      <c r="M841">
        <f t="array" ref="M841">INDEX([1]!constant_data,_xlfn.XMATCH(_xlfn.CONCAT(
SUBSTITUTE($A841,LEFT($A841,FIND($C841,$A841)+LEN($C841)-1),),
$F841,
$H841:$I841,
SUBSTITUTE($J841,LEFT($A841,FIND($C841,$A841)+LEN($C841)-1),)),
[1]!constant_index),_xlfn.XMATCH($G841,[1]!constant_header))</f>
        <v/>
      </c>
      <c r="N841">
        <f>M841</f>
        <v/>
      </c>
      <c r="O841">
        <f>N841</f>
        <v/>
      </c>
      <c r="P841">
        <f>O841</f>
        <v/>
      </c>
      <c r="Q841">
        <f>P841</f>
        <v/>
      </c>
      <c r="R841">
        <f>Q841</f>
        <v/>
      </c>
      <c r="S841">
        <f>R841</f>
        <v/>
      </c>
      <c r="T841">
        <f>S841</f>
        <v/>
      </c>
      <c r="U841">
        <f>T841</f>
        <v/>
      </c>
      <c r="V841">
        <f>U841</f>
        <v/>
      </c>
      <c r="W841">
        <f>V841</f>
        <v/>
      </c>
    </row>
    <row r="842">
      <c r="A842" t="inlineStr">
        <is>
          <t>CIMS.CAN.MB.Commercial.HVAC (Cold)</t>
        </is>
      </c>
      <c r="B842" t="inlineStr">
        <is>
          <t>Service</t>
        </is>
      </c>
      <c r="C842" t="inlineStr">
        <is>
          <t>MB</t>
        </is>
      </c>
      <c r="D842" t="inlineStr">
        <is>
          <t>Commercial</t>
        </is>
      </c>
      <c r="E842" t="inlineStr">
        <is>
          <t>HVAC (Cold)</t>
        </is>
      </c>
      <c r="F842" t="inlineStr">
        <is>
          <t>Electric - ASHP / Electric - backup</t>
        </is>
      </c>
      <c r="G842" t="inlineStr">
        <is>
          <t>service_request</t>
        </is>
      </c>
      <c r="J842" t="inlineStr">
        <is>
          <t>CIMS.CAN.MB.Commercial.Motive Power</t>
        </is>
      </c>
      <c r="K842" t="inlineStr">
        <is>
          <t>annual_tech</t>
        </is>
      </c>
      <c r="L842">
        <f t="array" ref="L842">INDEX([1]!annual_data,_xlfn.XMATCH(_xlfn.CONCAT(
SUBSTITUTE($A842,LEFT($A842,FIND($C842,$A842)+LEN($C842)-1),),
$F842,
$G842:$I842,
SUBSTITUTE($J842,LEFT($A842,FIND($C842,$A842)+LEN($C842)-1),)),
[1]!annual_index),_xlfn.XMATCH(L$2,[1]!annual_header))</f>
        <v/>
      </c>
      <c r="M842">
        <f t="array" ref="M842">INDEX([1]!annual_data,_xlfn.XMATCH(_xlfn.CONCAT(
SUBSTITUTE($A842,LEFT($A842,FIND($C842,$A842)+LEN($C842)-1),),
$F842,
$G842:$I842,
SUBSTITUTE($J842,LEFT($A842,FIND($C842,$A842)+LEN($C842)-1),)),
[1]!annual_index),_xlfn.XMATCH(M$2,[1]!annual_header))</f>
        <v/>
      </c>
      <c r="N842">
        <f>M842</f>
        <v/>
      </c>
      <c r="O842">
        <f>N842</f>
        <v/>
      </c>
      <c r="P842">
        <f>O842</f>
        <v/>
      </c>
      <c r="Q842">
        <f>P842</f>
        <v/>
      </c>
      <c r="R842">
        <f>Q842</f>
        <v/>
      </c>
      <c r="S842">
        <f>R842</f>
        <v/>
      </c>
      <c r="T842">
        <f>S842</f>
        <v/>
      </c>
      <c r="U842">
        <f>T842</f>
        <v/>
      </c>
      <c r="V842">
        <f>U842</f>
        <v/>
      </c>
      <c r="W842">
        <f>V842</f>
        <v/>
      </c>
    </row>
    <row r="843">
      <c r="A843" t="inlineStr">
        <is>
          <t>CIMS.CAN.MB.Commercial.HVAC (Cold)</t>
        </is>
      </c>
      <c r="B843" t="inlineStr">
        <is>
          <t>Service</t>
        </is>
      </c>
      <c r="C843" t="inlineStr">
        <is>
          <t>MB</t>
        </is>
      </c>
      <c r="D843" t="inlineStr">
        <is>
          <t>Commercial</t>
        </is>
      </c>
      <c r="E843" t="inlineStr">
        <is>
          <t>HVAC (Cold)</t>
        </is>
      </c>
      <c r="F843" t="inlineStr">
        <is>
          <t>Electric - ASHP / Electric - backup</t>
        </is>
      </c>
      <c r="G843" t="inlineStr">
        <is>
          <t>service_request</t>
        </is>
      </c>
      <c r="J843" t="inlineStr">
        <is>
          <t>CIMS.CAN.MB.Commercial.Cooling</t>
        </is>
      </c>
      <c r="K843" t="inlineStr">
        <is>
          <t>annual_tech</t>
        </is>
      </c>
      <c r="L843">
        <f t="array" ref="L843">INDEX([1]!annual_data,_xlfn.XMATCH(_xlfn.CONCAT(
SUBSTITUTE($A843,LEFT($A843,FIND($C843,$A843)+LEN($C843)-1),),
$F843,
$G843:$I843,
SUBSTITUTE($J843,LEFT($A843,FIND($C843,$A843)+LEN($C843)-1),)),
[1]!annual_index),_xlfn.XMATCH(L$2,[1]!annual_header))</f>
        <v/>
      </c>
      <c r="M843">
        <f t="array" ref="M843">INDEX([1]!annual_data,_xlfn.XMATCH(_xlfn.CONCAT(
SUBSTITUTE($A843,LEFT($A843,FIND($C843,$A843)+LEN($C843)-1),),
$F843,
$G843:$I843,
SUBSTITUTE($J843,LEFT($A843,FIND($C843,$A843)+LEN($C843)-1),)),
[1]!annual_index),_xlfn.XMATCH(M$2,[1]!annual_header))</f>
        <v/>
      </c>
      <c r="N843">
        <f>M843</f>
        <v/>
      </c>
      <c r="O843">
        <f>N843</f>
        <v/>
      </c>
      <c r="P843">
        <f>O843</f>
        <v/>
      </c>
      <c r="Q843">
        <f>P843</f>
        <v/>
      </c>
      <c r="R843">
        <f>Q843</f>
        <v/>
      </c>
      <c r="S843">
        <f>R843</f>
        <v/>
      </c>
      <c r="T843">
        <f>S843</f>
        <v/>
      </c>
      <c r="U843">
        <f>T843</f>
        <v/>
      </c>
      <c r="V843">
        <f>U843</f>
        <v/>
      </c>
      <c r="W843">
        <f>V843</f>
        <v/>
      </c>
    </row>
    <row r="844">
      <c r="A844" t="inlineStr">
        <is>
          <t>CIMS.CAN.MB.Commercial.HVAC (Cold)</t>
        </is>
      </c>
      <c r="B844" t="inlineStr">
        <is>
          <t>Service</t>
        </is>
      </c>
      <c r="C844" t="inlineStr">
        <is>
          <t>MB</t>
        </is>
      </c>
      <c r="D844" t="inlineStr">
        <is>
          <t>Commercial</t>
        </is>
      </c>
      <c r="E844" t="inlineStr">
        <is>
          <t>HVAC (Cold)</t>
        </is>
      </c>
      <c r="F844" t="inlineStr">
        <is>
          <t>Electric - ASHP / Electric - backup</t>
        </is>
      </c>
      <c r="G844" t="inlineStr">
        <is>
          <t>service_request</t>
        </is>
      </c>
      <c r="J844" t="inlineStr">
        <is>
          <t>CIMS.CAN.MB.Electricity</t>
        </is>
      </c>
      <c r="K844" t="inlineStr">
        <is>
          <t>annual_tech</t>
        </is>
      </c>
      <c r="L844">
        <f t="array" ref="L844">INDEX([1]!annual_data,_xlfn.XMATCH(_xlfn.CONCAT(
SUBSTITUTE($A844,LEFT($A844,FIND($C844,$A844)+LEN($C844)-1),),
$F844,
$G844:$I844,
SUBSTITUTE($J844,LEFT($A844,FIND($C844,$A844)+LEN($C844)-1),)),
[1]!annual_index),_xlfn.XMATCH(L$2,[1]!annual_header))</f>
        <v/>
      </c>
      <c r="M844">
        <f t="array" ref="M844">INDEX([1]!annual_data,_xlfn.XMATCH(_xlfn.CONCAT(
SUBSTITUTE($A844,LEFT($A844,FIND($C844,$A844)+LEN($C844)-1),),
$F844,
$G844:$I844,
SUBSTITUTE($J844,LEFT($A844,FIND($C844,$A844)+LEN($C844)-1),)),
[1]!annual_index),_xlfn.XMATCH(M$2,[1]!annual_header))</f>
        <v/>
      </c>
      <c r="N844">
        <f>M844</f>
        <v/>
      </c>
      <c r="O844">
        <f>N844</f>
        <v/>
      </c>
      <c r="P844">
        <f>O844</f>
        <v/>
      </c>
      <c r="Q844">
        <f>P844</f>
        <v/>
      </c>
      <c r="R844">
        <f>Q844</f>
        <v/>
      </c>
      <c r="S844">
        <f>R844</f>
        <v/>
      </c>
      <c r="T844">
        <f>S844</f>
        <v/>
      </c>
      <c r="U844">
        <f>T844</f>
        <v/>
      </c>
      <c r="V844">
        <f>U844</f>
        <v/>
      </c>
      <c r="W844">
        <f>V844</f>
        <v/>
      </c>
    </row>
    <row r="845">
      <c r="A845" t="inlineStr">
        <is>
          <t>CIMS.CAN.MB.Commercial.HVAC (Cold)</t>
        </is>
      </c>
      <c r="B845" t="inlineStr">
        <is>
          <t>Service</t>
        </is>
      </c>
      <c r="C845" t="inlineStr">
        <is>
          <t>MB</t>
        </is>
      </c>
      <c r="D845" t="inlineStr">
        <is>
          <t>Commercial</t>
        </is>
      </c>
      <c r="E845" t="inlineStr">
        <is>
          <t>HVAC (Cold)</t>
        </is>
      </c>
      <c r="F845" t="inlineStr">
        <is>
          <t>NG - ASHP / NG - backup</t>
        </is>
      </c>
      <c r="G845" t="inlineStr">
        <is>
          <t>technology</t>
        </is>
      </c>
    </row>
    <row r="846">
      <c r="A846" t="inlineStr">
        <is>
          <t>CIMS.CAN.MB.Commercial.HVAC (Cold)</t>
        </is>
      </c>
      <c r="B846" t="inlineStr">
        <is>
          <t>Service</t>
        </is>
      </c>
      <c r="C846" t="inlineStr">
        <is>
          <t>MB</t>
        </is>
      </c>
      <c r="D846" t="inlineStr">
        <is>
          <t>Commercial</t>
        </is>
      </c>
      <c r="E846" t="inlineStr">
        <is>
          <t>HVAC (Cold)</t>
        </is>
      </c>
      <c r="F846" t="inlineStr">
        <is>
          <t>NG - ASHP / NG - backup</t>
        </is>
      </c>
      <c r="G846" t="inlineStr">
        <is>
          <t>available</t>
        </is>
      </c>
      <c r="K846" t="inlineStr">
        <is>
          <t>constant_tech</t>
        </is>
      </c>
      <c r="L846" t="inlineStr">
        <is>
          <t>Year</t>
        </is>
      </c>
      <c r="M846">
        <f t="array" ref="M846">INDEX([1]!constant_data,_xlfn.XMATCH(_xlfn.CONCAT(
SUBSTITUTE($A846,LEFT($A846,FIND($C846,$A846)+LEN($C846)-1),),
$F846,
$H846:$I846,
SUBSTITUTE($J846,LEFT($A846,FIND($C846,$A846)+LEN($C846)-1),)),
[1]!constant_index),_xlfn.XMATCH($G846,[1]!constant_header))</f>
        <v/>
      </c>
      <c r="N846">
        <f>M846</f>
        <v/>
      </c>
      <c r="O846">
        <f>N846</f>
        <v/>
      </c>
      <c r="P846">
        <f>O846</f>
        <v/>
      </c>
      <c r="Q846">
        <f>P846</f>
        <v/>
      </c>
      <c r="R846">
        <f>Q846</f>
        <v/>
      </c>
      <c r="S846">
        <f>R846</f>
        <v/>
      </c>
      <c r="T846">
        <f>S846</f>
        <v/>
      </c>
      <c r="U846">
        <f>T846</f>
        <v/>
      </c>
      <c r="V846">
        <f>U846</f>
        <v/>
      </c>
      <c r="W846">
        <f>V846</f>
        <v/>
      </c>
    </row>
    <row r="847">
      <c r="A847" t="inlineStr">
        <is>
          <t>CIMS.CAN.MB.Commercial.HVAC (Cold)</t>
        </is>
      </c>
      <c r="B847" t="inlineStr">
        <is>
          <t>Service</t>
        </is>
      </c>
      <c r="C847" t="inlineStr">
        <is>
          <t>MB</t>
        </is>
      </c>
      <c r="D847" t="inlineStr">
        <is>
          <t>Commercial</t>
        </is>
      </c>
      <c r="E847" t="inlineStr">
        <is>
          <t>HVAC (Cold)</t>
        </is>
      </c>
      <c r="F847" t="inlineStr">
        <is>
          <t>NG - ASHP / NG - backup</t>
        </is>
      </c>
      <c r="G847" t="inlineStr">
        <is>
          <t>unavailable</t>
        </is>
      </c>
      <c r="K847" t="inlineStr">
        <is>
          <t>constant_tech</t>
        </is>
      </c>
      <c r="L847" t="inlineStr">
        <is>
          <t>Year</t>
        </is>
      </c>
      <c r="M847">
        <f t="array" ref="M847">INDEX([1]!constant_data,_xlfn.XMATCH(_xlfn.CONCAT(
SUBSTITUTE($A847,LEFT($A847,FIND($C847,$A847)+LEN($C847)-1),),
$F847,
$H847:$I847,
SUBSTITUTE($J847,LEFT($A847,FIND($C847,$A847)+LEN($C847)-1),)),
[1]!constant_index),_xlfn.XMATCH($G847,[1]!constant_header))</f>
        <v/>
      </c>
      <c r="N847">
        <f>M847</f>
        <v/>
      </c>
      <c r="O847">
        <f>N847</f>
        <v/>
      </c>
      <c r="P847">
        <f>O847</f>
        <v/>
      </c>
      <c r="Q847">
        <f>P847</f>
        <v/>
      </c>
      <c r="R847">
        <f>Q847</f>
        <v/>
      </c>
      <c r="S847">
        <f>R847</f>
        <v/>
      </c>
      <c r="T847">
        <f>S847</f>
        <v/>
      </c>
      <c r="U847">
        <f>T847</f>
        <v/>
      </c>
      <c r="V847">
        <f>U847</f>
        <v/>
      </c>
      <c r="W847">
        <f>V847</f>
        <v/>
      </c>
    </row>
    <row r="848">
      <c r="A848" t="inlineStr">
        <is>
          <t>CIMS.CAN.MB.Commercial.HVAC (Cold)</t>
        </is>
      </c>
      <c r="B848" t="inlineStr">
        <is>
          <t>Service</t>
        </is>
      </c>
      <c r="C848" t="inlineStr">
        <is>
          <t>MB</t>
        </is>
      </c>
      <c r="D848" t="inlineStr">
        <is>
          <t>Commercial</t>
        </is>
      </c>
      <c r="E848" t="inlineStr">
        <is>
          <t>HVAC (Cold)</t>
        </is>
      </c>
      <c r="F848" t="inlineStr">
        <is>
          <t>NG - ASHP / NG - backup</t>
        </is>
      </c>
      <c r="G848" t="inlineStr">
        <is>
          <t>lifetime</t>
        </is>
      </c>
      <c r="K848" t="inlineStr">
        <is>
          <t>constant_tech</t>
        </is>
      </c>
      <c r="L848" t="inlineStr">
        <is>
          <t>Years</t>
        </is>
      </c>
      <c r="M848">
        <f t="array" ref="M848">INDEX([1]!constant_data,_xlfn.XMATCH(_xlfn.CONCAT(
SUBSTITUTE($A848,LEFT($A848,FIND($C848,$A848)+LEN($C848)-1),),
$F848,
$H848:$I848,
SUBSTITUTE($J848,LEFT($A848,FIND($C848,$A848)+LEN($C848)-1),)),
[1]!constant_index),_xlfn.XMATCH($G848,[1]!constant_header))</f>
        <v/>
      </c>
      <c r="N848">
        <f>M848</f>
        <v/>
      </c>
      <c r="O848">
        <f>N848</f>
        <v/>
      </c>
      <c r="P848">
        <f>O848</f>
        <v/>
      </c>
      <c r="Q848">
        <f>P848</f>
        <v/>
      </c>
      <c r="R848">
        <f>Q848</f>
        <v/>
      </c>
      <c r="S848">
        <f>R848</f>
        <v/>
      </c>
      <c r="T848">
        <f>S848</f>
        <v/>
      </c>
      <c r="U848">
        <f>T848</f>
        <v/>
      </c>
      <c r="V848">
        <f>U848</f>
        <v/>
      </c>
      <c r="W848">
        <f>V848</f>
        <v/>
      </c>
    </row>
    <row r="849">
      <c r="A849" t="inlineStr">
        <is>
          <t>CIMS.CAN.MB.Commercial.HVAC (Cold)</t>
        </is>
      </c>
      <c r="B849" t="inlineStr">
        <is>
          <t>Service</t>
        </is>
      </c>
      <c r="C849" t="inlineStr">
        <is>
          <t>MB</t>
        </is>
      </c>
      <c r="D849" t="inlineStr">
        <is>
          <t>Commercial</t>
        </is>
      </c>
      <c r="E849" t="inlineStr">
        <is>
          <t>HVAC (Cold)</t>
        </is>
      </c>
      <c r="F849" t="inlineStr">
        <is>
          <t>NG - ASHP / NG - backup</t>
        </is>
      </c>
      <c r="G849" t="inlineStr">
        <is>
          <t>market_share_total</t>
        </is>
      </c>
      <c r="K849" t="inlineStr">
        <is>
          <t>annual_region_tech</t>
        </is>
      </c>
      <c r="L849" t="inlineStr">
        <is>
          <t>%</t>
        </is>
      </c>
      <c r="M849">
        <f t="array" ref="M849">INDEX([1]!annual_data,_xlfn.XMATCH(_xlfn.CONCAT(
SUBSTITUTE($A849,LEFT($A849,FIND($C849,$A849)+LEN($C849)-1),),
$C849,
$F849,
$G849:$I849,
SUBSTITUTE($J849,LEFT($A849,FIND($C849,$A849)+LEN($C849)-1),)),
[1]!annual_index),_xlfn.XMATCH(M$2,[1]!annual_header))</f>
        <v/>
      </c>
    </row>
    <row r="850">
      <c r="A850" t="inlineStr">
        <is>
          <t>CIMS.CAN.MB.Commercial.HVAC (Cold)</t>
        </is>
      </c>
      <c r="B850" t="inlineStr">
        <is>
          <t>Service</t>
        </is>
      </c>
      <c r="C850" t="inlineStr">
        <is>
          <t>MB</t>
        </is>
      </c>
      <c r="D850" t="inlineStr">
        <is>
          <t>Commercial</t>
        </is>
      </c>
      <c r="E850" t="inlineStr">
        <is>
          <t>HVAC (Cold)</t>
        </is>
      </c>
      <c r="F850" t="inlineStr">
        <is>
          <t>NG - ASHP / NG - backup</t>
        </is>
      </c>
      <c r="G850" t="inlineStr">
        <is>
          <t>output</t>
        </is>
      </c>
      <c r="K850" t="inlineStr">
        <is>
          <t>constant_tech</t>
        </is>
      </c>
      <c r="L850" t="inlineStr">
        <is>
          <t>node unit</t>
        </is>
      </c>
      <c r="M850">
        <f t="array" ref="M850">INDEX([1]!constant_data,_xlfn.XMATCH(_xlfn.CONCAT(
SUBSTITUTE($A850,LEFT($A850,FIND($C850,$A850)+LEN($C850)-1),),
$F850,
$H850:$I850,
SUBSTITUTE($J850,LEFT($A850,FIND($C850,$A850)+LEN($C850)-1),)),
[1]!constant_index),_xlfn.XMATCH($G850,[1]!constant_header))</f>
        <v/>
      </c>
      <c r="N850">
        <f>M850</f>
        <v/>
      </c>
      <c r="O850">
        <f>N850</f>
        <v/>
      </c>
      <c r="P850">
        <f>O850</f>
        <v/>
      </c>
      <c r="Q850">
        <f>P850</f>
        <v/>
      </c>
      <c r="R850">
        <f>Q850</f>
        <v/>
      </c>
      <c r="S850">
        <f>R850</f>
        <v/>
      </c>
      <c r="T850">
        <f>S850</f>
        <v/>
      </c>
      <c r="U850">
        <f>T850</f>
        <v/>
      </c>
      <c r="V850">
        <f>U850</f>
        <v/>
      </c>
      <c r="W850">
        <f>V850</f>
        <v/>
      </c>
    </row>
    <row r="851">
      <c r="A851" t="inlineStr">
        <is>
          <t>CIMS.CAN.MB.Commercial.HVAC (Cold)</t>
        </is>
      </c>
      <c r="B851" t="inlineStr">
        <is>
          <t>Service</t>
        </is>
      </c>
      <c r="C851" t="inlineStr">
        <is>
          <t>MB</t>
        </is>
      </c>
      <c r="D851" t="inlineStr">
        <is>
          <t>Commercial</t>
        </is>
      </c>
      <c r="E851" t="inlineStr">
        <is>
          <t>HVAC (Cold)</t>
        </is>
      </c>
      <c r="F851" t="inlineStr">
        <is>
          <t>NG - ASHP / NG - backup</t>
        </is>
      </c>
      <c r="G851" t="inlineStr">
        <is>
          <t>fcc</t>
        </is>
      </c>
      <c r="K851" t="inlineStr">
        <is>
          <t>constant_tech</t>
        </is>
      </c>
      <c r="L851" t="inlineStr">
        <is>
          <t>$</t>
        </is>
      </c>
      <c r="M851">
        <f t="array" ref="M851">INDEX([1]!constant_data,_xlfn.XMATCH(_xlfn.CONCAT(
SUBSTITUTE($A851,LEFT($A851,FIND($C851,$A851)+LEN($C851)-1),),
$F851,
$H851:$I851,
SUBSTITUTE($J851,LEFT($A851,FIND($C851,$A851)+LEN($C851)-1),)),
[1]!constant_index),_xlfn.XMATCH($G851,[1]!constant_header))</f>
        <v/>
      </c>
      <c r="N851">
        <f>M851</f>
        <v/>
      </c>
      <c r="O851">
        <f>N851</f>
        <v/>
      </c>
      <c r="P851">
        <f>O851</f>
        <v/>
      </c>
      <c r="Q851">
        <f>P851</f>
        <v/>
      </c>
      <c r="R851">
        <f>Q851</f>
        <v/>
      </c>
      <c r="S851">
        <f>R851</f>
        <v/>
      </c>
      <c r="T851">
        <f>S851</f>
        <v/>
      </c>
      <c r="U851">
        <f>T851</f>
        <v/>
      </c>
      <c r="V851">
        <f>U851</f>
        <v/>
      </c>
      <c r="W851">
        <f>V851</f>
        <v/>
      </c>
    </row>
    <row r="852">
      <c r="A852" t="inlineStr">
        <is>
          <t>CIMS.CAN.MB.Commercial.HVAC (Cold)</t>
        </is>
      </c>
      <c r="B852" t="inlineStr">
        <is>
          <t>Service</t>
        </is>
      </c>
      <c r="C852" t="inlineStr">
        <is>
          <t>MB</t>
        </is>
      </c>
      <c r="D852" t="inlineStr">
        <is>
          <t>Commercial</t>
        </is>
      </c>
      <c r="E852" t="inlineStr">
        <is>
          <t>HVAC (Cold)</t>
        </is>
      </c>
      <c r="F852" t="inlineStr">
        <is>
          <t>NG - ASHP / NG - backup</t>
        </is>
      </c>
      <c r="G852" t="inlineStr">
        <is>
          <t>fom</t>
        </is>
      </c>
      <c r="K852" t="inlineStr">
        <is>
          <t>constant_tech</t>
        </is>
      </c>
      <c r="L852" t="inlineStr">
        <is>
          <t>$</t>
        </is>
      </c>
      <c r="M852">
        <f t="array" ref="M852">INDEX([1]!constant_data,_xlfn.XMATCH(_xlfn.CONCAT(
SUBSTITUTE($A852,LEFT($A852,FIND($C852,$A852)+LEN($C852)-1),),
$F852,
$H852:$I852,
SUBSTITUTE($J852,LEFT($A852,FIND($C852,$A852)+LEN($C852)-1),)),
[1]!constant_index),_xlfn.XMATCH($G852,[1]!constant_header))</f>
        <v/>
      </c>
      <c r="N852">
        <f>M852</f>
        <v/>
      </c>
      <c r="O852">
        <f>N852</f>
        <v/>
      </c>
      <c r="P852">
        <f>O852</f>
        <v/>
      </c>
      <c r="Q852">
        <f>P852</f>
        <v/>
      </c>
      <c r="R852">
        <f>Q852</f>
        <v/>
      </c>
      <c r="S852">
        <f>R852</f>
        <v/>
      </c>
      <c r="T852">
        <f>S852</f>
        <v/>
      </c>
      <c r="U852">
        <f>T852</f>
        <v/>
      </c>
      <c r="V852">
        <f>U852</f>
        <v/>
      </c>
      <c r="W852">
        <f>V852</f>
        <v/>
      </c>
    </row>
    <row r="853">
      <c r="A853" t="inlineStr">
        <is>
          <t>CIMS.CAN.MB.Commercial.HVAC (Cold)</t>
        </is>
      </c>
      <c r="B853" t="inlineStr">
        <is>
          <t>Service</t>
        </is>
      </c>
      <c r="C853" t="inlineStr">
        <is>
          <t>MB</t>
        </is>
      </c>
      <c r="D853" t="inlineStr">
        <is>
          <t>Commercial</t>
        </is>
      </c>
      <c r="E853" t="inlineStr">
        <is>
          <t>HVAC (Cold)</t>
        </is>
      </c>
      <c r="F853" t="inlineStr">
        <is>
          <t>NG - ASHP / NG - backup</t>
        </is>
      </c>
      <c r="G853" t="inlineStr">
        <is>
          <t>service_request</t>
        </is>
      </c>
      <c r="J853" t="inlineStr">
        <is>
          <t>CIMS.CAN.MB.Commercial.Cooling</t>
        </is>
      </c>
      <c r="K853" t="inlineStr">
        <is>
          <t>annual_tech</t>
        </is>
      </c>
      <c r="L853">
        <f t="array" ref="L853">INDEX([1]!annual_data,_xlfn.XMATCH(_xlfn.CONCAT(
SUBSTITUTE($A853,LEFT($A853,FIND($C853,$A853)+LEN($C853)-1),),
$F853,
$G853:$I853,
SUBSTITUTE($J853,LEFT($A853,FIND($C853,$A853)+LEN($C853)-1),)),
[1]!annual_index),_xlfn.XMATCH(L$2,[1]!annual_header))</f>
        <v/>
      </c>
      <c r="M853">
        <f t="array" ref="M853">INDEX([1]!annual_data,_xlfn.XMATCH(_xlfn.CONCAT(
SUBSTITUTE($A853,LEFT($A853,FIND($C853,$A853)+LEN($C853)-1),),
$F853,
$G853:$I853,
SUBSTITUTE($J853,LEFT($A853,FIND($C853,$A853)+LEN($C853)-1),)),
[1]!annual_index),_xlfn.XMATCH(M$2,[1]!annual_header))</f>
        <v/>
      </c>
      <c r="N853">
        <f>M853</f>
        <v/>
      </c>
      <c r="O853">
        <f>N853</f>
        <v/>
      </c>
      <c r="P853">
        <f>O853</f>
        <v/>
      </c>
      <c r="Q853">
        <f>P853</f>
        <v/>
      </c>
      <c r="R853">
        <f>Q853</f>
        <v/>
      </c>
      <c r="S853">
        <f>R853</f>
        <v/>
      </c>
      <c r="T853">
        <f>S853</f>
        <v/>
      </c>
      <c r="U853">
        <f>T853</f>
        <v/>
      </c>
      <c r="V853">
        <f>U853</f>
        <v/>
      </c>
      <c r="W853">
        <f>V853</f>
        <v/>
      </c>
    </row>
    <row r="854">
      <c r="A854" t="inlineStr">
        <is>
          <t>CIMS.CAN.MB.Commercial.HVAC (Cold)</t>
        </is>
      </c>
      <c r="B854" t="inlineStr">
        <is>
          <t>Service</t>
        </is>
      </c>
      <c r="C854" t="inlineStr">
        <is>
          <t>MB</t>
        </is>
      </c>
      <c r="D854" t="inlineStr">
        <is>
          <t>Commercial</t>
        </is>
      </c>
      <c r="E854" t="inlineStr">
        <is>
          <t>HVAC (Cold)</t>
        </is>
      </c>
      <c r="F854" t="inlineStr">
        <is>
          <t>NG - ASHP / NG - backup</t>
        </is>
      </c>
      <c r="G854" t="inlineStr">
        <is>
          <t>service_request</t>
        </is>
      </c>
      <c r="J854" t="inlineStr">
        <is>
          <t>CIMS.CAN.MB.Commercial.Motive Power</t>
        </is>
      </c>
      <c r="K854" t="inlineStr">
        <is>
          <t>annual_tech</t>
        </is>
      </c>
      <c r="L854">
        <f t="array" ref="L854">INDEX([1]!annual_data,_xlfn.XMATCH(_xlfn.CONCAT(
SUBSTITUTE($A854,LEFT($A854,FIND($C854,$A854)+LEN($C854)-1),),
$F854,
$G854:$I854,
SUBSTITUTE($J854,LEFT($A854,FIND($C854,$A854)+LEN($C854)-1),)),
[1]!annual_index),_xlfn.XMATCH(L$2,[1]!annual_header))</f>
        <v/>
      </c>
      <c r="M854">
        <f t="array" ref="M854">INDEX([1]!annual_data,_xlfn.XMATCH(_xlfn.CONCAT(
SUBSTITUTE($A854,LEFT($A854,FIND($C854,$A854)+LEN($C854)-1),),
$F854,
$G854:$I854,
SUBSTITUTE($J854,LEFT($A854,FIND($C854,$A854)+LEN($C854)-1),)),
[1]!annual_index),_xlfn.XMATCH(M$2,[1]!annual_header))</f>
        <v/>
      </c>
      <c r="N854">
        <f>M854</f>
        <v/>
      </c>
      <c r="O854">
        <f>N854</f>
        <v/>
      </c>
      <c r="P854">
        <f>O854</f>
        <v/>
      </c>
      <c r="Q854">
        <f>P854</f>
        <v/>
      </c>
      <c r="R854">
        <f>Q854</f>
        <v/>
      </c>
      <c r="S854">
        <f>R854</f>
        <v/>
      </c>
      <c r="T854">
        <f>S854</f>
        <v/>
      </c>
      <c r="U854">
        <f>T854</f>
        <v/>
      </c>
      <c r="V854">
        <f>U854</f>
        <v/>
      </c>
      <c r="W854">
        <f>V854</f>
        <v/>
      </c>
    </row>
    <row r="855">
      <c r="A855" t="inlineStr">
        <is>
          <t>CIMS.CAN.MB.Commercial.HVAC (Cold)</t>
        </is>
      </c>
      <c r="B855" t="inlineStr">
        <is>
          <t>Service</t>
        </is>
      </c>
      <c r="C855" t="inlineStr">
        <is>
          <t>MB</t>
        </is>
      </c>
      <c r="D855" t="inlineStr">
        <is>
          <t>Commercial</t>
        </is>
      </c>
      <c r="E855" t="inlineStr">
        <is>
          <t>HVAC (Cold)</t>
        </is>
      </c>
      <c r="F855" t="inlineStr">
        <is>
          <t>NG - ASHP / NG - backup</t>
        </is>
      </c>
      <c r="G855" t="inlineStr">
        <is>
          <t>service_request</t>
        </is>
      </c>
      <c r="J855" t="inlineStr">
        <is>
          <t>CIMS.CAN.MB.Commercial.Methane Blend</t>
        </is>
      </c>
      <c r="K855" t="inlineStr">
        <is>
          <t>annual_tech</t>
        </is>
      </c>
      <c r="L855">
        <f t="array" ref="L855">INDEX([1]!annual_data,_xlfn.XMATCH(_xlfn.CONCAT(
SUBSTITUTE($A855,LEFT($A855,FIND($C855,$A855)+LEN($C855)-1),),
$F855,
$G855:$I855,
SUBSTITUTE($J855,LEFT($A855,FIND($C855,$A855)+LEN($C855)-1),)),
[1]!annual_index),_xlfn.XMATCH(L$2,[1]!annual_header))</f>
        <v/>
      </c>
      <c r="M855">
        <f t="array" ref="M855">INDEX([1]!annual_data,_xlfn.XMATCH(_xlfn.CONCAT(
SUBSTITUTE($A855,LEFT($A855,FIND($C855,$A855)+LEN($C855)-1),),
$F855,
$G855:$I855,
SUBSTITUTE($J855,LEFT($A855,FIND($C855,$A855)+LEN($C855)-1),)),
[1]!annual_index),_xlfn.XMATCH(M$2,[1]!annual_header))</f>
        <v/>
      </c>
      <c r="N855">
        <f>M855</f>
        <v/>
      </c>
      <c r="O855">
        <f>N855</f>
        <v/>
      </c>
      <c r="P855">
        <f>O855</f>
        <v/>
      </c>
      <c r="Q855">
        <f>P855</f>
        <v/>
      </c>
      <c r="R855">
        <f>Q855</f>
        <v/>
      </c>
      <c r="S855">
        <f>R855</f>
        <v/>
      </c>
      <c r="T855">
        <f>S855</f>
        <v/>
      </c>
      <c r="U855">
        <f>T855</f>
        <v/>
      </c>
      <c r="V855">
        <f>U855</f>
        <v/>
      </c>
      <c r="W855">
        <f>V855</f>
        <v/>
      </c>
    </row>
    <row r="856">
      <c r="A856" t="inlineStr">
        <is>
          <t>CIMS.CAN.MB.Commercial.Cooling</t>
        </is>
      </c>
      <c r="B856" t="inlineStr">
        <is>
          <t>Service</t>
        </is>
      </c>
      <c r="C856" t="inlineStr">
        <is>
          <t>MB</t>
        </is>
      </c>
      <c r="D856" t="inlineStr">
        <is>
          <t>Commercial</t>
        </is>
      </c>
      <c r="E856" t="inlineStr">
        <is>
          <t>Cooling</t>
        </is>
      </c>
      <c r="G856" t="inlineStr">
        <is>
          <t>service_provide</t>
        </is>
      </c>
      <c r="K856" t="inlineStr">
        <is>
          <t>constant_tech</t>
        </is>
      </c>
      <c r="L856">
        <f t="array" ref="L856">INDEX([1]!constant_data,_xlfn.XMATCH(_xlfn.CONCAT(
SUBSTITUTE($A856,LEFT($A856,FIND($C856,$A856)+LEN($C856)-1),),
$F856,
$H856:$I856,
SUBSTITUTE($J856,LEFT($A856,FIND($C856,$A856)+LEN($C856)-1),)),
[1]!constant_index),_xlfn.XMATCH($G856,[1]!constant_header))</f>
        <v/>
      </c>
    </row>
    <row r="857">
      <c r="A857" t="inlineStr">
        <is>
          <t>CIMS.CAN.MB.Commercial.Cooling</t>
        </is>
      </c>
      <c r="B857" t="inlineStr">
        <is>
          <t>Service</t>
        </is>
      </c>
      <c r="C857" t="inlineStr">
        <is>
          <t>MB</t>
        </is>
      </c>
      <c r="D857" t="inlineStr">
        <is>
          <t>Commercial</t>
        </is>
      </c>
      <c r="E857" t="inlineStr">
        <is>
          <t>Cooling</t>
        </is>
      </c>
      <c r="G857" t="inlineStr">
        <is>
          <t>competition</t>
        </is>
      </c>
      <c r="H857" t="inlineStr">
        <is>
          <t>Tech Compete</t>
        </is>
      </c>
    </row>
    <row r="858">
      <c r="A858" t="inlineStr">
        <is>
          <t>CIMS.CAN.MB.Commercial.Cooling</t>
        </is>
      </c>
      <c r="B858" t="inlineStr">
        <is>
          <t>Service</t>
        </is>
      </c>
      <c r="C858" t="inlineStr">
        <is>
          <t>MB</t>
        </is>
      </c>
      <c r="D858" t="inlineStr">
        <is>
          <t>Commercial</t>
        </is>
      </c>
      <c r="E858" t="inlineStr">
        <is>
          <t>Cooling</t>
        </is>
      </c>
      <c r="G858" t="inlineStr">
        <is>
          <t>discount_rate_financial</t>
        </is>
      </c>
      <c r="K858" t="inlineStr">
        <is>
          <t>constant_tech</t>
        </is>
      </c>
      <c r="L858" t="inlineStr">
        <is>
          <t>%</t>
        </is>
      </c>
      <c r="M858">
        <f t="array" ref="M858">INDEX([1]!constant_data,_xlfn.XMATCH(_xlfn.CONCAT(
SUBSTITUTE($A858,LEFT($A858,FIND($C858,$A858)+LEN($C858)-1),),
$F858,
$H858:$I858,
SUBSTITUTE($J858,LEFT($A858,FIND($C858,$A858)+LEN($C858)-1),)),
[1]!constant_index),_xlfn.XMATCH($G858,[1]!constant_header))</f>
        <v/>
      </c>
      <c r="N858">
        <f>M858</f>
        <v/>
      </c>
      <c r="O858">
        <f>N858</f>
        <v/>
      </c>
      <c r="P858">
        <f>O858</f>
        <v/>
      </c>
      <c r="Q858">
        <f>P858</f>
        <v/>
      </c>
      <c r="R858">
        <f>Q858</f>
        <v/>
      </c>
      <c r="S858">
        <f>R858</f>
        <v/>
      </c>
      <c r="T858">
        <f>S858</f>
        <v/>
      </c>
      <c r="U858">
        <f>T858</f>
        <v/>
      </c>
      <c r="V858">
        <f>U858</f>
        <v/>
      </c>
      <c r="W858">
        <f>V858</f>
        <v/>
      </c>
    </row>
    <row r="859">
      <c r="A859" t="inlineStr">
        <is>
          <t>CIMS.CAN.MB.Commercial.Cooling</t>
        </is>
      </c>
      <c r="B859" t="inlineStr">
        <is>
          <t>Service</t>
        </is>
      </c>
      <c r="C859" t="inlineStr">
        <is>
          <t>MB</t>
        </is>
      </c>
      <c r="D859" t="inlineStr">
        <is>
          <t>Commercial</t>
        </is>
      </c>
      <c r="E859" t="inlineStr">
        <is>
          <t>Cooling</t>
        </is>
      </c>
      <c r="G859" t="inlineStr">
        <is>
          <t>heterogeneity</t>
        </is>
      </c>
      <c r="K859" t="inlineStr">
        <is>
          <t>constant_tech</t>
        </is>
      </c>
      <c r="M859">
        <f t="array" ref="M859">INDEX([1]!constant_data,_xlfn.XMATCH(_xlfn.CONCAT(
SUBSTITUTE($A859,LEFT($A859,FIND($C859,$A859)+LEN($C859)-1),),
$F859,
$H859:$I859,
SUBSTITUTE($J859,LEFT($A859,FIND($C859,$A859)+LEN($C859)-1),)),
[1]!constant_index),_xlfn.XMATCH($G859,[1]!constant_header))</f>
        <v/>
      </c>
      <c r="N859">
        <f>M859</f>
        <v/>
      </c>
      <c r="O859">
        <f>N859</f>
        <v/>
      </c>
      <c r="P859">
        <f>O859</f>
        <v/>
      </c>
      <c r="Q859">
        <f>P859</f>
        <v/>
      </c>
      <c r="R859">
        <f>Q859</f>
        <v/>
      </c>
      <c r="S859">
        <f>R859</f>
        <v/>
      </c>
      <c r="T859">
        <f>S859</f>
        <v/>
      </c>
      <c r="U859">
        <f>T859</f>
        <v/>
      </c>
      <c r="V859">
        <f>U859</f>
        <v/>
      </c>
      <c r="W859">
        <f>V859</f>
        <v/>
      </c>
    </row>
    <row r="860">
      <c r="A860" t="inlineStr">
        <is>
          <t>CIMS.CAN.MB.Commercial.Cooling</t>
        </is>
      </c>
      <c r="B860" t="inlineStr">
        <is>
          <t>Service</t>
        </is>
      </c>
      <c r="C860" t="inlineStr">
        <is>
          <t>MB</t>
        </is>
      </c>
      <c r="D860" t="inlineStr">
        <is>
          <t>Commercial</t>
        </is>
      </c>
      <c r="E860" t="inlineStr">
        <is>
          <t>Cooling</t>
        </is>
      </c>
      <c r="F860" t="inlineStr">
        <is>
          <t>Std</t>
        </is>
      </c>
      <c r="G860" t="inlineStr">
        <is>
          <t>technology</t>
        </is>
      </c>
    </row>
    <row r="861">
      <c r="A861" t="inlineStr">
        <is>
          <t>CIMS.CAN.MB.Commercial.Cooling</t>
        </is>
      </c>
      <c r="B861" t="inlineStr">
        <is>
          <t>Service</t>
        </is>
      </c>
      <c r="C861" t="inlineStr">
        <is>
          <t>MB</t>
        </is>
      </c>
      <c r="D861" t="inlineStr">
        <is>
          <t>Commercial</t>
        </is>
      </c>
      <c r="E861" t="inlineStr">
        <is>
          <t>Cooling</t>
        </is>
      </c>
      <c r="F861" t="inlineStr">
        <is>
          <t>Std</t>
        </is>
      </c>
      <c r="G861" t="inlineStr">
        <is>
          <t>available</t>
        </is>
      </c>
      <c r="K861" t="inlineStr">
        <is>
          <t>constant_tech</t>
        </is>
      </c>
      <c r="L861" t="inlineStr">
        <is>
          <t>Year</t>
        </is>
      </c>
      <c r="M861">
        <f t="array" ref="M861">INDEX([1]!constant_data,_xlfn.XMATCH(_xlfn.CONCAT(
SUBSTITUTE($A861,LEFT($A861,FIND($C861,$A861)+LEN($C861)-1),),
$F861,
$H861:$I861,
SUBSTITUTE($J861,LEFT($A861,FIND($C861,$A861)+LEN($C861)-1),)),
[1]!constant_index),_xlfn.XMATCH($G861,[1]!constant_header))</f>
        <v/>
      </c>
      <c r="N861">
        <f>M861</f>
        <v/>
      </c>
      <c r="O861">
        <f>N861</f>
        <v/>
      </c>
      <c r="P861">
        <f>O861</f>
        <v/>
      </c>
      <c r="Q861">
        <f>P861</f>
        <v/>
      </c>
      <c r="R861">
        <f>Q861</f>
        <v/>
      </c>
      <c r="S861">
        <f>R861</f>
        <v/>
      </c>
      <c r="T861">
        <f>S861</f>
        <v/>
      </c>
      <c r="U861">
        <f>T861</f>
        <v/>
      </c>
      <c r="V861">
        <f>U861</f>
        <v/>
      </c>
      <c r="W861">
        <f>V861</f>
        <v/>
      </c>
    </row>
    <row r="862">
      <c r="A862" t="inlineStr">
        <is>
          <t>CIMS.CAN.MB.Commercial.Cooling</t>
        </is>
      </c>
      <c r="B862" t="inlineStr">
        <is>
          <t>Service</t>
        </is>
      </c>
      <c r="C862" t="inlineStr">
        <is>
          <t>MB</t>
        </is>
      </c>
      <c r="D862" t="inlineStr">
        <is>
          <t>Commercial</t>
        </is>
      </c>
      <c r="E862" t="inlineStr">
        <is>
          <t>Cooling</t>
        </is>
      </c>
      <c r="F862" t="inlineStr">
        <is>
          <t>Std</t>
        </is>
      </c>
      <c r="G862" t="inlineStr">
        <is>
          <t>unavailable</t>
        </is>
      </c>
      <c r="K862" t="inlineStr">
        <is>
          <t>constant_tech</t>
        </is>
      </c>
      <c r="L862" t="inlineStr">
        <is>
          <t>Year</t>
        </is>
      </c>
      <c r="M862">
        <f t="array" ref="M862">INDEX([1]!constant_data,_xlfn.XMATCH(_xlfn.CONCAT(
SUBSTITUTE($A862,LEFT($A862,FIND($C862,$A862)+LEN($C862)-1),),
$F862,
$H862:$I862,
SUBSTITUTE($J862,LEFT($A862,FIND($C862,$A862)+LEN($C862)-1),)),
[1]!constant_index),_xlfn.XMATCH($G862,[1]!constant_header))</f>
        <v/>
      </c>
      <c r="N862">
        <f>M862</f>
        <v/>
      </c>
      <c r="O862">
        <f>N862</f>
        <v/>
      </c>
      <c r="P862">
        <f>O862</f>
        <v/>
      </c>
      <c r="Q862">
        <f>P862</f>
        <v/>
      </c>
      <c r="R862">
        <f>Q862</f>
        <v/>
      </c>
      <c r="S862">
        <f>R862</f>
        <v/>
      </c>
      <c r="T862">
        <f>S862</f>
        <v/>
      </c>
      <c r="U862">
        <f>T862</f>
        <v/>
      </c>
      <c r="V862">
        <f>U862</f>
        <v/>
      </c>
      <c r="W862">
        <f>V862</f>
        <v/>
      </c>
    </row>
    <row r="863">
      <c r="A863" t="inlineStr">
        <is>
          <t>CIMS.CAN.MB.Commercial.Cooling</t>
        </is>
      </c>
      <c r="B863" t="inlineStr">
        <is>
          <t>Service</t>
        </is>
      </c>
      <c r="C863" t="inlineStr">
        <is>
          <t>MB</t>
        </is>
      </c>
      <c r="D863" t="inlineStr">
        <is>
          <t>Commercial</t>
        </is>
      </c>
      <c r="E863" t="inlineStr">
        <is>
          <t>Cooling</t>
        </is>
      </c>
      <c r="F863" t="inlineStr">
        <is>
          <t>Std</t>
        </is>
      </c>
      <c r="G863" t="inlineStr">
        <is>
          <t>lifetime</t>
        </is>
      </c>
      <c r="K863" t="inlineStr">
        <is>
          <t>constant_tech</t>
        </is>
      </c>
      <c r="L863" t="inlineStr">
        <is>
          <t>Years</t>
        </is>
      </c>
      <c r="M863">
        <f t="array" ref="M863">INDEX([1]!constant_data,_xlfn.XMATCH(_xlfn.CONCAT(
SUBSTITUTE($A863,LEFT($A863,FIND($C863,$A863)+LEN($C863)-1),),
$F863,
$H863:$I863,
SUBSTITUTE($J863,LEFT($A863,FIND($C863,$A863)+LEN($C863)-1),)),
[1]!constant_index),_xlfn.XMATCH($G863,[1]!constant_header))</f>
        <v/>
      </c>
      <c r="N863">
        <f>M863</f>
        <v/>
      </c>
      <c r="O863">
        <f>N863</f>
        <v/>
      </c>
      <c r="P863">
        <f>O863</f>
        <v/>
      </c>
      <c r="Q863">
        <f>P863</f>
        <v/>
      </c>
      <c r="R863">
        <f>Q863</f>
        <v/>
      </c>
      <c r="S863">
        <f>R863</f>
        <v/>
      </c>
      <c r="T863">
        <f>S863</f>
        <v/>
      </c>
      <c r="U863">
        <f>T863</f>
        <v/>
      </c>
      <c r="V863">
        <f>U863</f>
        <v/>
      </c>
      <c r="W863">
        <f>V863</f>
        <v/>
      </c>
    </row>
    <row r="864">
      <c r="A864" t="inlineStr">
        <is>
          <t>CIMS.CAN.MB.Commercial.Cooling</t>
        </is>
      </c>
      <c r="B864" t="inlineStr">
        <is>
          <t>Service</t>
        </is>
      </c>
      <c r="C864" t="inlineStr">
        <is>
          <t>MB</t>
        </is>
      </c>
      <c r="D864" t="inlineStr">
        <is>
          <t>Commercial</t>
        </is>
      </c>
      <c r="E864" t="inlineStr">
        <is>
          <t>Cooling</t>
        </is>
      </c>
      <c r="F864" t="inlineStr">
        <is>
          <t>Std</t>
        </is>
      </c>
      <c r="G864" t="inlineStr">
        <is>
          <t>market_share_total</t>
        </is>
      </c>
      <c r="K864" t="inlineStr">
        <is>
          <t>annual_tech</t>
        </is>
      </c>
      <c r="L864" t="inlineStr">
        <is>
          <t>%</t>
        </is>
      </c>
      <c r="M864">
        <f t="array" ref="M864">INDEX([1]!annual_data,_xlfn.XMATCH(_xlfn.CONCAT(
SUBSTITUTE($A864,LEFT($A864,FIND($C864,$A864)+LEN($C864)-1),),
$F864,
$G864:$I864,
SUBSTITUTE($J864,LEFT($A864,FIND($C864,$A864)+LEN($C864)-1),)),
[1]!annual_index),_xlfn.XMATCH(M$2,[1]!annual_header))</f>
        <v/>
      </c>
    </row>
    <row r="865">
      <c r="A865" t="inlineStr">
        <is>
          <t>CIMS.CAN.MB.Commercial.Cooling</t>
        </is>
      </c>
      <c r="B865" t="inlineStr">
        <is>
          <t>Service</t>
        </is>
      </c>
      <c r="C865" t="inlineStr">
        <is>
          <t>MB</t>
        </is>
      </c>
      <c r="D865" t="inlineStr">
        <is>
          <t>Commercial</t>
        </is>
      </c>
      <c r="E865" t="inlineStr">
        <is>
          <t>Cooling</t>
        </is>
      </c>
      <c r="F865" t="inlineStr">
        <is>
          <t>Std</t>
        </is>
      </c>
      <c r="G865" t="inlineStr">
        <is>
          <t>output</t>
        </is>
      </c>
      <c r="K865" t="inlineStr">
        <is>
          <t>constant_tech</t>
        </is>
      </c>
      <c r="L865" t="inlineStr">
        <is>
          <t>node unit</t>
        </is>
      </c>
      <c r="M865">
        <f t="array" ref="M865">INDEX([1]!constant_data,_xlfn.XMATCH(_xlfn.CONCAT(
SUBSTITUTE($A865,LEFT($A865,FIND($C865,$A865)+LEN($C865)-1),),
$F865,
$H865:$I865,
SUBSTITUTE($J865,LEFT($A865,FIND($C865,$A865)+LEN($C865)-1),)),
[1]!constant_index),_xlfn.XMATCH($G865,[1]!constant_header))</f>
        <v/>
      </c>
      <c r="N865">
        <f>M865</f>
        <v/>
      </c>
      <c r="O865">
        <f>N865</f>
        <v/>
      </c>
      <c r="P865">
        <f>O865</f>
        <v/>
      </c>
      <c r="Q865">
        <f>P865</f>
        <v/>
      </c>
      <c r="R865">
        <f>Q865</f>
        <v/>
      </c>
      <c r="S865">
        <f>R865</f>
        <v/>
      </c>
      <c r="T865">
        <f>S865</f>
        <v/>
      </c>
      <c r="U865">
        <f>T865</f>
        <v/>
      </c>
      <c r="V865">
        <f>U865</f>
        <v/>
      </c>
      <c r="W865">
        <f>V865</f>
        <v/>
      </c>
    </row>
    <row r="866">
      <c r="A866" t="inlineStr">
        <is>
          <t>CIMS.CAN.MB.Commercial.Cooling</t>
        </is>
      </c>
      <c r="B866" t="inlineStr">
        <is>
          <t>Service</t>
        </is>
      </c>
      <c r="C866" t="inlineStr">
        <is>
          <t>MB</t>
        </is>
      </c>
      <c r="D866" t="inlineStr">
        <is>
          <t>Commercial</t>
        </is>
      </c>
      <c r="E866" t="inlineStr">
        <is>
          <t>Cooling</t>
        </is>
      </c>
      <c r="F866" t="inlineStr">
        <is>
          <t>Std</t>
        </is>
      </c>
      <c r="G866" t="inlineStr">
        <is>
          <t>fcc</t>
        </is>
      </c>
      <c r="K866" t="inlineStr">
        <is>
          <t>constant_tech</t>
        </is>
      </c>
      <c r="L866" t="inlineStr">
        <is>
          <t>$</t>
        </is>
      </c>
      <c r="M866">
        <f t="array" ref="M866">INDEX([1]!constant_data,_xlfn.XMATCH(_xlfn.CONCAT(
SUBSTITUTE($A866,LEFT($A866,FIND($C866,$A866)+LEN($C866)-1),),
$F866,
$H866:$I866,
SUBSTITUTE($J866,LEFT($A866,FIND($C866,$A866)+LEN($C866)-1),)),
[1]!constant_index),_xlfn.XMATCH($G866,[1]!constant_header))</f>
        <v/>
      </c>
      <c r="N866">
        <f>M866</f>
        <v/>
      </c>
      <c r="O866">
        <f>N866</f>
        <v/>
      </c>
      <c r="P866">
        <f>O866</f>
        <v/>
      </c>
      <c r="Q866">
        <f>P866</f>
        <v/>
      </c>
      <c r="R866">
        <f>Q866</f>
        <v/>
      </c>
      <c r="S866">
        <f>R866</f>
        <v/>
      </c>
      <c r="T866">
        <f>S866</f>
        <v/>
      </c>
      <c r="U866">
        <f>T866</f>
        <v/>
      </c>
      <c r="V866">
        <f>U866</f>
        <v/>
      </c>
      <c r="W866">
        <f>V866</f>
        <v/>
      </c>
    </row>
    <row r="867">
      <c r="A867" t="inlineStr">
        <is>
          <t>CIMS.CAN.MB.Commercial.Cooling</t>
        </is>
      </c>
      <c r="B867" t="inlineStr">
        <is>
          <t>Service</t>
        </is>
      </c>
      <c r="C867" t="inlineStr">
        <is>
          <t>MB</t>
        </is>
      </c>
      <c r="D867" t="inlineStr">
        <is>
          <t>Commercial</t>
        </is>
      </c>
      <c r="E867" t="inlineStr">
        <is>
          <t>Cooling</t>
        </is>
      </c>
      <c r="F867" t="inlineStr">
        <is>
          <t>Std</t>
        </is>
      </c>
      <c r="G867" t="inlineStr">
        <is>
          <t>fom</t>
        </is>
      </c>
      <c r="K867" t="inlineStr">
        <is>
          <t>constant_tech</t>
        </is>
      </c>
      <c r="L867" t="inlineStr">
        <is>
          <t>$</t>
        </is>
      </c>
      <c r="M867">
        <f t="array" ref="M867">INDEX([1]!constant_data,_xlfn.XMATCH(_xlfn.CONCAT(
SUBSTITUTE($A867,LEFT($A867,FIND($C867,$A867)+LEN($C867)-1),),
$F867,
$H867:$I867,
SUBSTITUTE($J867,LEFT($A867,FIND($C867,$A867)+LEN($C867)-1),)),
[1]!constant_index),_xlfn.XMATCH($G867,[1]!constant_header))</f>
        <v/>
      </c>
      <c r="N867">
        <f>M867</f>
        <v/>
      </c>
      <c r="O867">
        <f>N867</f>
        <v/>
      </c>
      <c r="P867">
        <f>O867</f>
        <v/>
      </c>
      <c r="Q867">
        <f>P867</f>
        <v/>
      </c>
      <c r="R867">
        <f>Q867</f>
        <v/>
      </c>
      <c r="S867">
        <f>R867</f>
        <v/>
      </c>
      <c r="T867">
        <f>S867</f>
        <v/>
      </c>
      <c r="U867">
        <f>T867</f>
        <v/>
      </c>
      <c r="V867">
        <f>U867</f>
        <v/>
      </c>
      <c r="W867">
        <f>V867</f>
        <v/>
      </c>
    </row>
    <row r="868">
      <c r="A868" t="inlineStr">
        <is>
          <t>CIMS.CAN.MB.Commercial.Cooling</t>
        </is>
      </c>
      <c r="B868" t="inlineStr">
        <is>
          <t>Service</t>
        </is>
      </c>
      <c r="C868" t="inlineStr">
        <is>
          <t>MB</t>
        </is>
      </c>
      <c r="D868" t="inlineStr">
        <is>
          <t>Commercial</t>
        </is>
      </c>
      <c r="E868" t="inlineStr">
        <is>
          <t>Cooling</t>
        </is>
      </c>
      <c r="F868" t="inlineStr">
        <is>
          <t>Std</t>
        </is>
      </c>
      <c r="G868" t="inlineStr">
        <is>
          <t>service_request</t>
        </is>
      </c>
      <c r="J868" t="inlineStr">
        <is>
          <t>CIMS.CAN.MB.Electricity</t>
        </is>
      </c>
      <c r="K868" t="inlineStr">
        <is>
          <t>annual_tech</t>
        </is>
      </c>
      <c r="L868">
        <f t="array" ref="L868">INDEX([1]!annual_data,_xlfn.XMATCH(_xlfn.CONCAT(
SUBSTITUTE($A868,LEFT($A868,FIND($C868,$A868)+LEN($C868)-1),),
$F868,
$G868:$I868,
SUBSTITUTE($J868,LEFT($A868,FIND($C868,$A868)+LEN($C868)-1),)),
[1]!annual_index),_xlfn.XMATCH(L$2,[1]!annual_header))</f>
        <v/>
      </c>
      <c r="M868">
        <f t="array" ref="M868">INDEX([1]!annual_data,_xlfn.XMATCH(_xlfn.CONCAT(
SUBSTITUTE($A868,LEFT($A868,FIND($C868,$A868)+LEN($C868)-1),),
$F868,
$G868:$I868,
SUBSTITUTE($J868,LEFT($A868,FIND($C868,$A868)+LEN($C868)-1),)),
[1]!annual_index),_xlfn.XMATCH(M$2,[1]!annual_header))</f>
        <v/>
      </c>
      <c r="N868">
        <f>M868</f>
        <v/>
      </c>
      <c r="O868">
        <f>N868</f>
        <v/>
      </c>
      <c r="P868">
        <f>O868</f>
        <v/>
      </c>
      <c r="Q868">
        <f>P868</f>
        <v/>
      </c>
      <c r="R868">
        <f>Q868</f>
        <v/>
      </c>
      <c r="S868">
        <f>R868</f>
        <v/>
      </c>
      <c r="T868">
        <f>S868</f>
        <v/>
      </c>
      <c r="U868">
        <f>T868</f>
        <v/>
      </c>
      <c r="V868">
        <f>U868</f>
        <v/>
      </c>
      <c r="W868">
        <f>V868</f>
        <v/>
      </c>
    </row>
    <row r="869">
      <c r="A869" t="inlineStr">
        <is>
          <t>CIMS.CAN.MB.Commercial.Motive Power</t>
        </is>
      </c>
      <c r="B869" t="inlineStr">
        <is>
          <t>Service</t>
        </is>
      </c>
      <c r="C869" t="inlineStr">
        <is>
          <t>MB</t>
        </is>
      </c>
      <c r="D869" t="inlineStr">
        <is>
          <t>Commercial</t>
        </is>
      </c>
      <c r="E869" t="inlineStr">
        <is>
          <t>Motive Power</t>
        </is>
      </c>
      <c r="G869" t="inlineStr">
        <is>
          <t>service_provide</t>
        </is>
      </c>
      <c r="K869" t="inlineStr">
        <is>
          <t>constant_tech</t>
        </is>
      </c>
      <c r="L869">
        <f t="array" ref="L869">INDEX([1]!constant_data,_xlfn.XMATCH(_xlfn.CONCAT(
SUBSTITUTE($A869,LEFT($A869,FIND($C869,$A869)+LEN($C869)-1),),
$F869,
$H869:$I869,
SUBSTITUTE($J869,LEFT($A869,FIND($C869,$A869)+LEN($C869)-1),)),
[1]!constant_index),_xlfn.XMATCH($G869,[1]!constant_header))</f>
        <v/>
      </c>
    </row>
    <row r="870">
      <c r="A870" t="inlineStr">
        <is>
          <t>CIMS.CAN.MB.Commercial.Motive Power</t>
        </is>
      </c>
      <c r="B870" t="inlineStr">
        <is>
          <t>Service</t>
        </is>
      </c>
      <c r="C870" t="inlineStr">
        <is>
          <t>MB</t>
        </is>
      </c>
      <c r="D870" t="inlineStr">
        <is>
          <t>Commercial</t>
        </is>
      </c>
      <c r="E870" t="inlineStr">
        <is>
          <t>Motive Power</t>
        </is>
      </c>
      <c r="G870" t="inlineStr">
        <is>
          <t>competition</t>
        </is>
      </c>
      <c r="H870" t="inlineStr">
        <is>
          <t>Tech Compete</t>
        </is>
      </c>
    </row>
    <row r="871">
      <c r="A871" t="inlineStr">
        <is>
          <t>CIMS.CAN.MB.Commercial.Motive Power</t>
        </is>
      </c>
      <c r="B871" t="inlineStr">
        <is>
          <t>Service</t>
        </is>
      </c>
      <c r="C871" t="inlineStr">
        <is>
          <t>MB</t>
        </is>
      </c>
      <c r="D871" t="inlineStr">
        <is>
          <t>Commercial</t>
        </is>
      </c>
      <c r="E871" t="inlineStr">
        <is>
          <t>Motive Power</t>
        </is>
      </c>
      <c r="G871" t="inlineStr">
        <is>
          <t>discount_rate_financial</t>
        </is>
      </c>
      <c r="K871" t="inlineStr">
        <is>
          <t>constant_tech</t>
        </is>
      </c>
      <c r="L871" t="inlineStr">
        <is>
          <t>%</t>
        </is>
      </c>
      <c r="M871">
        <f t="array" ref="M871">INDEX([1]!constant_data,_xlfn.XMATCH(_xlfn.CONCAT(
SUBSTITUTE($A871,LEFT($A871,FIND($C871,$A871)+LEN($C871)-1),),
$F871,
$H871:$I871,
SUBSTITUTE($J871,LEFT($A871,FIND($C871,$A871)+LEN($C871)-1),)),
[1]!constant_index),_xlfn.XMATCH($G871,[1]!constant_header))</f>
        <v/>
      </c>
      <c r="N871">
        <f>M871</f>
        <v/>
      </c>
      <c r="O871">
        <f>N871</f>
        <v/>
      </c>
      <c r="P871">
        <f>O871</f>
        <v/>
      </c>
      <c r="Q871">
        <f>P871</f>
        <v/>
      </c>
      <c r="R871">
        <f>Q871</f>
        <v/>
      </c>
      <c r="S871">
        <f>R871</f>
        <v/>
      </c>
      <c r="T871">
        <f>S871</f>
        <v/>
      </c>
      <c r="U871">
        <f>T871</f>
        <v/>
      </c>
      <c r="V871">
        <f>U871</f>
        <v/>
      </c>
      <c r="W871">
        <f>V871</f>
        <v/>
      </c>
    </row>
    <row r="872">
      <c r="A872" t="inlineStr">
        <is>
          <t>CIMS.CAN.MB.Commercial.Motive Power</t>
        </is>
      </c>
      <c r="B872" t="inlineStr">
        <is>
          <t>Service</t>
        </is>
      </c>
      <c r="C872" t="inlineStr">
        <is>
          <t>MB</t>
        </is>
      </c>
      <c r="D872" t="inlineStr">
        <is>
          <t>Commercial</t>
        </is>
      </c>
      <c r="E872" t="inlineStr">
        <is>
          <t>Motive Power</t>
        </is>
      </c>
      <c r="G872" t="inlineStr">
        <is>
          <t>heterogeneity</t>
        </is>
      </c>
      <c r="K872" t="inlineStr">
        <is>
          <t>constant_tech</t>
        </is>
      </c>
      <c r="M872">
        <f t="array" ref="M872">INDEX([1]!constant_data,_xlfn.XMATCH(_xlfn.CONCAT(
SUBSTITUTE($A872,LEFT($A872,FIND($C872,$A872)+LEN($C872)-1),),
$F872,
$H872:$I872,
SUBSTITUTE($J872,LEFT($A872,FIND($C872,$A872)+LEN($C872)-1),)),
[1]!constant_index),_xlfn.XMATCH($G872,[1]!constant_header))</f>
        <v/>
      </c>
      <c r="N872">
        <f>M872</f>
        <v/>
      </c>
      <c r="O872">
        <f>N872</f>
        <v/>
      </c>
      <c r="P872">
        <f>O872</f>
        <v/>
      </c>
      <c r="Q872">
        <f>P872</f>
        <v/>
      </c>
      <c r="R872">
        <f>Q872</f>
        <v/>
      </c>
      <c r="S872">
        <f>R872</f>
        <v/>
      </c>
      <c r="T872">
        <f>S872</f>
        <v/>
      </c>
      <c r="U872">
        <f>T872</f>
        <v/>
      </c>
      <c r="V872">
        <f>U872</f>
        <v/>
      </c>
      <c r="W872">
        <f>V872</f>
        <v/>
      </c>
    </row>
    <row r="873">
      <c r="A873" t="inlineStr">
        <is>
          <t>CIMS.CAN.MB.Commercial.Motive Power</t>
        </is>
      </c>
      <c r="B873" t="inlineStr">
        <is>
          <t>Service</t>
        </is>
      </c>
      <c r="C873" t="inlineStr">
        <is>
          <t>MB</t>
        </is>
      </c>
      <c r="D873" t="inlineStr">
        <is>
          <t>Commercial</t>
        </is>
      </c>
      <c r="E873" t="inlineStr">
        <is>
          <t>Motive Power</t>
        </is>
      </c>
      <c r="F873" t="inlineStr">
        <is>
          <t>Low Eff</t>
        </is>
      </c>
      <c r="G873" t="inlineStr">
        <is>
          <t>technology</t>
        </is>
      </c>
    </row>
    <row r="874">
      <c r="A874" t="inlineStr">
        <is>
          <t>CIMS.CAN.MB.Commercial.Motive Power</t>
        </is>
      </c>
      <c r="B874" t="inlineStr">
        <is>
          <t>Service</t>
        </is>
      </c>
      <c r="C874" t="inlineStr">
        <is>
          <t>MB</t>
        </is>
      </c>
      <c r="D874" t="inlineStr">
        <is>
          <t>Commercial</t>
        </is>
      </c>
      <c r="E874" t="inlineStr">
        <is>
          <t>Motive Power</t>
        </is>
      </c>
      <c r="F874" t="inlineStr">
        <is>
          <t>Low Eff</t>
        </is>
      </c>
      <c r="G874" t="inlineStr">
        <is>
          <t>available</t>
        </is>
      </c>
      <c r="K874" t="inlineStr">
        <is>
          <t>constant_tech</t>
        </is>
      </c>
      <c r="L874" t="inlineStr">
        <is>
          <t>Year</t>
        </is>
      </c>
      <c r="M874">
        <f t="array" ref="M874">INDEX([1]!constant_data,_xlfn.XMATCH(_xlfn.CONCAT(
SUBSTITUTE($A874,LEFT($A874,FIND($C874,$A874)+LEN($C874)-1),),
$F874,
$H874:$I874,
SUBSTITUTE($J874,LEFT($A874,FIND($C874,$A874)+LEN($C874)-1),)),
[1]!constant_index),_xlfn.XMATCH($G874,[1]!constant_header))</f>
        <v/>
      </c>
      <c r="N874">
        <f>M874</f>
        <v/>
      </c>
      <c r="O874">
        <f>N874</f>
        <v/>
      </c>
      <c r="P874">
        <f>O874</f>
        <v/>
      </c>
      <c r="Q874">
        <f>P874</f>
        <v/>
      </c>
      <c r="R874">
        <f>Q874</f>
        <v/>
      </c>
      <c r="S874">
        <f>R874</f>
        <v/>
      </c>
      <c r="T874">
        <f>S874</f>
        <v/>
      </c>
      <c r="U874">
        <f>T874</f>
        <v/>
      </c>
      <c r="V874">
        <f>U874</f>
        <v/>
      </c>
      <c r="W874">
        <f>V874</f>
        <v/>
      </c>
    </row>
    <row r="875">
      <c r="A875" t="inlineStr">
        <is>
          <t>CIMS.CAN.MB.Commercial.Motive Power</t>
        </is>
      </c>
      <c r="B875" t="inlineStr">
        <is>
          <t>Service</t>
        </is>
      </c>
      <c r="C875" t="inlineStr">
        <is>
          <t>MB</t>
        </is>
      </c>
      <c r="D875" t="inlineStr">
        <is>
          <t>Commercial</t>
        </is>
      </c>
      <c r="E875" t="inlineStr">
        <is>
          <t>Motive Power</t>
        </is>
      </c>
      <c r="F875" t="inlineStr">
        <is>
          <t>Low Eff</t>
        </is>
      </c>
      <c r="G875" t="inlineStr">
        <is>
          <t>unavailable</t>
        </is>
      </c>
      <c r="K875" t="inlineStr">
        <is>
          <t>constant_tech</t>
        </is>
      </c>
      <c r="L875" t="inlineStr">
        <is>
          <t>Year</t>
        </is>
      </c>
      <c r="M875">
        <f t="array" ref="M875">INDEX([1]!constant_data,_xlfn.XMATCH(_xlfn.CONCAT(
SUBSTITUTE($A875,LEFT($A875,FIND($C875,$A875)+LEN($C875)-1),),
$F875,
$H875:$I875,
SUBSTITUTE($J875,LEFT($A875,FIND($C875,$A875)+LEN($C875)-1),)),
[1]!constant_index),_xlfn.XMATCH($G875,[1]!constant_header))</f>
        <v/>
      </c>
      <c r="N875">
        <f>M875</f>
        <v/>
      </c>
      <c r="O875">
        <f>N875</f>
        <v/>
      </c>
      <c r="P875">
        <f>O875</f>
        <v/>
      </c>
      <c r="Q875">
        <f>P875</f>
        <v/>
      </c>
      <c r="R875">
        <f>Q875</f>
        <v/>
      </c>
      <c r="S875">
        <f>R875</f>
        <v/>
      </c>
      <c r="T875">
        <f>S875</f>
        <v/>
      </c>
      <c r="U875">
        <f>T875</f>
        <v/>
      </c>
      <c r="V875">
        <f>U875</f>
        <v/>
      </c>
      <c r="W875">
        <f>V875</f>
        <v/>
      </c>
    </row>
    <row r="876">
      <c r="A876" t="inlineStr">
        <is>
          <t>CIMS.CAN.MB.Commercial.Motive Power</t>
        </is>
      </c>
      <c r="B876" t="inlineStr">
        <is>
          <t>Service</t>
        </is>
      </c>
      <c r="C876" t="inlineStr">
        <is>
          <t>MB</t>
        </is>
      </c>
      <c r="D876" t="inlineStr">
        <is>
          <t>Commercial</t>
        </is>
      </c>
      <c r="E876" t="inlineStr">
        <is>
          <t>Motive Power</t>
        </is>
      </c>
      <c r="F876" t="inlineStr">
        <is>
          <t>Low Eff</t>
        </is>
      </c>
      <c r="G876" t="inlineStr">
        <is>
          <t>lifetime</t>
        </is>
      </c>
      <c r="K876" t="inlineStr">
        <is>
          <t>constant_tech</t>
        </is>
      </c>
      <c r="L876" t="inlineStr">
        <is>
          <t>Years</t>
        </is>
      </c>
      <c r="M876">
        <f t="array" ref="M876">INDEX([1]!constant_data,_xlfn.XMATCH(_xlfn.CONCAT(
SUBSTITUTE($A876,LEFT($A876,FIND($C876,$A876)+LEN($C876)-1),),
$F876,
$H876:$I876,
SUBSTITUTE($J876,LEFT($A876,FIND($C876,$A876)+LEN($C876)-1),)),
[1]!constant_index),_xlfn.XMATCH($G876,[1]!constant_header))</f>
        <v/>
      </c>
      <c r="N876">
        <f>M876</f>
        <v/>
      </c>
      <c r="O876">
        <f>N876</f>
        <v/>
      </c>
      <c r="P876">
        <f>O876</f>
        <v/>
      </c>
      <c r="Q876">
        <f>P876</f>
        <v/>
      </c>
      <c r="R876">
        <f>Q876</f>
        <v/>
      </c>
      <c r="S876">
        <f>R876</f>
        <v/>
      </c>
      <c r="T876">
        <f>S876</f>
        <v/>
      </c>
      <c r="U876">
        <f>T876</f>
        <v/>
      </c>
      <c r="V876">
        <f>U876</f>
        <v/>
      </c>
      <c r="W876">
        <f>V876</f>
        <v/>
      </c>
    </row>
    <row r="877">
      <c r="A877" t="inlineStr">
        <is>
          <t>CIMS.CAN.MB.Commercial.Motive Power</t>
        </is>
      </c>
      <c r="B877" t="inlineStr">
        <is>
          <t>Service</t>
        </is>
      </c>
      <c r="C877" t="inlineStr">
        <is>
          <t>MB</t>
        </is>
      </c>
      <c r="D877" t="inlineStr">
        <is>
          <t>Commercial</t>
        </is>
      </c>
      <c r="E877" t="inlineStr">
        <is>
          <t>Motive Power</t>
        </is>
      </c>
      <c r="F877" t="inlineStr">
        <is>
          <t>Low Eff</t>
        </is>
      </c>
      <c r="G877" t="inlineStr">
        <is>
          <t>market_share_total</t>
        </is>
      </c>
      <c r="K877" t="inlineStr">
        <is>
          <t>annual_tech</t>
        </is>
      </c>
      <c r="L877" t="inlineStr">
        <is>
          <t>%</t>
        </is>
      </c>
      <c r="M877">
        <f t="array" ref="M877">INDEX([1]!annual_data,_xlfn.XMATCH(_xlfn.CONCAT(
SUBSTITUTE($A877,LEFT($A877,FIND($C877,$A877)+LEN($C877)-1),),
$F877,
$G877:$I877,
SUBSTITUTE($J877,LEFT($A877,FIND($C877,$A877)+LEN($C877)-1),)),
[1]!annual_index),_xlfn.XMATCH(M$2,[1]!annual_header))</f>
        <v/>
      </c>
    </row>
    <row r="878">
      <c r="A878" t="inlineStr">
        <is>
          <t>CIMS.CAN.MB.Commercial.Motive Power</t>
        </is>
      </c>
      <c r="B878" t="inlineStr">
        <is>
          <t>Service</t>
        </is>
      </c>
      <c r="C878" t="inlineStr">
        <is>
          <t>MB</t>
        </is>
      </c>
      <c r="D878" t="inlineStr">
        <is>
          <t>Commercial</t>
        </is>
      </c>
      <c r="E878" t="inlineStr">
        <is>
          <t>Motive Power</t>
        </is>
      </c>
      <c r="F878" t="inlineStr">
        <is>
          <t>Low Eff</t>
        </is>
      </c>
      <c r="G878" t="inlineStr">
        <is>
          <t>output</t>
        </is>
      </c>
      <c r="K878" t="inlineStr">
        <is>
          <t>constant_tech</t>
        </is>
      </c>
      <c r="L878" t="inlineStr">
        <is>
          <t>node unit</t>
        </is>
      </c>
      <c r="M878">
        <f t="array" ref="M878">INDEX([1]!constant_data,_xlfn.XMATCH(_xlfn.CONCAT(
SUBSTITUTE($A878,LEFT($A878,FIND($C878,$A878)+LEN($C878)-1),),
$F878,
$H878:$I878,
SUBSTITUTE($J878,LEFT($A878,FIND($C878,$A878)+LEN($C878)-1),)),
[1]!constant_index),_xlfn.XMATCH($G878,[1]!constant_header))</f>
        <v/>
      </c>
      <c r="N878">
        <f>M878</f>
        <v/>
      </c>
      <c r="O878">
        <f>N878</f>
        <v/>
      </c>
      <c r="P878">
        <f>O878</f>
        <v/>
      </c>
      <c r="Q878">
        <f>P878</f>
        <v/>
      </c>
      <c r="R878">
        <f>Q878</f>
        <v/>
      </c>
      <c r="S878">
        <f>R878</f>
        <v/>
      </c>
      <c r="T878">
        <f>S878</f>
        <v/>
      </c>
      <c r="U878">
        <f>T878</f>
        <v/>
      </c>
      <c r="V878">
        <f>U878</f>
        <v/>
      </c>
      <c r="W878">
        <f>V878</f>
        <v/>
      </c>
    </row>
    <row r="879">
      <c r="A879" t="inlineStr">
        <is>
          <t>CIMS.CAN.MB.Commercial.Motive Power</t>
        </is>
      </c>
      <c r="B879" t="inlineStr">
        <is>
          <t>Service</t>
        </is>
      </c>
      <c r="C879" t="inlineStr">
        <is>
          <t>MB</t>
        </is>
      </c>
      <c r="D879" t="inlineStr">
        <is>
          <t>Commercial</t>
        </is>
      </c>
      <c r="E879" t="inlineStr">
        <is>
          <t>Motive Power</t>
        </is>
      </c>
      <c r="F879" t="inlineStr">
        <is>
          <t>Low Eff</t>
        </is>
      </c>
      <c r="G879" t="inlineStr">
        <is>
          <t>fcc</t>
        </is>
      </c>
      <c r="K879" t="inlineStr">
        <is>
          <t>constant_tech</t>
        </is>
      </c>
      <c r="L879" t="inlineStr">
        <is>
          <t>$</t>
        </is>
      </c>
      <c r="M879">
        <f t="array" ref="M879">INDEX([1]!constant_data,_xlfn.XMATCH(_xlfn.CONCAT(
SUBSTITUTE($A879,LEFT($A879,FIND($C879,$A879)+LEN($C879)-1),),
$F879,
$H879:$I879,
SUBSTITUTE($J879,LEFT($A879,FIND($C879,$A879)+LEN($C879)-1),)),
[1]!constant_index),_xlfn.XMATCH($G879,[1]!constant_header))</f>
        <v/>
      </c>
      <c r="N879">
        <f>M879</f>
        <v/>
      </c>
      <c r="O879">
        <f>N879</f>
        <v/>
      </c>
      <c r="P879">
        <f>O879</f>
        <v/>
      </c>
      <c r="Q879">
        <f>P879</f>
        <v/>
      </c>
      <c r="R879">
        <f>Q879</f>
        <v/>
      </c>
      <c r="S879">
        <f>R879</f>
        <v/>
      </c>
      <c r="T879">
        <f>S879</f>
        <v/>
      </c>
      <c r="U879">
        <f>T879</f>
        <v/>
      </c>
      <c r="V879">
        <f>U879</f>
        <v/>
      </c>
      <c r="W879">
        <f>V879</f>
        <v/>
      </c>
    </row>
    <row r="880">
      <c r="A880" t="inlineStr">
        <is>
          <t>CIMS.CAN.MB.Commercial.Motive Power</t>
        </is>
      </c>
      <c r="B880" t="inlineStr">
        <is>
          <t>Service</t>
        </is>
      </c>
      <c r="C880" t="inlineStr">
        <is>
          <t>MB</t>
        </is>
      </c>
      <c r="D880" t="inlineStr">
        <is>
          <t>Commercial</t>
        </is>
      </c>
      <c r="E880" t="inlineStr">
        <is>
          <t>Motive Power</t>
        </is>
      </c>
      <c r="F880" t="inlineStr">
        <is>
          <t>Low Eff</t>
        </is>
      </c>
      <c r="G880" t="inlineStr">
        <is>
          <t>fom</t>
        </is>
      </c>
      <c r="K880" t="inlineStr">
        <is>
          <t>constant_tech</t>
        </is>
      </c>
      <c r="L880" t="inlineStr">
        <is>
          <t>$</t>
        </is>
      </c>
      <c r="M880">
        <f t="array" ref="M880">INDEX([1]!constant_data,_xlfn.XMATCH(_xlfn.CONCAT(
SUBSTITUTE($A880,LEFT($A880,FIND($C880,$A880)+LEN($C880)-1),),
$F880,
$H880:$I880,
SUBSTITUTE($J880,LEFT($A880,FIND($C880,$A880)+LEN($C880)-1),)),
[1]!constant_index),_xlfn.XMATCH($G880,[1]!constant_header))</f>
        <v/>
      </c>
      <c r="N880">
        <f>M880</f>
        <v/>
      </c>
      <c r="O880">
        <f>N880</f>
        <v/>
      </c>
      <c r="P880">
        <f>O880</f>
        <v/>
      </c>
      <c r="Q880">
        <f>P880</f>
        <v/>
      </c>
      <c r="R880">
        <f>Q880</f>
        <v/>
      </c>
      <c r="S880">
        <f>R880</f>
        <v/>
      </c>
      <c r="T880">
        <f>S880</f>
        <v/>
      </c>
      <c r="U880">
        <f>T880</f>
        <v/>
      </c>
      <c r="V880">
        <f>U880</f>
        <v/>
      </c>
      <c r="W880">
        <f>V880</f>
        <v/>
      </c>
    </row>
    <row r="881">
      <c r="A881" t="inlineStr">
        <is>
          <t>CIMS.CAN.MB.Commercial.Motive Power</t>
        </is>
      </c>
      <c r="B881" t="inlineStr">
        <is>
          <t>Service</t>
        </is>
      </c>
      <c r="C881" t="inlineStr">
        <is>
          <t>MB</t>
        </is>
      </c>
      <c r="D881" t="inlineStr">
        <is>
          <t>Commercial</t>
        </is>
      </c>
      <c r="E881" t="inlineStr">
        <is>
          <t>Motive Power</t>
        </is>
      </c>
      <c r="F881" t="inlineStr">
        <is>
          <t>Low Eff</t>
        </is>
      </c>
      <c r="G881" t="inlineStr">
        <is>
          <t>service_request</t>
        </is>
      </c>
      <c r="J881" t="inlineStr">
        <is>
          <t>CIMS.CAN.MB.Electricity</t>
        </is>
      </c>
      <c r="K881" t="inlineStr">
        <is>
          <t>annual_tech</t>
        </is>
      </c>
      <c r="L881">
        <f t="array" ref="L881">INDEX([1]!annual_data,_xlfn.XMATCH(_xlfn.CONCAT(
SUBSTITUTE($A881,LEFT($A881,FIND($C881,$A881)+LEN($C881)-1),),
$F881,
$G881:$I881,
SUBSTITUTE($J881,LEFT($A881,FIND($C881,$A881)+LEN($C881)-1),)),
[1]!annual_index),_xlfn.XMATCH(L$2,[1]!annual_header))</f>
        <v/>
      </c>
      <c r="M881">
        <f t="array" ref="M881">INDEX([1]!annual_data,_xlfn.XMATCH(_xlfn.CONCAT(
SUBSTITUTE($A881,LEFT($A881,FIND($C881,$A881)+LEN($C881)-1),),
$F881,
$G881:$I881,
SUBSTITUTE($J881,LEFT($A881,FIND($C881,$A881)+LEN($C881)-1),)),
[1]!annual_index),_xlfn.XMATCH(M$2,[1]!annual_header))</f>
        <v/>
      </c>
      <c r="N881">
        <f>M881</f>
        <v/>
      </c>
      <c r="O881">
        <f>N881</f>
        <v/>
      </c>
      <c r="P881">
        <f>O881</f>
        <v/>
      </c>
      <c r="Q881">
        <f>P881</f>
        <v/>
      </c>
      <c r="R881">
        <f>Q881</f>
        <v/>
      </c>
      <c r="S881">
        <f>R881</f>
        <v/>
      </c>
      <c r="T881">
        <f>S881</f>
        <v/>
      </c>
      <c r="U881">
        <f>T881</f>
        <v/>
      </c>
      <c r="V881">
        <f>U881</f>
        <v/>
      </c>
      <c r="W881">
        <f>V881</f>
        <v/>
      </c>
    </row>
    <row r="882">
      <c r="A882" t="inlineStr">
        <is>
          <t>CIMS.CAN.MB.Commercial.Motive Power</t>
        </is>
      </c>
      <c r="B882" t="inlineStr">
        <is>
          <t>Service</t>
        </is>
      </c>
      <c r="C882" t="inlineStr">
        <is>
          <t>MB</t>
        </is>
      </c>
      <c r="D882" t="inlineStr">
        <is>
          <t>Commercial</t>
        </is>
      </c>
      <c r="E882" t="inlineStr">
        <is>
          <t>Motive Power</t>
        </is>
      </c>
      <c r="F882" t="inlineStr">
        <is>
          <t>High Eff</t>
        </is>
      </c>
      <c r="G882" t="inlineStr">
        <is>
          <t>technology</t>
        </is>
      </c>
    </row>
    <row r="883">
      <c r="A883" t="inlineStr">
        <is>
          <t>CIMS.CAN.MB.Commercial.Motive Power</t>
        </is>
      </c>
      <c r="B883" t="inlineStr">
        <is>
          <t>Service</t>
        </is>
      </c>
      <c r="C883" t="inlineStr">
        <is>
          <t>MB</t>
        </is>
      </c>
      <c r="D883" t="inlineStr">
        <is>
          <t>Commercial</t>
        </is>
      </c>
      <c r="E883" t="inlineStr">
        <is>
          <t>Motive Power</t>
        </is>
      </c>
      <c r="F883" t="inlineStr">
        <is>
          <t>High Eff</t>
        </is>
      </c>
      <c r="G883" t="inlineStr">
        <is>
          <t>available</t>
        </is>
      </c>
      <c r="K883" t="inlineStr">
        <is>
          <t>constant_tech</t>
        </is>
      </c>
      <c r="L883" t="inlineStr">
        <is>
          <t>Year</t>
        </is>
      </c>
      <c r="M883">
        <f t="array" ref="M883">INDEX([1]!constant_data,_xlfn.XMATCH(_xlfn.CONCAT(
SUBSTITUTE($A883,LEFT($A883,FIND($C883,$A883)+LEN($C883)-1),),
$F883,
$H883:$I883,
SUBSTITUTE($J883,LEFT($A883,FIND($C883,$A883)+LEN($C883)-1),)),
[1]!constant_index),_xlfn.XMATCH($G883,[1]!constant_header))</f>
        <v/>
      </c>
      <c r="N883">
        <f>M883</f>
        <v/>
      </c>
      <c r="O883">
        <f>N883</f>
        <v/>
      </c>
      <c r="P883">
        <f>O883</f>
        <v/>
      </c>
      <c r="Q883">
        <f>P883</f>
        <v/>
      </c>
      <c r="R883">
        <f>Q883</f>
        <v/>
      </c>
      <c r="S883">
        <f>R883</f>
        <v/>
      </c>
      <c r="T883">
        <f>S883</f>
        <v/>
      </c>
      <c r="U883">
        <f>T883</f>
        <v/>
      </c>
      <c r="V883">
        <f>U883</f>
        <v/>
      </c>
      <c r="W883">
        <f>V883</f>
        <v/>
      </c>
    </row>
    <row r="884">
      <c r="A884" t="inlineStr">
        <is>
          <t>CIMS.CAN.MB.Commercial.Motive Power</t>
        </is>
      </c>
      <c r="B884" t="inlineStr">
        <is>
          <t>Service</t>
        </is>
      </c>
      <c r="C884" t="inlineStr">
        <is>
          <t>MB</t>
        </is>
      </c>
      <c r="D884" t="inlineStr">
        <is>
          <t>Commercial</t>
        </is>
      </c>
      <c r="E884" t="inlineStr">
        <is>
          <t>Motive Power</t>
        </is>
      </c>
      <c r="F884" t="inlineStr">
        <is>
          <t>High Eff</t>
        </is>
      </c>
      <c r="G884" t="inlineStr">
        <is>
          <t>unavailable</t>
        </is>
      </c>
      <c r="K884" t="inlineStr">
        <is>
          <t>constant_tech</t>
        </is>
      </c>
      <c r="L884" t="inlineStr">
        <is>
          <t>Year</t>
        </is>
      </c>
      <c r="M884">
        <f t="array" ref="M884">INDEX([1]!constant_data,_xlfn.XMATCH(_xlfn.CONCAT(
SUBSTITUTE($A884,LEFT($A884,FIND($C884,$A884)+LEN($C884)-1),),
$F884,
$H884:$I884,
SUBSTITUTE($J884,LEFT($A884,FIND($C884,$A884)+LEN($C884)-1),)),
[1]!constant_index),_xlfn.XMATCH($G884,[1]!constant_header))</f>
        <v/>
      </c>
      <c r="N884">
        <f>M884</f>
        <v/>
      </c>
      <c r="O884">
        <f>N884</f>
        <v/>
      </c>
      <c r="P884">
        <f>O884</f>
        <v/>
      </c>
      <c r="Q884">
        <f>P884</f>
        <v/>
      </c>
      <c r="R884">
        <f>Q884</f>
        <v/>
      </c>
      <c r="S884">
        <f>R884</f>
        <v/>
      </c>
      <c r="T884">
        <f>S884</f>
        <v/>
      </c>
      <c r="U884">
        <f>T884</f>
        <v/>
      </c>
      <c r="V884">
        <f>U884</f>
        <v/>
      </c>
      <c r="W884">
        <f>V884</f>
        <v/>
      </c>
    </row>
    <row r="885">
      <c r="A885" t="inlineStr">
        <is>
          <t>CIMS.CAN.MB.Commercial.Motive Power</t>
        </is>
      </c>
      <c r="B885" t="inlineStr">
        <is>
          <t>Service</t>
        </is>
      </c>
      <c r="C885" t="inlineStr">
        <is>
          <t>MB</t>
        </is>
      </c>
      <c r="D885" t="inlineStr">
        <is>
          <t>Commercial</t>
        </is>
      </c>
      <c r="E885" t="inlineStr">
        <is>
          <t>Motive Power</t>
        </is>
      </c>
      <c r="F885" t="inlineStr">
        <is>
          <t>High Eff</t>
        </is>
      </c>
      <c r="G885" t="inlineStr">
        <is>
          <t>lifetime</t>
        </is>
      </c>
      <c r="K885" t="inlineStr">
        <is>
          <t>constant_tech</t>
        </is>
      </c>
      <c r="L885" t="inlineStr">
        <is>
          <t>Years</t>
        </is>
      </c>
      <c r="M885">
        <f t="array" ref="M885">INDEX([1]!constant_data,_xlfn.XMATCH(_xlfn.CONCAT(
SUBSTITUTE($A885,LEFT($A885,FIND($C885,$A885)+LEN($C885)-1),),
$F885,
$H885:$I885,
SUBSTITUTE($J885,LEFT($A885,FIND($C885,$A885)+LEN($C885)-1),)),
[1]!constant_index),_xlfn.XMATCH($G885,[1]!constant_header))</f>
        <v/>
      </c>
      <c r="N885">
        <f>M885</f>
        <v/>
      </c>
      <c r="O885">
        <f>N885</f>
        <v/>
      </c>
      <c r="P885">
        <f>O885</f>
        <v/>
      </c>
      <c r="Q885">
        <f>P885</f>
        <v/>
      </c>
      <c r="R885">
        <f>Q885</f>
        <v/>
      </c>
      <c r="S885">
        <f>R885</f>
        <v/>
      </c>
      <c r="T885">
        <f>S885</f>
        <v/>
      </c>
      <c r="U885">
        <f>T885</f>
        <v/>
      </c>
      <c r="V885">
        <f>U885</f>
        <v/>
      </c>
      <c r="W885">
        <f>V885</f>
        <v/>
      </c>
    </row>
    <row r="886">
      <c r="A886" t="inlineStr">
        <is>
          <t>CIMS.CAN.MB.Commercial.Motive Power</t>
        </is>
      </c>
      <c r="B886" t="inlineStr">
        <is>
          <t>Service</t>
        </is>
      </c>
      <c r="C886" t="inlineStr">
        <is>
          <t>MB</t>
        </is>
      </c>
      <c r="D886" t="inlineStr">
        <is>
          <t>Commercial</t>
        </is>
      </c>
      <c r="E886" t="inlineStr">
        <is>
          <t>Motive Power</t>
        </is>
      </c>
      <c r="F886" t="inlineStr">
        <is>
          <t>High Eff</t>
        </is>
      </c>
      <c r="G886" t="inlineStr">
        <is>
          <t>market_share_total</t>
        </is>
      </c>
      <c r="K886" t="inlineStr">
        <is>
          <t>annual_tech</t>
        </is>
      </c>
      <c r="L886" t="inlineStr">
        <is>
          <t>%</t>
        </is>
      </c>
      <c r="M886">
        <f t="array" ref="M886">INDEX([1]!annual_data,_xlfn.XMATCH(_xlfn.CONCAT(
SUBSTITUTE($A886,LEFT($A886,FIND($C886,$A886)+LEN($C886)-1),),
$F886,
$G886:$I886,
SUBSTITUTE($J886,LEFT($A886,FIND($C886,$A886)+LEN($C886)-1),)),
[1]!annual_index),_xlfn.XMATCH(M$2,[1]!annual_header))</f>
        <v/>
      </c>
    </row>
    <row r="887">
      <c r="A887" t="inlineStr">
        <is>
          <t>CIMS.CAN.MB.Commercial.Motive Power</t>
        </is>
      </c>
      <c r="B887" t="inlineStr">
        <is>
          <t>Service</t>
        </is>
      </c>
      <c r="C887" t="inlineStr">
        <is>
          <t>MB</t>
        </is>
      </c>
      <c r="D887" t="inlineStr">
        <is>
          <t>Commercial</t>
        </is>
      </c>
      <c r="E887" t="inlineStr">
        <is>
          <t>Motive Power</t>
        </is>
      </c>
      <c r="F887" t="inlineStr">
        <is>
          <t>High Eff</t>
        </is>
      </c>
      <c r="G887" t="inlineStr">
        <is>
          <t>output</t>
        </is>
      </c>
      <c r="K887" t="inlineStr">
        <is>
          <t>constant_tech</t>
        </is>
      </c>
      <c r="L887" t="inlineStr">
        <is>
          <t>node unit</t>
        </is>
      </c>
      <c r="M887">
        <f t="array" ref="M887">INDEX([1]!constant_data,_xlfn.XMATCH(_xlfn.CONCAT(
SUBSTITUTE($A887,LEFT($A887,FIND($C887,$A887)+LEN($C887)-1),),
$F887,
$H887:$I887,
SUBSTITUTE($J887,LEFT($A887,FIND($C887,$A887)+LEN($C887)-1),)),
[1]!constant_index),_xlfn.XMATCH($G887,[1]!constant_header))</f>
        <v/>
      </c>
      <c r="N887">
        <f>M887</f>
        <v/>
      </c>
      <c r="O887">
        <f>N887</f>
        <v/>
      </c>
      <c r="P887">
        <f>O887</f>
        <v/>
      </c>
      <c r="Q887">
        <f>P887</f>
        <v/>
      </c>
      <c r="R887">
        <f>Q887</f>
        <v/>
      </c>
      <c r="S887">
        <f>R887</f>
        <v/>
      </c>
      <c r="T887">
        <f>S887</f>
        <v/>
      </c>
      <c r="U887">
        <f>T887</f>
        <v/>
      </c>
      <c r="V887">
        <f>U887</f>
        <v/>
      </c>
      <c r="W887">
        <f>V887</f>
        <v/>
      </c>
    </row>
    <row r="888">
      <c r="A888" t="inlineStr">
        <is>
          <t>CIMS.CAN.MB.Commercial.Motive Power</t>
        </is>
      </c>
      <c r="B888" t="inlineStr">
        <is>
          <t>Service</t>
        </is>
      </c>
      <c r="C888" t="inlineStr">
        <is>
          <t>MB</t>
        </is>
      </c>
      <c r="D888" t="inlineStr">
        <is>
          <t>Commercial</t>
        </is>
      </c>
      <c r="E888" t="inlineStr">
        <is>
          <t>Motive Power</t>
        </is>
      </c>
      <c r="F888" t="inlineStr">
        <is>
          <t>High Eff</t>
        </is>
      </c>
      <c r="G888" t="inlineStr">
        <is>
          <t>fcc</t>
        </is>
      </c>
      <c r="K888" t="inlineStr">
        <is>
          <t>constant_tech</t>
        </is>
      </c>
      <c r="L888" t="inlineStr">
        <is>
          <t>$</t>
        </is>
      </c>
      <c r="M888">
        <f t="array" ref="M888">INDEX([1]!constant_data,_xlfn.XMATCH(_xlfn.CONCAT(
SUBSTITUTE($A888,LEFT($A888,FIND($C888,$A888)+LEN($C888)-1),),
$F888,
$H888:$I888,
SUBSTITUTE($J888,LEFT($A888,FIND($C888,$A888)+LEN($C888)-1),)),
[1]!constant_index),_xlfn.XMATCH($G888,[1]!constant_header))</f>
        <v/>
      </c>
      <c r="N888">
        <f>M888</f>
        <v/>
      </c>
      <c r="O888">
        <f>N888</f>
        <v/>
      </c>
      <c r="P888">
        <f>O888</f>
        <v/>
      </c>
      <c r="Q888">
        <f>P888</f>
        <v/>
      </c>
      <c r="R888">
        <f>Q888</f>
        <v/>
      </c>
      <c r="S888">
        <f>R888</f>
        <v/>
      </c>
      <c r="T888">
        <f>S888</f>
        <v/>
      </c>
      <c r="U888">
        <f>T888</f>
        <v/>
      </c>
      <c r="V888">
        <f>U888</f>
        <v/>
      </c>
      <c r="W888">
        <f>V888</f>
        <v/>
      </c>
    </row>
    <row r="889">
      <c r="A889" t="inlineStr">
        <is>
          <t>CIMS.CAN.MB.Commercial.Motive Power</t>
        </is>
      </c>
      <c r="B889" t="inlineStr">
        <is>
          <t>Service</t>
        </is>
      </c>
      <c r="C889" t="inlineStr">
        <is>
          <t>MB</t>
        </is>
      </c>
      <c r="D889" t="inlineStr">
        <is>
          <t>Commercial</t>
        </is>
      </c>
      <c r="E889" t="inlineStr">
        <is>
          <t>Motive Power</t>
        </is>
      </c>
      <c r="F889" t="inlineStr">
        <is>
          <t>High Eff</t>
        </is>
      </c>
      <c r="G889" t="inlineStr">
        <is>
          <t>fom</t>
        </is>
      </c>
      <c r="K889" t="inlineStr">
        <is>
          <t>constant_tech</t>
        </is>
      </c>
      <c r="L889" t="inlineStr">
        <is>
          <t>$</t>
        </is>
      </c>
      <c r="M889">
        <f t="array" ref="M889">INDEX([1]!constant_data,_xlfn.XMATCH(_xlfn.CONCAT(
SUBSTITUTE($A889,LEFT($A889,FIND($C889,$A889)+LEN($C889)-1),),
$F889,
$H889:$I889,
SUBSTITUTE($J889,LEFT($A889,FIND($C889,$A889)+LEN($C889)-1),)),
[1]!constant_index),_xlfn.XMATCH($G889,[1]!constant_header))</f>
        <v/>
      </c>
      <c r="N889">
        <f>M889</f>
        <v/>
      </c>
      <c r="O889">
        <f>N889</f>
        <v/>
      </c>
      <c r="P889">
        <f>O889</f>
        <v/>
      </c>
      <c r="Q889">
        <f>P889</f>
        <v/>
      </c>
      <c r="R889">
        <f>Q889</f>
        <v/>
      </c>
      <c r="S889">
        <f>R889</f>
        <v/>
      </c>
      <c r="T889">
        <f>S889</f>
        <v/>
      </c>
      <c r="U889">
        <f>T889</f>
        <v/>
      </c>
      <c r="V889">
        <f>U889</f>
        <v/>
      </c>
      <c r="W889">
        <f>V889</f>
        <v/>
      </c>
    </row>
    <row r="890">
      <c r="A890" t="inlineStr">
        <is>
          <t>CIMS.CAN.MB.Commercial.Motive Power</t>
        </is>
      </c>
      <c r="B890" t="inlineStr">
        <is>
          <t>Service</t>
        </is>
      </c>
      <c r="C890" t="inlineStr">
        <is>
          <t>MB</t>
        </is>
      </c>
      <c r="D890" t="inlineStr">
        <is>
          <t>Commercial</t>
        </is>
      </c>
      <c r="E890" t="inlineStr">
        <is>
          <t>Motive Power</t>
        </is>
      </c>
      <c r="F890" t="inlineStr">
        <is>
          <t>High Eff</t>
        </is>
      </c>
      <c r="G890" t="inlineStr">
        <is>
          <t>service_request</t>
        </is>
      </c>
      <c r="J890" t="inlineStr">
        <is>
          <t>CIMS.CAN.MB.Electricity</t>
        </is>
      </c>
      <c r="K890" t="inlineStr">
        <is>
          <t>annual_tech</t>
        </is>
      </c>
      <c r="L890">
        <f t="array" ref="L890">INDEX([1]!annual_data,_xlfn.XMATCH(_xlfn.CONCAT(
SUBSTITUTE($A890,LEFT($A890,FIND($C890,$A890)+LEN($C890)-1),),
$F890,
$G890:$I890,
SUBSTITUTE($J890,LEFT($A890,FIND($C890,$A890)+LEN($C890)-1),)),
[1]!annual_index),_xlfn.XMATCH(L$2,[1]!annual_header))</f>
        <v/>
      </c>
      <c r="M890">
        <f t="array" ref="M890">INDEX([1]!annual_data,_xlfn.XMATCH(_xlfn.CONCAT(
SUBSTITUTE($A890,LEFT($A890,FIND($C890,$A890)+LEN($C890)-1),),
$F890,
$G890:$I890,
SUBSTITUTE($J890,LEFT($A890,FIND($C890,$A890)+LEN($C890)-1),)),
[1]!annual_index),_xlfn.XMATCH(M$2,[1]!annual_header))</f>
        <v/>
      </c>
      <c r="N890">
        <f>M890</f>
        <v/>
      </c>
      <c r="O890">
        <f>N890</f>
        <v/>
      </c>
      <c r="P890">
        <f>O890</f>
        <v/>
      </c>
      <c r="Q890">
        <f>P890</f>
        <v/>
      </c>
      <c r="R890">
        <f>Q890</f>
        <v/>
      </c>
      <c r="S890">
        <f>R890</f>
        <v/>
      </c>
      <c r="T890">
        <f>S890</f>
        <v/>
      </c>
      <c r="U890">
        <f>T890</f>
        <v/>
      </c>
      <c r="V890">
        <f>U890</f>
        <v/>
      </c>
      <c r="W890">
        <f>V890</f>
        <v/>
      </c>
    </row>
    <row r="891">
      <c r="A891" t="inlineStr">
        <is>
          <t>CIMS.CAN.MB.Commercial.Methane Blend</t>
        </is>
      </c>
      <c r="B891" t="inlineStr">
        <is>
          <t>Service</t>
        </is>
      </c>
      <c r="C891" t="inlineStr">
        <is>
          <t>MB</t>
        </is>
      </c>
      <c r="D891" t="inlineStr">
        <is>
          <t>Commercial</t>
        </is>
      </c>
      <c r="E891" t="inlineStr">
        <is>
          <t>Methane</t>
        </is>
      </c>
      <c r="G891" t="inlineStr">
        <is>
          <t>service_provide</t>
        </is>
      </c>
      <c r="K891" t="inlineStr">
        <is>
          <t>constant_tech</t>
        </is>
      </c>
      <c r="L891">
        <f t="array" ref="L891">INDEX([1]!constant_data,_xlfn.XMATCH(_xlfn.CONCAT(
SUBSTITUTE($A891,LEFT($A891,FIND($C891,$A891)+LEN($C891)-1),),
$F891,
$H891:$I891,
SUBSTITUTE($J891,LEFT($A891,FIND($C891,$A891)+LEN($C891)-1),)),
[1]!constant_index),_xlfn.XMATCH($G891,[1]!constant_header))</f>
        <v/>
      </c>
    </row>
    <row r="892">
      <c r="A892" t="inlineStr">
        <is>
          <t>CIMS.CAN.MB.Commercial.Methane Blend</t>
        </is>
      </c>
      <c r="B892" t="inlineStr">
        <is>
          <t>Service</t>
        </is>
      </c>
      <c r="C892" t="inlineStr">
        <is>
          <t>MB</t>
        </is>
      </c>
      <c r="D892" t="inlineStr">
        <is>
          <t>Commercial</t>
        </is>
      </c>
      <c r="E892" t="inlineStr">
        <is>
          <t>Methane</t>
        </is>
      </c>
      <c r="G892" t="inlineStr">
        <is>
          <t>competition</t>
        </is>
      </c>
      <c r="H892" t="inlineStr">
        <is>
          <t>Tech Compete</t>
        </is>
      </c>
    </row>
    <row r="893">
      <c r="A893" t="inlineStr">
        <is>
          <t>CIMS.CAN.MB.Commercial.Methane Blend</t>
        </is>
      </c>
      <c r="B893" t="inlineStr">
        <is>
          <t>Service</t>
        </is>
      </c>
      <c r="C893" t="inlineStr">
        <is>
          <t>MB</t>
        </is>
      </c>
      <c r="D893" t="inlineStr">
        <is>
          <t>Commercial</t>
        </is>
      </c>
      <c r="E893" t="inlineStr">
        <is>
          <t>Methane</t>
        </is>
      </c>
      <c r="G893" t="inlineStr">
        <is>
          <t>heterogeneity</t>
        </is>
      </c>
      <c r="K893" t="inlineStr">
        <is>
          <t>constant_tech</t>
        </is>
      </c>
      <c r="M893">
        <f t="array" ref="M893">INDEX([1]!constant_data,_xlfn.XMATCH(_xlfn.CONCAT(
SUBSTITUTE($A893,LEFT($A893,FIND($C893,$A893)+LEN($C893)-1),),
$F893,
$H893:$I893,
SUBSTITUTE($J893,LEFT($A893,FIND($C893,$A893)+LEN($C893)-1),)),
[1]!constant_index),_xlfn.XMATCH($G893,[1]!constant_header))</f>
        <v/>
      </c>
      <c r="N893">
        <f>M893</f>
        <v/>
      </c>
      <c r="O893">
        <f>N893</f>
        <v/>
      </c>
      <c r="P893">
        <f>O893</f>
        <v/>
      </c>
      <c r="Q893">
        <f>P893</f>
        <v/>
      </c>
      <c r="R893">
        <f>Q893</f>
        <v/>
      </c>
      <c r="S893">
        <f>R893</f>
        <v/>
      </c>
      <c r="T893">
        <f>S893</f>
        <v/>
      </c>
      <c r="U893">
        <f>T893</f>
        <v/>
      </c>
      <c r="V893">
        <f>U893</f>
        <v/>
      </c>
      <c r="W893">
        <f>V893</f>
        <v/>
      </c>
    </row>
    <row r="894">
      <c r="A894" t="inlineStr">
        <is>
          <t>CIMS.CAN.MB.Commercial.Methane Blend</t>
        </is>
      </c>
      <c r="B894" t="inlineStr">
        <is>
          <t>Service</t>
        </is>
      </c>
      <c r="C894" t="inlineStr">
        <is>
          <t>MB</t>
        </is>
      </c>
      <c r="D894" t="inlineStr">
        <is>
          <t>Commercial</t>
        </is>
      </c>
      <c r="E894" t="inlineStr">
        <is>
          <t>Methane</t>
        </is>
      </c>
      <c r="F894" t="inlineStr">
        <is>
          <t>NG</t>
        </is>
      </c>
      <c r="G894" t="inlineStr">
        <is>
          <t>technology</t>
        </is>
      </c>
    </row>
    <row r="895">
      <c r="A895" t="inlineStr">
        <is>
          <t>CIMS.CAN.MB.Commercial.Methane Blend</t>
        </is>
      </c>
      <c r="B895" t="inlineStr">
        <is>
          <t>Service</t>
        </is>
      </c>
      <c r="C895" t="inlineStr">
        <is>
          <t>MB</t>
        </is>
      </c>
      <c r="D895" t="inlineStr">
        <is>
          <t>Commercial</t>
        </is>
      </c>
      <c r="E895" t="inlineStr">
        <is>
          <t>Methane</t>
        </is>
      </c>
      <c r="F895" t="inlineStr">
        <is>
          <t>NG</t>
        </is>
      </c>
      <c r="G895" t="inlineStr">
        <is>
          <t>available</t>
        </is>
      </c>
      <c r="K895" t="inlineStr">
        <is>
          <t>constant_tech</t>
        </is>
      </c>
      <c r="L895" t="inlineStr">
        <is>
          <t>Year</t>
        </is>
      </c>
      <c r="M895">
        <f t="array" ref="M895">INDEX([1]!constant_data,_xlfn.XMATCH(_xlfn.CONCAT(
SUBSTITUTE($A895,LEFT($A895,FIND($C895,$A895)+LEN($C895)-1),),
$F895,
$H895:$I895,
SUBSTITUTE($J895,LEFT($A895,FIND($C895,$A895)+LEN($C895)-1),)),
[1]!constant_index),_xlfn.XMATCH($G895,[1]!constant_header))</f>
        <v/>
      </c>
      <c r="N895">
        <f>M895</f>
        <v/>
      </c>
      <c r="O895">
        <f>N895</f>
        <v/>
      </c>
      <c r="P895">
        <f>O895</f>
        <v/>
      </c>
      <c r="Q895">
        <f>P895</f>
        <v/>
      </c>
      <c r="R895">
        <f>Q895</f>
        <v/>
      </c>
      <c r="S895">
        <f>R895</f>
        <v/>
      </c>
      <c r="T895">
        <f>S895</f>
        <v/>
      </c>
      <c r="U895">
        <f>T895</f>
        <v/>
      </c>
      <c r="V895">
        <f>U895</f>
        <v/>
      </c>
      <c r="W895">
        <f>V895</f>
        <v/>
      </c>
    </row>
    <row r="896">
      <c r="A896" t="inlineStr">
        <is>
          <t>CIMS.CAN.MB.Commercial.Methane Blend</t>
        </is>
      </c>
      <c r="B896" t="inlineStr">
        <is>
          <t>Service</t>
        </is>
      </c>
      <c r="C896" t="inlineStr">
        <is>
          <t>MB</t>
        </is>
      </c>
      <c r="D896" t="inlineStr">
        <is>
          <t>Commercial</t>
        </is>
      </c>
      <c r="E896" t="inlineStr">
        <is>
          <t>Methane</t>
        </is>
      </c>
      <c r="F896" t="inlineStr">
        <is>
          <t>NG</t>
        </is>
      </c>
      <c r="G896" t="inlineStr">
        <is>
          <t>unavailable</t>
        </is>
      </c>
      <c r="K896" t="inlineStr">
        <is>
          <t>constant_tech</t>
        </is>
      </c>
      <c r="L896" t="inlineStr">
        <is>
          <t>Year</t>
        </is>
      </c>
      <c r="M896">
        <f t="array" ref="M896">INDEX([1]!constant_data,_xlfn.XMATCH(_xlfn.CONCAT(
SUBSTITUTE($A896,LEFT($A896,FIND($C896,$A896)+LEN($C896)-1),),
$F896,
$H896:$I896,
SUBSTITUTE($J896,LEFT($A896,FIND($C896,$A896)+LEN($C896)-1),)),
[1]!constant_index),_xlfn.XMATCH($G896,[1]!constant_header))</f>
        <v/>
      </c>
      <c r="N896">
        <f>M896</f>
        <v/>
      </c>
      <c r="O896">
        <f>N896</f>
        <v/>
      </c>
      <c r="P896">
        <f>O896</f>
        <v/>
      </c>
      <c r="Q896">
        <f>P896</f>
        <v/>
      </c>
      <c r="R896">
        <f>Q896</f>
        <v/>
      </c>
      <c r="S896">
        <f>R896</f>
        <v/>
      </c>
      <c r="T896">
        <f>S896</f>
        <v/>
      </c>
      <c r="U896">
        <f>T896</f>
        <v/>
      </c>
      <c r="V896">
        <f>U896</f>
        <v/>
      </c>
      <c r="W896">
        <f>V896</f>
        <v/>
      </c>
    </row>
    <row r="897">
      <c r="A897" t="inlineStr">
        <is>
          <t>CIMS.CAN.MB.Commercial.Methane Blend</t>
        </is>
      </c>
      <c r="B897" t="inlineStr">
        <is>
          <t>Service</t>
        </is>
      </c>
      <c r="C897" t="inlineStr">
        <is>
          <t>MB</t>
        </is>
      </c>
      <c r="D897" t="inlineStr">
        <is>
          <t>Commercial</t>
        </is>
      </c>
      <c r="E897" t="inlineStr">
        <is>
          <t>Methane</t>
        </is>
      </c>
      <c r="F897" t="inlineStr">
        <is>
          <t>NG</t>
        </is>
      </c>
      <c r="G897" t="inlineStr">
        <is>
          <t>lifetime</t>
        </is>
      </c>
      <c r="K897" t="inlineStr">
        <is>
          <t>constant_tech</t>
        </is>
      </c>
      <c r="L897" t="inlineStr">
        <is>
          <t>Years</t>
        </is>
      </c>
      <c r="M897">
        <f t="array" ref="M897">INDEX([1]!constant_data,_xlfn.XMATCH(_xlfn.CONCAT(
SUBSTITUTE($A897,LEFT($A897,FIND($C897,$A897)+LEN($C897)-1),),
$F897,
$H897:$I897,
SUBSTITUTE($J897,LEFT($A897,FIND($C897,$A897)+LEN($C897)-1),)),
[1]!constant_index),_xlfn.XMATCH($G897,[1]!constant_header))</f>
        <v/>
      </c>
      <c r="N897">
        <f>M897</f>
        <v/>
      </c>
      <c r="O897">
        <f>N897</f>
        <v/>
      </c>
      <c r="P897">
        <f>O897</f>
        <v/>
      </c>
      <c r="Q897">
        <f>P897</f>
        <v/>
      </c>
      <c r="R897">
        <f>Q897</f>
        <v/>
      </c>
      <c r="S897">
        <f>R897</f>
        <v/>
      </c>
      <c r="T897">
        <f>S897</f>
        <v/>
      </c>
      <c r="U897">
        <f>T897</f>
        <v/>
      </c>
      <c r="V897">
        <f>U897</f>
        <v/>
      </c>
      <c r="W897">
        <f>V897</f>
        <v/>
      </c>
    </row>
    <row r="898">
      <c r="A898" t="inlineStr">
        <is>
          <t>CIMS.CAN.MB.Commercial.Methane Blend</t>
        </is>
      </c>
      <c r="B898" t="inlineStr">
        <is>
          <t>Service</t>
        </is>
      </c>
      <c r="C898" t="inlineStr">
        <is>
          <t>MB</t>
        </is>
      </c>
      <c r="D898" t="inlineStr">
        <is>
          <t>Commercial</t>
        </is>
      </c>
      <c r="E898" t="inlineStr">
        <is>
          <t>Methane</t>
        </is>
      </c>
      <c r="F898" t="inlineStr">
        <is>
          <t>NG</t>
        </is>
      </c>
      <c r="G898" t="inlineStr">
        <is>
          <t>market_share_total</t>
        </is>
      </c>
      <c r="K898" t="inlineStr">
        <is>
          <t>annual_tech</t>
        </is>
      </c>
      <c r="L898" t="inlineStr">
        <is>
          <t>%</t>
        </is>
      </c>
      <c r="M898">
        <f t="array" ref="M898">INDEX([1]!annual_data,_xlfn.XMATCH(_xlfn.CONCAT(
SUBSTITUTE($A898,LEFT($A898,FIND($C898,$A898)+LEN($C898)-1),),
$F898,
$G898:$I898,
SUBSTITUTE($J898,LEFT($A898,FIND($C898,$A898)+LEN($C898)-1),)),
[1]!annual_index),_xlfn.XMATCH(M$2,[1]!annual_header))</f>
        <v/>
      </c>
    </row>
    <row r="899">
      <c r="A899" t="inlineStr">
        <is>
          <t>CIMS.CAN.MB.Commercial.Methane Blend</t>
        </is>
      </c>
      <c r="B899" t="inlineStr">
        <is>
          <t>Service</t>
        </is>
      </c>
      <c r="C899" t="inlineStr">
        <is>
          <t>MB</t>
        </is>
      </c>
      <c r="D899" t="inlineStr">
        <is>
          <t>Commercial</t>
        </is>
      </c>
      <c r="E899" t="inlineStr">
        <is>
          <t>Methane</t>
        </is>
      </c>
      <c r="F899" t="inlineStr">
        <is>
          <t>NG</t>
        </is>
      </c>
      <c r="G899" t="inlineStr">
        <is>
          <t>service_request</t>
        </is>
      </c>
      <c r="J899" t="inlineStr">
        <is>
          <t>CIMS.Generic Fuels.Natural Gas</t>
        </is>
      </c>
      <c r="K899" t="inlineStr">
        <is>
          <t>annual_tech</t>
        </is>
      </c>
      <c r="L899">
        <f t="array" ref="L899">INDEX([1]!annual_data,_xlfn.XMATCH(_xlfn.CONCAT(
SUBSTITUTE($A899,LEFT($A899,FIND($C899,$A899)+LEN($C899)-1),),
$F899,
$G899:$I899,
SUBSTITUTE($J899,LEFT($A899,FIND($C899,$A899)+LEN($C899)-1),)),
[1]!annual_index),_xlfn.XMATCH(L$2,[1]!annual_header))</f>
        <v/>
      </c>
      <c r="M899">
        <f t="array" ref="M899">INDEX([1]!annual_data,_xlfn.XMATCH(_xlfn.CONCAT(
SUBSTITUTE($A899,LEFT($A899,FIND($C899,$A899)+LEN($C899)-1),),
$F899,
$G899:$I899,
SUBSTITUTE($J899,LEFT($A899,FIND($C899,$A899)+LEN($C899)-1),)),
[1]!annual_index),_xlfn.XMATCH(M$2,[1]!annual_header))</f>
        <v/>
      </c>
      <c r="N899">
        <f>M899</f>
        <v/>
      </c>
      <c r="O899">
        <f>N899</f>
        <v/>
      </c>
      <c r="P899">
        <f>O899</f>
        <v/>
      </c>
      <c r="Q899">
        <f>P899</f>
        <v/>
      </c>
      <c r="R899">
        <f>Q899</f>
        <v/>
      </c>
      <c r="S899">
        <f>R899</f>
        <v/>
      </c>
      <c r="T899">
        <f>S899</f>
        <v/>
      </c>
      <c r="U899">
        <f>T899</f>
        <v/>
      </c>
      <c r="V899">
        <f>U899</f>
        <v/>
      </c>
      <c r="W899">
        <f>V899</f>
        <v/>
      </c>
    </row>
    <row r="900">
      <c r="A900" t="inlineStr">
        <is>
          <t>CIMS.CAN.MB.Commercial.Methane Blend</t>
        </is>
      </c>
      <c r="B900" t="inlineStr">
        <is>
          <t>Service</t>
        </is>
      </c>
      <c r="C900" t="inlineStr">
        <is>
          <t>MB</t>
        </is>
      </c>
      <c r="D900" t="inlineStr">
        <is>
          <t>Commercial</t>
        </is>
      </c>
      <c r="E900" t="inlineStr">
        <is>
          <t>Methane</t>
        </is>
      </c>
      <c r="F900" t="inlineStr">
        <is>
          <t>Biogas</t>
        </is>
      </c>
      <c r="G900" t="inlineStr">
        <is>
          <t>technology</t>
        </is>
      </c>
    </row>
    <row r="901">
      <c r="A901" t="inlineStr">
        <is>
          <t>CIMS.CAN.MB.Commercial.Methane Blend</t>
        </is>
      </c>
      <c r="B901" t="inlineStr">
        <is>
          <t>Service</t>
        </is>
      </c>
      <c r="C901" t="inlineStr">
        <is>
          <t>MB</t>
        </is>
      </c>
      <c r="D901" t="inlineStr">
        <is>
          <t>Commercial</t>
        </is>
      </c>
      <c r="E901" t="inlineStr">
        <is>
          <t>Methane</t>
        </is>
      </c>
      <c r="F901" t="inlineStr">
        <is>
          <t>Biogas</t>
        </is>
      </c>
      <c r="G901" t="inlineStr">
        <is>
          <t>available</t>
        </is>
      </c>
      <c r="K901" t="inlineStr">
        <is>
          <t>constant_tech</t>
        </is>
      </c>
      <c r="L901" t="inlineStr">
        <is>
          <t>Year</t>
        </is>
      </c>
      <c r="M901">
        <f t="array" ref="M901">INDEX([1]!constant_data,_xlfn.XMATCH(_xlfn.CONCAT(
SUBSTITUTE($A901,LEFT($A901,FIND($C901,$A901)+LEN($C901)-1),),
$F901,
$H901:$I901,
SUBSTITUTE($J901,LEFT($A901,FIND($C901,$A901)+LEN($C901)-1),)),
[1]!constant_index),_xlfn.XMATCH($G901,[1]!constant_header))</f>
        <v/>
      </c>
      <c r="N901">
        <f>M901</f>
        <v/>
      </c>
      <c r="O901">
        <f>N901</f>
        <v/>
      </c>
      <c r="P901">
        <f>O901</f>
        <v/>
      </c>
      <c r="Q901">
        <f>P901</f>
        <v/>
      </c>
      <c r="R901">
        <f>Q901</f>
        <v/>
      </c>
      <c r="S901">
        <f>R901</f>
        <v/>
      </c>
      <c r="T901">
        <f>S901</f>
        <v/>
      </c>
      <c r="U901">
        <f>T901</f>
        <v/>
      </c>
      <c r="V901">
        <f>U901</f>
        <v/>
      </c>
      <c r="W901">
        <f>V901</f>
        <v/>
      </c>
    </row>
    <row r="902">
      <c r="A902" t="inlineStr">
        <is>
          <t>CIMS.CAN.MB.Commercial.Methane Blend</t>
        </is>
      </c>
      <c r="B902" t="inlineStr">
        <is>
          <t>Service</t>
        </is>
      </c>
      <c r="C902" t="inlineStr">
        <is>
          <t>MB</t>
        </is>
      </c>
      <c r="D902" t="inlineStr">
        <is>
          <t>Commercial</t>
        </is>
      </c>
      <c r="E902" t="inlineStr">
        <is>
          <t>Methane</t>
        </is>
      </c>
      <c r="F902" t="inlineStr">
        <is>
          <t>Biogas</t>
        </is>
      </c>
      <c r="G902" t="inlineStr">
        <is>
          <t>unavailable</t>
        </is>
      </c>
      <c r="K902" t="inlineStr">
        <is>
          <t>constant_tech</t>
        </is>
      </c>
      <c r="L902" t="inlineStr">
        <is>
          <t>Year</t>
        </is>
      </c>
      <c r="M902">
        <f t="array" ref="M902">INDEX([1]!constant_data,_xlfn.XMATCH(_xlfn.CONCAT(
SUBSTITUTE($A902,LEFT($A902,FIND($C902,$A902)+LEN($C902)-1),),
$F902,
$H902:$I902,
SUBSTITUTE($J902,LEFT($A902,FIND($C902,$A902)+LEN($C902)-1),)),
[1]!constant_index),_xlfn.XMATCH($G902,[1]!constant_header))</f>
        <v/>
      </c>
      <c r="N902">
        <f>M902</f>
        <v/>
      </c>
      <c r="O902">
        <f>N902</f>
        <v/>
      </c>
      <c r="P902">
        <f>O902</f>
        <v/>
      </c>
      <c r="Q902">
        <f>P902</f>
        <v/>
      </c>
      <c r="R902">
        <f>Q902</f>
        <v/>
      </c>
      <c r="S902">
        <f>R902</f>
        <v/>
      </c>
      <c r="T902">
        <f>S902</f>
        <v/>
      </c>
      <c r="U902">
        <f>T902</f>
        <v/>
      </c>
      <c r="V902">
        <f>U902</f>
        <v/>
      </c>
      <c r="W902">
        <f>V902</f>
        <v/>
      </c>
    </row>
    <row r="903">
      <c r="A903" t="inlineStr">
        <is>
          <t>CIMS.CAN.MB.Commercial.Methane Blend</t>
        </is>
      </c>
      <c r="B903" t="inlineStr">
        <is>
          <t>Service</t>
        </is>
      </c>
      <c r="C903" t="inlineStr">
        <is>
          <t>MB</t>
        </is>
      </c>
      <c r="D903" t="inlineStr">
        <is>
          <t>Commercial</t>
        </is>
      </c>
      <c r="E903" t="inlineStr">
        <is>
          <t>Methane</t>
        </is>
      </c>
      <c r="F903" t="inlineStr">
        <is>
          <t>Biogas</t>
        </is>
      </c>
      <c r="G903" t="inlineStr">
        <is>
          <t>lifetime</t>
        </is>
      </c>
      <c r="K903" t="inlineStr">
        <is>
          <t>constant_tech</t>
        </is>
      </c>
      <c r="L903" t="inlineStr">
        <is>
          <t>Years</t>
        </is>
      </c>
      <c r="M903">
        <f t="array" ref="M903">INDEX([1]!constant_data,_xlfn.XMATCH(_xlfn.CONCAT(
SUBSTITUTE($A903,LEFT($A903,FIND($C903,$A903)+LEN($C903)-1),),
$F903,
$H903:$I903,
SUBSTITUTE($J903,LEFT($A903,FIND($C903,$A903)+LEN($C903)-1),)),
[1]!constant_index),_xlfn.XMATCH($G903,[1]!constant_header))</f>
        <v/>
      </c>
      <c r="N903">
        <f>M903</f>
        <v/>
      </c>
      <c r="O903">
        <f>N903</f>
        <v/>
      </c>
      <c r="P903">
        <f>O903</f>
        <v/>
      </c>
      <c r="Q903">
        <f>P903</f>
        <v/>
      </c>
      <c r="R903">
        <f>Q903</f>
        <v/>
      </c>
      <c r="S903">
        <f>R903</f>
        <v/>
      </c>
      <c r="T903">
        <f>S903</f>
        <v/>
      </c>
      <c r="U903">
        <f>T903</f>
        <v/>
      </c>
      <c r="V903">
        <f>U903</f>
        <v/>
      </c>
      <c r="W903">
        <f>V903</f>
        <v/>
      </c>
    </row>
    <row r="904">
      <c r="A904" t="inlineStr">
        <is>
          <t>CIMS.CAN.MB.Commercial.Methane Blend</t>
        </is>
      </c>
      <c r="B904" t="inlineStr">
        <is>
          <t>Service</t>
        </is>
      </c>
      <c r="C904" t="inlineStr">
        <is>
          <t>MB</t>
        </is>
      </c>
      <c r="D904" t="inlineStr">
        <is>
          <t>Commercial</t>
        </is>
      </c>
      <c r="E904" t="inlineStr">
        <is>
          <t>Methane</t>
        </is>
      </c>
      <c r="F904" t="inlineStr">
        <is>
          <t>Biogas</t>
        </is>
      </c>
      <c r="G904" t="inlineStr">
        <is>
          <t>market_share_total</t>
        </is>
      </c>
      <c r="K904" t="inlineStr">
        <is>
          <t>annual_tech</t>
        </is>
      </c>
      <c r="L904" t="inlineStr">
        <is>
          <t>%</t>
        </is>
      </c>
      <c r="M904">
        <f t="array" ref="M904">INDEX([1]!annual_data,_xlfn.XMATCH(_xlfn.CONCAT(
SUBSTITUTE($A904,LEFT($A904,FIND($C904,$A904)+LEN($C904)-1),),
$F904,
$G904:$I904,
SUBSTITUTE($J904,LEFT($A904,FIND($C904,$A904)+LEN($C904)-1),)),
[1]!annual_index),_xlfn.XMATCH(M$2,[1]!annual_header))</f>
        <v/>
      </c>
    </row>
    <row r="905">
      <c r="A905" t="inlineStr">
        <is>
          <t>CIMS.CAN.MB.Commercial.Methane Blend</t>
        </is>
      </c>
      <c r="B905" t="inlineStr">
        <is>
          <t>Service</t>
        </is>
      </c>
      <c r="C905" t="inlineStr">
        <is>
          <t>MB</t>
        </is>
      </c>
      <c r="D905" t="inlineStr">
        <is>
          <t>Commercial</t>
        </is>
      </c>
      <c r="E905" t="inlineStr">
        <is>
          <t>Methane</t>
        </is>
      </c>
      <c r="F905" t="inlineStr">
        <is>
          <t>Biogas</t>
        </is>
      </c>
      <c r="G905" t="inlineStr">
        <is>
          <t>service_request</t>
        </is>
      </c>
      <c r="J905" t="inlineStr">
        <is>
          <t>CIMS.Generic Fuels.Biogas</t>
        </is>
      </c>
      <c r="K905" t="inlineStr">
        <is>
          <t>annual_tech</t>
        </is>
      </c>
      <c r="L905">
        <f t="array" ref="L905">INDEX([1]!annual_data,_xlfn.XMATCH(_xlfn.CONCAT(
SUBSTITUTE($A905,LEFT($A905,FIND($C905,$A905)+LEN($C905)-1),),
$F905,
$G905:$I905,
SUBSTITUTE($J905,LEFT($A905,FIND($C905,$A905)+LEN($C905)-1),)),
[1]!annual_index),_xlfn.XMATCH(L$2,[1]!annual_header))</f>
        <v/>
      </c>
      <c r="M905">
        <f t="array" ref="M905">INDEX([1]!annual_data,_xlfn.XMATCH(_xlfn.CONCAT(
SUBSTITUTE($A905,LEFT($A905,FIND($C905,$A905)+LEN($C905)-1),),
$F905,
$G905:$I905,
SUBSTITUTE($J905,LEFT($A905,FIND($C905,$A905)+LEN($C905)-1),)),
[1]!annual_index),_xlfn.XMATCH(M$2,[1]!annual_header))</f>
        <v/>
      </c>
      <c r="N905">
        <f>M905</f>
        <v/>
      </c>
      <c r="O905">
        <f>N905</f>
        <v/>
      </c>
      <c r="P905">
        <f>O905</f>
        <v/>
      </c>
      <c r="Q905">
        <f>P905</f>
        <v/>
      </c>
      <c r="R905">
        <f>Q905</f>
        <v/>
      </c>
      <c r="S905">
        <f>R905</f>
        <v/>
      </c>
      <c r="T905">
        <f>S905</f>
        <v/>
      </c>
      <c r="U905">
        <f>T905</f>
        <v/>
      </c>
      <c r="V905">
        <f>U905</f>
        <v/>
      </c>
      <c r="W905">
        <f>V905</f>
        <v/>
      </c>
    </row>
    <row r="906">
      <c r="A906" t="inlineStr">
        <is>
          <t>CIMS.CAN.MB.Commercial.Methane Blend</t>
        </is>
      </c>
      <c r="B906" t="inlineStr">
        <is>
          <t>Service</t>
        </is>
      </c>
      <c r="C906" t="inlineStr">
        <is>
          <t>MB</t>
        </is>
      </c>
      <c r="D906" t="inlineStr">
        <is>
          <t>Commercial</t>
        </is>
      </c>
      <c r="E906" t="inlineStr">
        <is>
          <t>Methane</t>
        </is>
      </c>
      <c r="F906" t="inlineStr">
        <is>
          <t>Biomass Gasification</t>
        </is>
      </c>
      <c r="G906" t="inlineStr">
        <is>
          <t>technology</t>
        </is>
      </c>
    </row>
    <row r="907">
      <c r="A907" t="inlineStr">
        <is>
          <t>CIMS.CAN.MB.Commercial.Methane Blend</t>
        </is>
      </c>
      <c r="B907" t="inlineStr">
        <is>
          <t>Service</t>
        </is>
      </c>
      <c r="C907" t="inlineStr">
        <is>
          <t>MB</t>
        </is>
      </c>
      <c r="D907" t="inlineStr">
        <is>
          <t>Commercial</t>
        </is>
      </c>
      <c r="E907" t="inlineStr">
        <is>
          <t>Methane</t>
        </is>
      </c>
      <c r="F907" t="inlineStr">
        <is>
          <t>Biomass Gasification</t>
        </is>
      </c>
      <c r="G907" t="inlineStr">
        <is>
          <t>available</t>
        </is>
      </c>
      <c r="K907" t="inlineStr">
        <is>
          <t>constant_tech</t>
        </is>
      </c>
      <c r="L907" t="inlineStr">
        <is>
          <t>Year</t>
        </is>
      </c>
      <c r="M907">
        <f t="array" ref="M907">INDEX([1]!constant_data,_xlfn.XMATCH(_xlfn.CONCAT(
SUBSTITUTE($A907,LEFT($A907,FIND($C907,$A907)+LEN($C907)-1),),
$F907,
$H907:$I907,
SUBSTITUTE($J907,LEFT($A907,FIND($C907,$A907)+LEN($C907)-1),)),
[1]!constant_index),_xlfn.XMATCH($G907,[1]!constant_header))</f>
        <v/>
      </c>
      <c r="N907">
        <f>M907</f>
        <v/>
      </c>
      <c r="O907">
        <f>N907</f>
        <v/>
      </c>
      <c r="P907">
        <f>O907</f>
        <v/>
      </c>
      <c r="Q907">
        <f>P907</f>
        <v/>
      </c>
      <c r="R907">
        <f>Q907</f>
        <v/>
      </c>
      <c r="S907">
        <f>R907</f>
        <v/>
      </c>
      <c r="T907">
        <f>S907</f>
        <v/>
      </c>
      <c r="U907">
        <f>T907</f>
        <v/>
      </c>
      <c r="V907">
        <f>U907</f>
        <v/>
      </c>
      <c r="W907">
        <f>V907</f>
        <v/>
      </c>
    </row>
    <row r="908">
      <c r="A908" t="inlineStr">
        <is>
          <t>CIMS.CAN.MB.Commercial.Methane Blend</t>
        </is>
      </c>
      <c r="B908" t="inlineStr">
        <is>
          <t>Service</t>
        </is>
      </c>
      <c r="C908" t="inlineStr">
        <is>
          <t>MB</t>
        </is>
      </c>
      <c r="D908" t="inlineStr">
        <is>
          <t>Commercial</t>
        </is>
      </c>
      <c r="E908" t="inlineStr">
        <is>
          <t>Methane</t>
        </is>
      </c>
      <c r="F908" t="inlineStr">
        <is>
          <t>Biomass Gasification</t>
        </is>
      </c>
      <c r="G908" t="inlineStr">
        <is>
          <t>unavailable</t>
        </is>
      </c>
      <c r="K908" t="inlineStr">
        <is>
          <t>constant_tech</t>
        </is>
      </c>
      <c r="L908" t="inlineStr">
        <is>
          <t>Year</t>
        </is>
      </c>
      <c r="M908">
        <f t="array" ref="M908">INDEX([1]!constant_data,_xlfn.XMATCH(_xlfn.CONCAT(
SUBSTITUTE($A908,LEFT($A908,FIND($C908,$A908)+LEN($C908)-1),),
$F908,
$H908:$I908,
SUBSTITUTE($J908,LEFT($A908,FIND($C908,$A908)+LEN($C908)-1),)),
[1]!constant_index),_xlfn.XMATCH($G908,[1]!constant_header))</f>
        <v/>
      </c>
      <c r="N908">
        <f>M908</f>
        <v/>
      </c>
      <c r="O908">
        <f>N908</f>
        <v/>
      </c>
      <c r="P908">
        <f>O908</f>
        <v/>
      </c>
      <c r="Q908">
        <f>P908</f>
        <v/>
      </c>
      <c r="R908">
        <f>Q908</f>
        <v/>
      </c>
      <c r="S908">
        <f>R908</f>
        <v/>
      </c>
      <c r="T908">
        <f>S908</f>
        <v/>
      </c>
      <c r="U908">
        <f>T908</f>
        <v/>
      </c>
      <c r="V908">
        <f>U908</f>
        <v/>
      </c>
      <c r="W908">
        <f>V908</f>
        <v/>
      </c>
    </row>
    <row r="909">
      <c r="A909" t="inlineStr">
        <is>
          <t>CIMS.CAN.MB.Commercial.Methane Blend</t>
        </is>
      </c>
      <c r="B909" t="inlineStr">
        <is>
          <t>Service</t>
        </is>
      </c>
      <c r="C909" t="inlineStr">
        <is>
          <t>MB</t>
        </is>
      </c>
      <c r="D909" t="inlineStr">
        <is>
          <t>Commercial</t>
        </is>
      </c>
      <c r="E909" t="inlineStr">
        <is>
          <t>Methane</t>
        </is>
      </c>
      <c r="F909" t="inlineStr">
        <is>
          <t>Biomass Gasification</t>
        </is>
      </c>
      <c r="G909" t="inlineStr">
        <is>
          <t>lifetime</t>
        </is>
      </c>
      <c r="K909" t="inlineStr">
        <is>
          <t>constant_tech</t>
        </is>
      </c>
      <c r="L909" t="inlineStr">
        <is>
          <t>Years</t>
        </is>
      </c>
      <c r="M909">
        <f t="array" ref="M909">INDEX([1]!constant_data,_xlfn.XMATCH(_xlfn.CONCAT(
SUBSTITUTE($A909,LEFT($A909,FIND($C909,$A909)+LEN($C909)-1),),
$F909,
$H909:$I909,
SUBSTITUTE($J909,LEFT($A909,FIND($C909,$A909)+LEN($C909)-1),)),
[1]!constant_index),_xlfn.XMATCH($G909,[1]!constant_header))</f>
        <v/>
      </c>
      <c r="N909">
        <f>M909</f>
        <v/>
      </c>
      <c r="O909">
        <f>N909</f>
        <v/>
      </c>
      <c r="P909">
        <f>O909</f>
        <v/>
      </c>
      <c r="Q909">
        <f>P909</f>
        <v/>
      </c>
      <c r="R909">
        <f>Q909</f>
        <v/>
      </c>
      <c r="S909">
        <f>R909</f>
        <v/>
      </c>
      <c r="T909">
        <f>S909</f>
        <v/>
      </c>
      <c r="U909">
        <f>T909</f>
        <v/>
      </c>
      <c r="V909">
        <f>U909</f>
        <v/>
      </c>
      <c r="W909">
        <f>V909</f>
        <v/>
      </c>
    </row>
    <row r="910">
      <c r="A910" t="inlineStr">
        <is>
          <t>CIMS.CAN.MB.Commercial.Methane Blend</t>
        </is>
      </c>
      <c r="B910" t="inlineStr">
        <is>
          <t>Service</t>
        </is>
      </c>
      <c r="C910" t="inlineStr">
        <is>
          <t>MB</t>
        </is>
      </c>
      <c r="D910" t="inlineStr">
        <is>
          <t>Commercial</t>
        </is>
      </c>
      <c r="E910" t="inlineStr">
        <is>
          <t>Methane</t>
        </is>
      </c>
      <c r="F910" t="inlineStr">
        <is>
          <t>Biomass Gasification</t>
        </is>
      </c>
      <c r="G910" t="inlineStr">
        <is>
          <t>market_share_total</t>
        </is>
      </c>
      <c r="K910" t="inlineStr">
        <is>
          <t>annual_tech</t>
        </is>
      </c>
      <c r="L910" t="inlineStr">
        <is>
          <t>%</t>
        </is>
      </c>
      <c r="M910">
        <f t="array" ref="M910">INDEX([1]!annual_data,_xlfn.XMATCH(_xlfn.CONCAT(
SUBSTITUTE($A910,LEFT($A910,FIND($C910,$A910)+LEN($C910)-1),),
$F910,
$G910:$I910,
SUBSTITUTE($J910,LEFT($A910,FIND($C910,$A910)+LEN($C910)-1),)),
[1]!annual_index),_xlfn.XMATCH(M$2,[1]!annual_header))</f>
        <v/>
      </c>
    </row>
    <row r="911">
      <c r="A911" t="inlineStr">
        <is>
          <t>CIMS.CAN.MB.Commercial.Methane Blend</t>
        </is>
      </c>
      <c r="B911" t="inlineStr">
        <is>
          <t>Service</t>
        </is>
      </c>
      <c r="C911" t="inlineStr">
        <is>
          <t>MB</t>
        </is>
      </c>
      <c r="D911" t="inlineStr">
        <is>
          <t>Commercial</t>
        </is>
      </c>
      <c r="E911" t="inlineStr">
        <is>
          <t>Methane</t>
        </is>
      </c>
      <c r="F911" t="inlineStr">
        <is>
          <t>Biomass Gasification</t>
        </is>
      </c>
      <c r="G911" t="inlineStr">
        <is>
          <t>service_request</t>
        </is>
      </c>
      <c r="J911" t="inlineStr">
        <is>
          <t>CIMS.Generic Fuels.Solid Biomass</t>
        </is>
      </c>
      <c r="K911" t="inlineStr">
        <is>
          <t>annual_tech</t>
        </is>
      </c>
      <c r="L911">
        <f t="array" ref="L911">INDEX([1]!annual_data,_xlfn.XMATCH(_xlfn.CONCAT(
SUBSTITUTE($A911,LEFT($A911,FIND($C911,$A911)+LEN($C911)-1),),
$F911,
$G911:$I911,
SUBSTITUTE($J911,LEFT($A911,FIND($C911,$A911)+LEN($C911)-1),)),
[1]!annual_index),_xlfn.XMATCH(L$2,[1]!annual_header))</f>
        <v/>
      </c>
      <c r="M911">
        <f t="array" ref="M911">INDEX([1]!annual_data,_xlfn.XMATCH(_xlfn.CONCAT(
SUBSTITUTE($A911,LEFT($A911,FIND($C911,$A911)+LEN($C911)-1),),
$F911,
$G911:$I911,
SUBSTITUTE($J911,LEFT($A911,FIND($C911,$A911)+LEN($C911)-1),)),
[1]!annual_index),_xlfn.XMATCH(M$2,[1]!annual_header))</f>
        <v/>
      </c>
      <c r="N911">
        <f>M911</f>
        <v/>
      </c>
      <c r="O911">
        <f>N911</f>
        <v/>
      </c>
      <c r="P911">
        <f>O911</f>
        <v/>
      </c>
      <c r="Q911">
        <f>P911</f>
        <v/>
      </c>
      <c r="R911">
        <f>Q911</f>
        <v/>
      </c>
      <c r="S911">
        <f>R911</f>
        <v/>
      </c>
      <c r="T911">
        <f>S911</f>
        <v/>
      </c>
      <c r="U911">
        <f>T911</f>
        <v/>
      </c>
      <c r="V911">
        <f>U911</f>
        <v/>
      </c>
      <c r="W911">
        <f>V911</f>
        <v/>
      </c>
    </row>
    <row r="912">
      <c r="A912" t="inlineStr">
        <is>
          <t>CIMS.CAN.MB.Commercial.Methane Blend</t>
        </is>
      </c>
      <c r="B912" t="inlineStr">
        <is>
          <t>Service</t>
        </is>
      </c>
      <c r="C912" t="inlineStr">
        <is>
          <t>MB</t>
        </is>
      </c>
      <c r="D912" t="inlineStr">
        <is>
          <t>Commercial</t>
        </is>
      </c>
      <c r="E912" t="inlineStr">
        <is>
          <t>Methane</t>
        </is>
      </c>
      <c r="F912" t="inlineStr">
        <is>
          <t>H2</t>
        </is>
      </c>
      <c r="G912" t="inlineStr">
        <is>
          <t>technology</t>
        </is>
      </c>
    </row>
    <row r="913">
      <c r="A913" t="inlineStr">
        <is>
          <t>CIMS.CAN.MB.Commercial.Methane Blend</t>
        </is>
      </c>
      <c r="B913" t="inlineStr">
        <is>
          <t>Service</t>
        </is>
      </c>
      <c r="C913" t="inlineStr">
        <is>
          <t>MB</t>
        </is>
      </c>
      <c r="D913" t="inlineStr">
        <is>
          <t>Commercial</t>
        </is>
      </c>
      <c r="E913" t="inlineStr">
        <is>
          <t>Methane</t>
        </is>
      </c>
      <c r="F913" t="inlineStr">
        <is>
          <t>H2</t>
        </is>
      </c>
      <c r="G913" t="inlineStr">
        <is>
          <t>available</t>
        </is>
      </c>
      <c r="K913" t="inlineStr">
        <is>
          <t>constant_tech</t>
        </is>
      </c>
      <c r="L913" t="inlineStr">
        <is>
          <t>Year</t>
        </is>
      </c>
      <c r="M913">
        <f t="array" ref="M913">INDEX([1]!constant_data,_xlfn.XMATCH(_xlfn.CONCAT(
SUBSTITUTE($A913,LEFT($A913,FIND($C913,$A913)+LEN($C913)-1),),
$F913,
$H913:$I913,
SUBSTITUTE($J913,LEFT($A913,FIND($C913,$A913)+LEN($C913)-1),)),
[1]!constant_index),_xlfn.XMATCH($G913,[1]!constant_header))</f>
        <v/>
      </c>
      <c r="N913">
        <f>M913</f>
        <v/>
      </c>
      <c r="O913">
        <f>N913</f>
        <v/>
      </c>
      <c r="P913">
        <f>O913</f>
        <v/>
      </c>
      <c r="Q913">
        <f>P913</f>
        <v/>
      </c>
      <c r="R913">
        <f>Q913</f>
        <v/>
      </c>
      <c r="S913">
        <f>R913</f>
        <v/>
      </c>
      <c r="T913">
        <f>S913</f>
        <v/>
      </c>
      <c r="U913">
        <f>T913</f>
        <v/>
      </c>
      <c r="V913">
        <f>U913</f>
        <v/>
      </c>
      <c r="W913">
        <f>V913</f>
        <v/>
      </c>
    </row>
    <row r="914">
      <c r="A914" t="inlineStr">
        <is>
          <t>CIMS.CAN.MB.Commercial.Methane Blend</t>
        </is>
      </c>
      <c r="B914" t="inlineStr">
        <is>
          <t>Service</t>
        </is>
      </c>
      <c r="C914" t="inlineStr">
        <is>
          <t>MB</t>
        </is>
      </c>
      <c r="D914" t="inlineStr">
        <is>
          <t>Commercial</t>
        </is>
      </c>
      <c r="E914" t="inlineStr">
        <is>
          <t>Methane</t>
        </is>
      </c>
      <c r="F914" t="inlineStr">
        <is>
          <t>H2</t>
        </is>
      </c>
      <c r="G914" t="inlineStr">
        <is>
          <t>unavailable</t>
        </is>
      </c>
      <c r="K914" t="inlineStr">
        <is>
          <t>constant_tech</t>
        </is>
      </c>
      <c r="L914" t="inlineStr">
        <is>
          <t>Year</t>
        </is>
      </c>
      <c r="M914">
        <f t="array" ref="M914">INDEX([1]!constant_data,_xlfn.XMATCH(_xlfn.CONCAT(
SUBSTITUTE($A914,LEFT($A914,FIND($C914,$A914)+LEN($C914)-1),),
$F914,
$H914:$I914,
SUBSTITUTE($J914,LEFT($A914,FIND($C914,$A914)+LEN($C914)-1),)),
[1]!constant_index),_xlfn.XMATCH($G914,[1]!constant_header))</f>
        <v/>
      </c>
      <c r="N914">
        <f>M914</f>
        <v/>
      </c>
      <c r="O914">
        <f>N914</f>
        <v/>
      </c>
      <c r="P914">
        <f>O914</f>
        <v/>
      </c>
      <c r="Q914">
        <f>P914</f>
        <v/>
      </c>
      <c r="R914">
        <f>Q914</f>
        <v/>
      </c>
      <c r="S914">
        <f>R914</f>
        <v/>
      </c>
      <c r="T914">
        <f>S914</f>
        <v/>
      </c>
      <c r="U914">
        <f>T914</f>
        <v/>
      </c>
      <c r="V914">
        <f>U914</f>
        <v/>
      </c>
      <c r="W914">
        <f>V914</f>
        <v/>
      </c>
    </row>
    <row r="915">
      <c r="A915" t="inlineStr">
        <is>
          <t>CIMS.CAN.MB.Commercial.Methane Blend</t>
        </is>
      </c>
      <c r="B915" t="inlineStr">
        <is>
          <t>Service</t>
        </is>
      </c>
      <c r="C915" t="inlineStr">
        <is>
          <t>MB</t>
        </is>
      </c>
      <c r="D915" t="inlineStr">
        <is>
          <t>Commercial</t>
        </is>
      </c>
      <c r="E915" t="inlineStr">
        <is>
          <t>Methane</t>
        </is>
      </c>
      <c r="F915" t="inlineStr">
        <is>
          <t>H2</t>
        </is>
      </c>
      <c r="G915" t="inlineStr">
        <is>
          <t>lifetime</t>
        </is>
      </c>
      <c r="K915" t="inlineStr">
        <is>
          <t>constant_tech</t>
        </is>
      </c>
      <c r="L915" t="inlineStr">
        <is>
          <t>Years</t>
        </is>
      </c>
      <c r="M915">
        <f t="array" ref="M915">INDEX([1]!constant_data,_xlfn.XMATCH(_xlfn.CONCAT(
SUBSTITUTE($A915,LEFT($A915,FIND($C915,$A915)+LEN($C915)-1),),
$F915,
$H915:$I915,
SUBSTITUTE($J915,LEFT($A915,FIND($C915,$A915)+LEN($C915)-1),)),
[1]!constant_index),_xlfn.XMATCH($G915,[1]!constant_header))</f>
        <v/>
      </c>
      <c r="N915">
        <f>M915</f>
        <v/>
      </c>
      <c r="O915">
        <f>N915</f>
        <v/>
      </c>
      <c r="P915">
        <f>O915</f>
        <v/>
      </c>
      <c r="Q915">
        <f>P915</f>
        <v/>
      </c>
      <c r="R915">
        <f>Q915</f>
        <v/>
      </c>
      <c r="S915">
        <f>R915</f>
        <v/>
      </c>
      <c r="T915">
        <f>S915</f>
        <v/>
      </c>
      <c r="U915">
        <f>T915</f>
        <v/>
      </c>
      <c r="V915">
        <f>U915</f>
        <v/>
      </c>
      <c r="W915">
        <f>V915</f>
        <v/>
      </c>
    </row>
    <row r="916">
      <c r="A916" t="inlineStr">
        <is>
          <t>CIMS.CAN.MB.Commercial.Methane Blend</t>
        </is>
      </c>
      <c r="B916" t="inlineStr">
        <is>
          <t>Service</t>
        </is>
      </c>
      <c r="C916" t="inlineStr">
        <is>
          <t>MB</t>
        </is>
      </c>
      <c r="D916" t="inlineStr">
        <is>
          <t>Commercial</t>
        </is>
      </c>
      <c r="E916" t="inlineStr">
        <is>
          <t>Methane</t>
        </is>
      </c>
      <c r="F916" t="inlineStr">
        <is>
          <t>H2</t>
        </is>
      </c>
      <c r="G916" t="inlineStr">
        <is>
          <t>market_share_total</t>
        </is>
      </c>
      <c r="K916" t="inlineStr">
        <is>
          <t>annual_tech</t>
        </is>
      </c>
      <c r="L916" t="inlineStr">
        <is>
          <t>%</t>
        </is>
      </c>
      <c r="M916">
        <f t="array" ref="M916">INDEX([1]!annual_data,_xlfn.XMATCH(_xlfn.CONCAT(
SUBSTITUTE($A916,LEFT($A916,FIND($C916,$A916)+LEN($C916)-1),),
$F916,
$G916:$I916,
SUBSTITUTE($J916,LEFT($A916,FIND($C916,$A916)+LEN($C916)-1),)),
[1]!annual_index),_xlfn.XMATCH(M$2,[1]!annual_header))</f>
        <v/>
      </c>
    </row>
    <row r="917">
      <c r="A917" t="inlineStr">
        <is>
          <t>CIMS.CAN.MB.Commercial.Methane Blend</t>
        </is>
      </c>
      <c r="B917" t="inlineStr">
        <is>
          <t>Service</t>
        </is>
      </c>
      <c r="C917" t="inlineStr">
        <is>
          <t>MB</t>
        </is>
      </c>
      <c r="D917" t="inlineStr">
        <is>
          <t>Commercial</t>
        </is>
      </c>
      <c r="E917" t="inlineStr">
        <is>
          <t>Methane</t>
        </is>
      </c>
      <c r="F917" t="inlineStr">
        <is>
          <t>H2</t>
        </is>
      </c>
      <c r="G917" t="inlineStr">
        <is>
          <t>market_share_new_max</t>
        </is>
      </c>
      <c r="K917" t="inlineStr">
        <is>
          <t>constant_tech</t>
        </is>
      </c>
      <c r="L917" t="inlineStr">
        <is>
          <t>%</t>
        </is>
      </c>
      <c r="M917">
        <f t="array" ref="M917">INDEX([1]!constant_data,_xlfn.XMATCH(_xlfn.CONCAT(
SUBSTITUTE($A917,LEFT($A917,FIND($C917,$A917)+LEN($C917)-1),),
$F917,
$H917:$I917,
SUBSTITUTE($J917,LEFT($A917,FIND($C917,$A917)+LEN($C917)-1),)),
[1]!constant_index),_xlfn.XMATCH($G917,[1]!constant_header))</f>
        <v/>
      </c>
      <c r="N917">
        <f>M917</f>
        <v/>
      </c>
      <c r="O917">
        <f>N917</f>
        <v/>
      </c>
      <c r="P917">
        <f>O917</f>
        <v/>
      </c>
      <c r="Q917">
        <f>P917</f>
        <v/>
      </c>
      <c r="R917">
        <f>Q917</f>
        <v/>
      </c>
      <c r="S917">
        <f>R917</f>
        <v/>
      </c>
      <c r="T917">
        <f>S917</f>
        <v/>
      </c>
      <c r="U917">
        <f>T917</f>
        <v/>
      </c>
      <c r="V917">
        <f>U917</f>
        <v/>
      </c>
      <c r="W917">
        <f>V917</f>
        <v/>
      </c>
    </row>
    <row r="918">
      <c r="A918" t="inlineStr">
        <is>
          <t>CIMS.CAN.MB.Commercial.Methane Blend</t>
        </is>
      </c>
      <c r="B918" t="inlineStr">
        <is>
          <t>Service</t>
        </is>
      </c>
      <c r="C918" t="inlineStr">
        <is>
          <t>MB</t>
        </is>
      </c>
      <c r="D918" t="inlineStr">
        <is>
          <t>Commercial</t>
        </is>
      </c>
      <c r="E918" t="inlineStr">
        <is>
          <t>Methane</t>
        </is>
      </c>
      <c r="F918" t="inlineStr">
        <is>
          <t>H2</t>
        </is>
      </c>
      <c r="G918" t="inlineStr">
        <is>
          <t>service_request</t>
        </is>
      </c>
      <c r="J918" t="inlineStr">
        <is>
          <t>CIMS.CAN.MB.Hydrogen</t>
        </is>
      </c>
      <c r="K918" t="inlineStr">
        <is>
          <t>annual_tech</t>
        </is>
      </c>
      <c r="L918">
        <f t="array" ref="L918">INDEX([1]!annual_data,_xlfn.XMATCH(_xlfn.CONCAT(
SUBSTITUTE($A918,LEFT($A918,FIND($C918,$A918)+LEN($C918)-1),),
$F918,
$G918:$I918,
SUBSTITUTE($J918,LEFT($A918,FIND($C918,$A918)+LEN($C918)-1),)),
[1]!annual_index),_xlfn.XMATCH(L$2,[1]!annual_header))</f>
        <v/>
      </c>
      <c r="M918">
        <f t="array" ref="M918">INDEX([1]!annual_data,_xlfn.XMATCH(_xlfn.CONCAT(
SUBSTITUTE($A918,LEFT($A918,FIND($C918,$A918)+LEN($C918)-1),),
$F918,
$G918:$I918,
SUBSTITUTE($J918,LEFT($A918,FIND($C918,$A918)+LEN($C918)-1),)),
[1]!annual_index),_xlfn.XMATCH(M$2,[1]!annual_header))</f>
        <v/>
      </c>
      <c r="N918">
        <f>M918</f>
        <v/>
      </c>
      <c r="O918">
        <f>N918</f>
        <v/>
      </c>
      <c r="P918">
        <f>O918</f>
        <v/>
      </c>
      <c r="Q918">
        <f>P918</f>
        <v/>
      </c>
      <c r="R918">
        <f>Q918</f>
        <v/>
      </c>
      <c r="S918">
        <f>R918</f>
        <v/>
      </c>
      <c r="T918">
        <f>S918</f>
        <v/>
      </c>
      <c r="U918">
        <f>T918</f>
        <v/>
      </c>
      <c r="V918">
        <f>U918</f>
        <v/>
      </c>
      <c r="W918">
        <f>V918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2025-07-31T22:08:54Z</dcterms:created>
  <dcterms:modified xsi:type="dcterms:W3CDTF">2025-09-19T06:05:37Z</dcterms:modified>
  <cp:lastModifiedBy>Bradford Griffin</cp:lastModifiedBy>
</cp:coreProperties>
</file>