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transportation personal/transportation personal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"/>
      <sheetName val="calc_market share"/>
      <sheetName val="calc_avg km"/>
      <sheetName val="CAN"/>
      <sheetName val="BC"/>
      <sheetName val="AB"/>
      <sheetName val="SK"/>
      <sheetName val="MB"/>
      <sheetName val="ON"/>
      <sheetName val="QC"/>
      <sheetName val="NB"/>
      <sheetName val="NS"/>
      <sheetName val="PE"/>
      <sheetName val="NL"/>
      <sheetName val="BCTerr"/>
      <sheetName val="AT"/>
      <sheetName val="transportation personal_source "/>
    </sheetNames>
    <definedNames>
      <definedName name="annual_data" refersTo="='annual'!$L$3:$DJ$5412"/>
      <definedName name="annual_header" refersTo="='annual'!$L$2:$DJ$2"/>
      <definedName name="annual_index" refersTo="='annual'!$DL$3:$DL$5412"/>
      <definedName name="constant_data" refersTo="='constant'!$L$3:$AB$5040"/>
      <definedName name="constant_header" refersTo="='constant'!$L$2:$AB$2"/>
      <definedName name="constant_index" refersTo="='constant'!$AD$3:$AD$5040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Retirement intercept</v>
          </cell>
          <cell r="U2" t="str">
            <v>Retrofit_existing_max</v>
          </cell>
          <cell r="V2" t="str">
            <v>Market share new_max</v>
          </cell>
          <cell r="W2" t="str">
            <v>Output</v>
          </cell>
          <cell r="X2" t="str">
            <v>$YEAR</v>
          </cell>
          <cell r="Y2" t="str">
            <v>Currency</v>
          </cell>
          <cell r="Z2" t="str">
            <v>FCC</v>
          </cell>
          <cell r="AA2" t="str">
            <v>FOM</v>
          </cell>
          <cell r="AB2" t="str">
            <v>LCC_financial</v>
          </cell>
        </row>
        <row r="3">
          <cell r="L3"/>
          <cell r="M3" t="str">
            <v>k*pkm</v>
          </cell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D3" t="str">
            <v>.Transportation Personal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D4"/>
        </row>
        <row r="5">
          <cell r="L5"/>
          <cell r="M5" t="str">
            <v>k*pkm</v>
          </cell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D5" t="str">
            <v>.Transportation Personal.Mode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D6"/>
        </row>
        <row r="7">
          <cell r="L7"/>
          <cell r="M7" t="str">
            <v>k*pkm</v>
          </cell>
          <cell r="N7">
            <v>0.08</v>
          </cell>
          <cell r="O7"/>
          <cell r="P7">
            <v>6</v>
          </cell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D7" t="str">
            <v>.Transportation Personal.Mode.Urban</v>
          </cell>
        </row>
        <row r="8">
          <cell r="L8"/>
          <cell r="M8" t="str">
            <v>k*pkm</v>
          </cell>
          <cell r="N8"/>
          <cell r="O8"/>
          <cell r="P8"/>
          <cell r="Q8">
            <v>1950</v>
          </cell>
          <cell r="R8">
            <v>2101</v>
          </cell>
          <cell r="S8">
            <v>5</v>
          </cell>
          <cell r="T8"/>
          <cell r="U8"/>
          <cell r="V8"/>
          <cell r="W8"/>
          <cell r="X8"/>
          <cell r="Y8"/>
          <cell r="Z8"/>
          <cell r="AA8"/>
          <cell r="AB8"/>
          <cell r="AD8" t="str">
            <v>.Transportation Personal.Mode.UrbanWalk Cycle Urban</v>
          </cell>
        </row>
        <row r="9">
          <cell r="L9" t="str">
            <v>Lifetime is longer for vehicles to have some "stickiness" in decision to use a personal vehicle</v>
          </cell>
          <cell r="M9" t="str">
            <v>k*pkm</v>
          </cell>
          <cell r="N9"/>
          <cell r="O9"/>
          <cell r="P9"/>
          <cell r="Q9">
            <v>1950</v>
          </cell>
          <cell r="R9">
            <v>2101</v>
          </cell>
          <cell r="S9">
            <v>10</v>
          </cell>
          <cell r="T9"/>
          <cell r="U9"/>
          <cell r="V9"/>
          <cell r="W9">
            <v>20683</v>
          </cell>
          <cell r="X9"/>
          <cell r="Y9"/>
          <cell r="Z9"/>
          <cell r="AA9"/>
          <cell r="AB9"/>
          <cell r="AD9" t="str">
            <v>.Transportation Personal.Mode.UrbanPassenger Vehicle Urban SOV</v>
          </cell>
        </row>
        <row r="10">
          <cell r="L10" t="str">
            <v>Lifetime is longer for vehicles to have some "stickiness" in decision to use a personal vehicle</v>
          </cell>
          <cell r="M10" t="str">
            <v>k*pkm</v>
          </cell>
          <cell r="N10"/>
          <cell r="O10"/>
          <cell r="P10"/>
          <cell r="Q10">
            <v>1950</v>
          </cell>
          <cell r="R10">
            <v>2101</v>
          </cell>
          <cell r="S10">
            <v>10</v>
          </cell>
          <cell r="T10"/>
          <cell r="U10"/>
          <cell r="V10"/>
          <cell r="W10">
            <v>20683</v>
          </cell>
          <cell r="X10"/>
          <cell r="Y10"/>
          <cell r="Z10"/>
          <cell r="AA10"/>
          <cell r="AB10"/>
          <cell r="AD10" t="str">
            <v>.Transportation Personal.Mode.UrbanPassenger Vehicle Urban HOV</v>
          </cell>
        </row>
        <row r="11">
          <cell r="L11"/>
          <cell r="M11" t="str">
            <v>k*pkm</v>
          </cell>
          <cell r="N11"/>
          <cell r="O11"/>
          <cell r="P11"/>
          <cell r="Q11">
            <v>1950</v>
          </cell>
          <cell r="R11">
            <v>2101</v>
          </cell>
          <cell r="S11">
            <v>5</v>
          </cell>
          <cell r="T11"/>
          <cell r="U11"/>
          <cell r="V11"/>
          <cell r="W11">
            <v>20683</v>
          </cell>
          <cell r="X11"/>
          <cell r="Y11"/>
          <cell r="Z11"/>
          <cell r="AA11">
            <v>1564.22</v>
          </cell>
          <cell r="AB11"/>
          <cell r="AD11" t="str">
            <v>.Transportation Personal.Mode.UrbanPublic Transit Urban</v>
          </cell>
        </row>
        <row r="12"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D12"/>
        </row>
        <row r="13">
          <cell r="L13"/>
          <cell r="M13" t="str">
            <v>k*pkm</v>
          </cell>
          <cell r="N13">
            <v>0.08</v>
          </cell>
          <cell r="O13"/>
          <cell r="P13">
            <v>10</v>
          </cell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D13" t="str">
            <v>.Transportation Personal.Mode.Intercity Land</v>
          </cell>
        </row>
        <row r="14">
          <cell r="L14"/>
          <cell r="M14" t="str">
            <v>k*pkm</v>
          </cell>
          <cell r="N14"/>
          <cell r="O14"/>
          <cell r="P14"/>
          <cell r="Q14">
            <v>1950</v>
          </cell>
          <cell r="R14">
            <v>2101</v>
          </cell>
          <cell r="S14">
            <v>5</v>
          </cell>
          <cell r="T14"/>
          <cell r="U14"/>
          <cell r="V14"/>
          <cell r="W14"/>
          <cell r="X14"/>
          <cell r="Y14"/>
          <cell r="Z14"/>
          <cell r="AA14"/>
          <cell r="AB14"/>
          <cell r="AD14" t="str">
            <v>.Transportation Personal.Mode.Intercity LandBus Intercity</v>
          </cell>
        </row>
        <row r="15">
          <cell r="L15"/>
          <cell r="M15" t="str">
            <v>k*pkm</v>
          </cell>
          <cell r="N15"/>
          <cell r="O15"/>
          <cell r="P15"/>
          <cell r="Q15">
            <v>1950</v>
          </cell>
          <cell r="R15">
            <v>2101</v>
          </cell>
          <cell r="S15">
            <v>5</v>
          </cell>
          <cell r="T15"/>
          <cell r="U15"/>
          <cell r="V15"/>
          <cell r="W15"/>
          <cell r="X15"/>
          <cell r="Y15"/>
          <cell r="Z15"/>
          <cell r="AA15"/>
          <cell r="AB15"/>
          <cell r="AD15" t="str">
            <v>.Transportation Personal.Mode.Intercity LandRail Intercity</v>
          </cell>
        </row>
        <row r="16">
          <cell r="L16"/>
          <cell r="M16" t="str">
            <v>k*pkm</v>
          </cell>
          <cell r="N16"/>
          <cell r="O16"/>
          <cell r="P16"/>
          <cell r="Q16">
            <v>1950</v>
          </cell>
          <cell r="R16">
            <v>2101</v>
          </cell>
          <cell r="S16">
            <v>5</v>
          </cell>
          <cell r="T16"/>
          <cell r="U16"/>
          <cell r="V16"/>
          <cell r="W16"/>
          <cell r="X16"/>
          <cell r="Y16"/>
          <cell r="Z16"/>
          <cell r="AA16"/>
          <cell r="AB16"/>
          <cell r="AD16" t="str">
            <v>.Transportation Personal.Mode.Intercity LandPassenger Vehicle Intercity</v>
          </cell>
        </row>
        <row r="17"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D17"/>
        </row>
        <row r="18">
          <cell r="L18"/>
          <cell r="M18" t="str">
            <v>k*pkm</v>
          </cell>
          <cell r="N18">
            <v>0.25</v>
          </cell>
          <cell r="O18"/>
          <cell r="P18">
            <v>10</v>
          </cell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D18" t="str">
            <v>.Transportation Personal.Mode.Intercity Air</v>
          </cell>
        </row>
        <row r="19">
          <cell r="L19"/>
          <cell r="M19" t="str">
            <v>k*pkm</v>
          </cell>
          <cell r="N19"/>
          <cell r="O19"/>
          <cell r="P19"/>
          <cell r="Q19">
            <v>1950</v>
          </cell>
          <cell r="R19">
            <v>2101</v>
          </cell>
          <cell r="S19">
            <v>30</v>
          </cell>
          <cell r="T19"/>
          <cell r="U19"/>
          <cell r="V19"/>
          <cell r="W19">
            <v>560000</v>
          </cell>
          <cell r="X19"/>
          <cell r="Y19"/>
          <cell r="Z19">
            <v>197381531.359355</v>
          </cell>
          <cell r="AA19"/>
          <cell r="AB19"/>
          <cell r="AD19" t="str">
            <v>.Transportation Personal.Mode.Intercity AirAir Intercity</v>
          </cell>
        </row>
        <row r="20">
          <cell r="L20"/>
          <cell r="M20" t="str">
            <v>k*pkm</v>
          </cell>
          <cell r="N20"/>
          <cell r="O20"/>
          <cell r="P20"/>
          <cell r="Q20">
            <v>2010</v>
          </cell>
          <cell r="R20">
            <v>2101</v>
          </cell>
          <cell r="S20">
            <v>30</v>
          </cell>
          <cell r="T20"/>
          <cell r="U20"/>
          <cell r="V20"/>
          <cell r="W20">
            <v>560000</v>
          </cell>
          <cell r="X20"/>
          <cell r="Y20"/>
          <cell r="Z20">
            <v>248501928.57809299</v>
          </cell>
          <cell r="AA20"/>
          <cell r="AB20"/>
          <cell r="AD20" t="str">
            <v>.Transportation Personal.Mode.Intercity AirAir Intercity Efficient</v>
          </cell>
        </row>
        <row r="21">
          <cell r="L21"/>
          <cell r="M21" t="str">
            <v>k*pkm</v>
          </cell>
          <cell r="N21"/>
          <cell r="O21"/>
          <cell r="P21"/>
          <cell r="Q21">
            <v>2025</v>
          </cell>
          <cell r="R21">
            <v>2101</v>
          </cell>
          <cell r="S21">
            <v>30</v>
          </cell>
          <cell r="T21"/>
          <cell r="U21"/>
          <cell r="V21"/>
          <cell r="W21">
            <v>560000</v>
          </cell>
          <cell r="X21"/>
          <cell r="Y21"/>
          <cell r="Z21">
            <v>312843740.470339</v>
          </cell>
          <cell r="AA21"/>
          <cell r="AB21"/>
          <cell r="AD21" t="str">
            <v>.Transportation Personal.Mode.Intercity AirAir Intercity Electric</v>
          </cell>
        </row>
        <row r="22">
          <cell r="L22"/>
          <cell r="M22" t="str">
            <v>k*pkm</v>
          </cell>
          <cell r="N22"/>
          <cell r="O22"/>
          <cell r="P22"/>
          <cell r="Q22">
            <v>2030</v>
          </cell>
          <cell r="R22">
            <v>2101</v>
          </cell>
          <cell r="S22">
            <v>30</v>
          </cell>
          <cell r="T22"/>
          <cell r="U22"/>
          <cell r="V22"/>
          <cell r="W22">
            <v>560000</v>
          </cell>
          <cell r="X22"/>
          <cell r="Y22"/>
          <cell r="Z22">
            <v>312843740.470339</v>
          </cell>
          <cell r="AA22"/>
          <cell r="AB22"/>
          <cell r="AD22" t="str">
            <v>.Transportation Personal.Mode.Intercity AirAir Intercity Hydrogen</v>
          </cell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D23"/>
        </row>
        <row r="24">
          <cell r="L24"/>
          <cell r="M24" t="str">
            <v>k*vkm</v>
          </cell>
          <cell r="N24">
            <v>0.25</v>
          </cell>
          <cell r="O24"/>
          <cell r="P24">
            <v>7</v>
          </cell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D24" t="str">
            <v>.Transportation Personal.Passenger Vehicles</v>
          </cell>
        </row>
        <row r="25">
          <cell r="L25"/>
          <cell r="M25" t="str">
            <v>k*vkm</v>
          </cell>
          <cell r="N25"/>
          <cell r="O25"/>
          <cell r="P25"/>
          <cell r="Q25">
            <v>1950</v>
          </cell>
          <cell r="R25">
            <v>2101</v>
          </cell>
          <cell r="S25">
            <v>16</v>
          </cell>
          <cell r="T25"/>
          <cell r="U25"/>
          <cell r="V25"/>
          <cell r="W25"/>
          <cell r="X25"/>
          <cell r="Y25"/>
          <cell r="Z25">
            <v>20763.917049532702</v>
          </cell>
          <cell r="AA25">
            <v>2738.9469488598102</v>
          </cell>
          <cell r="AB25"/>
          <cell r="AD25" t="str">
            <v>.Transportation Personal.Passenger VehiclesCar_small</v>
          </cell>
        </row>
        <row r="26">
          <cell r="L26"/>
          <cell r="M26" t="str">
            <v>k*vkm</v>
          </cell>
          <cell r="N26"/>
          <cell r="O26"/>
          <cell r="P26"/>
          <cell r="Q26">
            <v>1950</v>
          </cell>
          <cell r="R26">
            <v>2101</v>
          </cell>
          <cell r="S26">
            <v>16</v>
          </cell>
          <cell r="T26"/>
          <cell r="U26"/>
          <cell r="V26"/>
          <cell r="W26"/>
          <cell r="X26"/>
          <cell r="Y26"/>
          <cell r="Z26">
            <v>31948.0807643925</v>
          </cell>
          <cell r="AA26">
            <v>2738.9469488598102</v>
          </cell>
          <cell r="AB26"/>
          <cell r="AD26" t="str">
            <v>.Transportation Personal.Passenger VehiclesCar_large</v>
          </cell>
        </row>
        <row r="27">
          <cell r="L27"/>
          <cell r="M27" t="str">
            <v>k*vkm</v>
          </cell>
          <cell r="N27"/>
          <cell r="O27"/>
          <cell r="P27"/>
          <cell r="Q27">
            <v>1950</v>
          </cell>
          <cell r="R27">
            <v>2101</v>
          </cell>
          <cell r="S27">
            <v>16</v>
          </cell>
          <cell r="T27"/>
          <cell r="U27"/>
          <cell r="V27"/>
          <cell r="W27"/>
          <cell r="X27"/>
          <cell r="Y27"/>
          <cell r="Z27">
            <v>36406.104066635497</v>
          </cell>
          <cell r="AA27">
            <v>2738.9469488598102</v>
          </cell>
          <cell r="AB27"/>
          <cell r="AD27" t="str">
            <v>.Transportation Personal.Passenger VehiclesLight Truck_small</v>
          </cell>
        </row>
        <row r="28">
          <cell r="L28"/>
          <cell r="M28" t="str">
            <v>k*vkm</v>
          </cell>
          <cell r="N28"/>
          <cell r="O28"/>
          <cell r="P28"/>
          <cell r="Q28">
            <v>1950</v>
          </cell>
          <cell r="R28">
            <v>2101</v>
          </cell>
          <cell r="S28">
            <v>16</v>
          </cell>
          <cell r="T28"/>
          <cell r="U28"/>
          <cell r="V28"/>
          <cell r="W28"/>
          <cell r="X28"/>
          <cell r="Y28"/>
          <cell r="Z28">
            <v>47590.267781495299</v>
          </cell>
          <cell r="AA28">
            <v>2738.9469488598102</v>
          </cell>
          <cell r="AB28"/>
          <cell r="AD28" t="str">
            <v>.Transportation Personal.Passenger VehiclesLight Truck_large</v>
          </cell>
        </row>
        <row r="29"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D29"/>
        </row>
        <row r="30">
          <cell r="L30"/>
          <cell r="M30" t="str">
            <v>100 vkm (avg car eq)</v>
          </cell>
          <cell r="N30">
            <v>0.25</v>
          </cell>
          <cell r="O30">
            <v>0.65</v>
          </cell>
          <cell r="P30">
            <v>15</v>
          </cell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D30" t="str">
            <v>.Transportation Personal.Passenger Vehicle Motors</v>
          </cell>
        </row>
        <row r="31">
          <cell r="L31"/>
          <cell r="M31" t="str">
            <v>100 vkm (avg car eq)</v>
          </cell>
          <cell r="N31"/>
          <cell r="O31"/>
          <cell r="P31"/>
          <cell r="Q31">
            <v>1990</v>
          </cell>
          <cell r="R31">
            <v>2001</v>
          </cell>
          <cell r="S31">
            <v>16</v>
          </cell>
          <cell r="T31"/>
          <cell r="U31"/>
          <cell r="V31"/>
          <cell r="W31"/>
          <cell r="X31"/>
          <cell r="Y31"/>
          <cell r="Z31">
            <v>9314.4209052401893</v>
          </cell>
          <cell r="AA31"/>
          <cell r="AB31"/>
          <cell r="AD31" t="str">
            <v>.Transportation Personal.Passenger Vehicle MotorsGasoline Existing</v>
          </cell>
        </row>
        <row r="32">
          <cell r="L32"/>
          <cell r="M32" t="str">
            <v>100 vkm (avg car eq)</v>
          </cell>
          <cell r="N32"/>
          <cell r="O32"/>
          <cell r="P32"/>
          <cell r="Q32">
            <v>2005</v>
          </cell>
          <cell r="R32">
            <v>2101</v>
          </cell>
          <cell r="S32">
            <v>16</v>
          </cell>
          <cell r="T32"/>
          <cell r="U32"/>
          <cell r="V32"/>
          <cell r="W32"/>
          <cell r="X32"/>
          <cell r="Y32"/>
          <cell r="Z32">
            <v>9314.4209052401893</v>
          </cell>
          <cell r="AA32"/>
          <cell r="AB32"/>
          <cell r="AD32" t="str">
            <v>.Transportation Personal.Passenger Vehicle MotorsGasoline Standard</v>
          </cell>
        </row>
        <row r="33">
          <cell r="L33"/>
          <cell r="M33" t="str">
            <v>100 vkm (avg car eq)</v>
          </cell>
          <cell r="N33"/>
          <cell r="O33"/>
          <cell r="P33"/>
          <cell r="Q33">
            <v>2015</v>
          </cell>
          <cell r="R33">
            <v>2101</v>
          </cell>
          <cell r="S33">
            <v>16</v>
          </cell>
          <cell r="T33"/>
          <cell r="U33"/>
          <cell r="V33"/>
          <cell r="W33"/>
          <cell r="X33"/>
          <cell r="Y33"/>
          <cell r="Z33">
            <v>10650.715933044896</v>
          </cell>
          <cell r="AA33"/>
          <cell r="AB33"/>
          <cell r="AD33" t="str">
            <v>.Transportation Personal.Passenger Vehicle MotorsGasoline Efficient</v>
          </cell>
        </row>
        <row r="34">
          <cell r="L34"/>
          <cell r="M34" t="str">
            <v>100 vkm (avg car eq)</v>
          </cell>
          <cell r="N34"/>
          <cell r="O34"/>
          <cell r="P34"/>
          <cell r="Q34">
            <v>2010</v>
          </cell>
          <cell r="R34">
            <v>2101</v>
          </cell>
          <cell r="S34">
            <v>16</v>
          </cell>
          <cell r="T34"/>
          <cell r="U34"/>
          <cell r="V34"/>
          <cell r="W34"/>
          <cell r="X34"/>
          <cell r="Y34"/>
          <cell r="Z34">
            <v>11987.0109608496</v>
          </cell>
          <cell r="AA34"/>
          <cell r="AB34"/>
          <cell r="AD34" t="str">
            <v>.Transportation Personal.Passenger Vehicle MotorsHybrid</v>
          </cell>
        </row>
        <row r="35">
          <cell r="L35"/>
          <cell r="M35" t="str">
            <v>100 vkm (avg car eq)</v>
          </cell>
          <cell r="N35"/>
          <cell r="O35"/>
          <cell r="P35"/>
          <cell r="Q35">
            <v>2015</v>
          </cell>
          <cell r="R35">
            <v>2101</v>
          </cell>
          <cell r="S35">
            <v>16</v>
          </cell>
          <cell r="T35"/>
          <cell r="U35"/>
          <cell r="V35"/>
          <cell r="W35"/>
          <cell r="X35"/>
          <cell r="Y35"/>
          <cell r="Z35">
            <v>20722.423159828599</v>
          </cell>
          <cell r="AA35"/>
          <cell r="AB35"/>
          <cell r="AD35" t="str">
            <v>.Transportation Personal.Passenger Vehicle MotorsPlug-in Hybrid</v>
          </cell>
        </row>
        <row r="36">
          <cell r="L36"/>
          <cell r="M36" t="str">
            <v>100 vkm (avg car eq)</v>
          </cell>
          <cell r="N36"/>
          <cell r="O36"/>
          <cell r="P36"/>
          <cell r="Q36">
            <v>2015</v>
          </cell>
          <cell r="R36">
            <v>2101</v>
          </cell>
          <cell r="S36">
            <v>16</v>
          </cell>
          <cell r="T36"/>
          <cell r="U36"/>
          <cell r="V36"/>
          <cell r="W36"/>
          <cell r="X36"/>
          <cell r="Y36"/>
          <cell r="Z36">
            <v>21424.200082504001</v>
          </cell>
          <cell r="AA36"/>
          <cell r="AB36"/>
          <cell r="AD36" t="str">
            <v>.Transportation Personal.Passenger Vehicle MotorsBEV 500</v>
          </cell>
        </row>
        <row r="37">
          <cell r="L37"/>
          <cell r="M37" t="str">
            <v>100 vkm (avg car eq)</v>
          </cell>
          <cell r="N37"/>
          <cell r="O37"/>
          <cell r="P37"/>
          <cell r="Q37">
            <v>2030</v>
          </cell>
          <cell r="R37">
            <v>2101</v>
          </cell>
          <cell r="S37">
            <v>16</v>
          </cell>
          <cell r="T37"/>
          <cell r="U37"/>
          <cell r="V37"/>
          <cell r="W37"/>
          <cell r="X37"/>
          <cell r="Y37"/>
          <cell r="Z37">
            <v>40358.789930715997</v>
          </cell>
          <cell r="AA37"/>
          <cell r="AB37"/>
          <cell r="AD37" t="str">
            <v>.Transportation Personal.Passenger Vehicle MotorsBEV 800</v>
          </cell>
        </row>
        <row r="38">
          <cell r="L38"/>
          <cell r="M38" t="str">
            <v>100 vkm (avg car eq)</v>
          </cell>
          <cell r="N38"/>
          <cell r="O38"/>
          <cell r="P38"/>
          <cell r="Q38">
            <v>2020</v>
          </cell>
          <cell r="R38">
            <v>2101</v>
          </cell>
          <cell r="S38">
            <v>16</v>
          </cell>
          <cell r="T38"/>
          <cell r="U38"/>
          <cell r="V38"/>
          <cell r="W38"/>
          <cell r="X38"/>
          <cell r="Y38"/>
          <cell r="Z38">
            <v>30600.732111413199</v>
          </cell>
          <cell r="AA38"/>
          <cell r="AB38"/>
          <cell r="AD38" t="str">
            <v>.Transportation Personal.Passenger Vehicle MotorsFuel Cell 650</v>
          </cell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D39"/>
        </row>
        <row r="40">
          <cell r="L40"/>
          <cell r="M40" t="str">
            <v>k*pkm</v>
          </cell>
          <cell r="N40">
            <v>0.25</v>
          </cell>
          <cell r="O40"/>
          <cell r="P40">
            <v>10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D40" t="str">
            <v>.Transportation Personal.Transit</v>
          </cell>
        </row>
        <row r="41"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D41"/>
        </row>
        <row r="42">
          <cell r="L42"/>
          <cell r="M42" t="str">
            <v>k*pkm</v>
          </cell>
          <cell r="N42">
            <v>0.25</v>
          </cell>
          <cell r="O42"/>
          <cell r="P42">
            <v>20</v>
          </cell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D42" t="str">
            <v>.Transportation Personal.Transit.Public Bus</v>
          </cell>
        </row>
        <row r="43">
          <cell r="L43"/>
          <cell r="M43" t="str">
            <v>k*pkm</v>
          </cell>
          <cell r="N43"/>
          <cell r="O43"/>
          <cell r="P43"/>
          <cell r="Q43">
            <v>1950</v>
          </cell>
          <cell r="R43">
            <v>2101</v>
          </cell>
          <cell r="S43">
            <v>16</v>
          </cell>
          <cell r="T43"/>
          <cell r="U43"/>
          <cell r="V43"/>
          <cell r="W43"/>
          <cell r="X43"/>
          <cell r="Y43"/>
          <cell r="Z43">
            <v>391054.67558792402</v>
          </cell>
          <cell r="AA43"/>
          <cell r="AB43"/>
          <cell r="AD43" t="str">
            <v>.Transportation Personal.Transit.Public BusBus Urban Diesel</v>
          </cell>
        </row>
        <row r="44">
          <cell r="L44"/>
          <cell r="M44" t="str">
            <v>k*pkm</v>
          </cell>
          <cell r="N44"/>
          <cell r="O44"/>
          <cell r="P44"/>
          <cell r="Q44">
            <v>2010</v>
          </cell>
          <cell r="R44">
            <v>2101</v>
          </cell>
          <cell r="S44">
            <v>16</v>
          </cell>
          <cell r="T44"/>
          <cell r="U44"/>
          <cell r="V44"/>
          <cell r="W44"/>
          <cell r="X44"/>
          <cell r="Y44"/>
          <cell r="Z44">
            <v>547476.54582309397</v>
          </cell>
          <cell r="AA44"/>
          <cell r="AB44"/>
          <cell r="AD44" t="str">
            <v>.Transportation Personal.Transit.Public BusBus Urban Hybrid</v>
          </cell>
        </row>
        <row r="45">
          <cell r="L45"/>
          <cell r="M45" t="str">
            <v>k*pkm</v>
          </cell>
          <cell r="N45"/>
          <cell r="O45"/>
          <cell r="P45"/>
          <cell r="Q45">
            <v>2010</v>
          </cell>
          <cell r="R45">
            <v>2101</v>
          </cell>
          <cell r="S45">
            <v>16</v>
          </cell>
          <cell r="T45"/>
          <cell r="U45"/>
          <cell r="V45"/>
          <cell r="W45"/>
          <cell r="X45"/>
          <cell r="Y45"/>
          <cell r="Z45">
            <v>547476.54582309397</v>
          </cell>
          <cell r="AA45"/>
          <cell r="AB45"/>
          <cell r="AD45" t="str">
            <v>.Transportation Personal.Transit.Public BusBus Urban Hybrid Biodiesel</v>
          </cell>
        </row>
        <row r="46">
          <cell r="L46"/>
          <cell r="M46" t="str">
            <v>k*pkm</v>
          </cell>
          <cell r="N46"/>
          <cell r="O46"/>
          <cell r="P46"/>
          <cell r="Q46">
            <v>1950</v>
          </cell>
          <cell r="R46">
            <v>2101</v>
          </cell>
          <cell r="S46">
            <v>16</v>
          </cell>
          <cell r="T46"/>
          <cell r="U46"/>
          <cell r="V46"/>
          <cell r="W46"/>
          <cell r="X46"/>
          <cell r="Y46"/>
          <cell r="Z46">
            <v>547476.54582309397</v>
          </cell>
          <cell r="AA46"/>
          <cell r="AB46"/>
          <cell r="AD46" t="str">
            <v>.Transportation Personal.Transit.Public BusBus Urban NG</v>
          </cell>
        </row>
        <row r="47">
          <cell r="L47"/>
          <cell r="M47" t="str">
            <v>k*pkm</v>
          </cell>
          <cell r="N47"/>
          <cell r="O47"/>
          <cell r="P47"/>
          <cell r="Q47">
            <v>2010</v>
          </cell>
          <cell r="R47">
            <v>2101</v>
          </cell>
          <cell r="S47">
            <v>16</v>
          </cell>
          <cell r="T47"/>
          <cell r="U47"/>
          <cell r="V47"/>
          <cell r="W47"/>
          <cell r="X47"/>
          <cell r="Y47"/>
          <cell r="Z47">
            <v>2346328.0535275401</v>
          </cell>
          <cell r="AA47"/>
          <cell r="AB47"/>
          <cell r="AD47" t="str">
            <v>.Transportation Personal.Transit.Public BusBus Urban Hydrogen</v>
          </cell>
        </row>
        <row r="48">
          <cell r="L48"/>
          <cell r="M48" t="str">
            <v>k*pkm</v>
          </cell>
          <cell r="N48"/>
          <cell r="O48"/>
          <cell r="P48"/>
          <cell r="Q48">
            <v>1950</v>
          </cell>
          <cell r="R48">
            <v>2101</v>
          </cell>
          <cell r="S48">
            <v>16</v>
          </cell>
          <cell r="T48"/>
          <cell r="U48"/>
          <cell r="V48"/>
          <cell r="W48"/>
          <cell r="X48"/>
          <cell r="Y48"/>
          <cell r="Z48">
            <v>782109.35117584805</v>
          </cell>
          <cell r="AA48"/>
          <cell r="AB48"/>
          <cell r="AD48" t="str">
            <v>.Transportation Personal.Transit.Public BusBus Urban Electric</v>
          </cell>
        </row>
        <row r="49">
          <cell r="L49"/>
          <cell r="M49" t="str">
            <v>k*pkm</v>
          </cell>
          <cell r="N49"/>
          <cell r="O49"/>
          <cell r="P49"/>
          <cell r="Q49">
            <v>1977</v>
          </cell>
          <cell r="R49">
            <v>2101</v>
          </cell>
          <cell r="S49">
            <v>50</v>
          </cell>
          <cell r="T49"/>
          <cell r="U49"/>
          <cell r="V49"/>
          <cell r="W49"/>
          <cell r="X49">
            <v>2015</v>
          </cell>
          <cell r="Y49" t="str">
            <v>CAD</v>
          </cell>
          <cell r="Z49">
            <v>31200000</v>
          </cell>
          <cell r="AA49">
            <v>4700000</v>
          </cell>
          <cell r="AB49"/>
          <cell r="AD49" t="str">
            <v>.Transportation Personal.Transit.Public BusFerry Urban</v>
          </cell>
        </row>
        <row r="50">
          <cell r="L50"/>
          <cell r="M50"/>
          <cell r="N50"/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D50"/>
        </row>
        <row r="51">
          <cell r="L51"/>
          <cell r="M51" t="str">
            <v>k*pkm</v>
          </cell>
          <cell r="N51">
            <v>0.25</v>
          </cell>
          <cell r="O51"/>
          <cell r="P51">
            <v>10</v>
          </cell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D51" t="str">
            <v>.Transportation Personal.Transit.Rapid Transit</v>
          </cell>
        </row>
        <row r="52">
          <cell r="L52"/>
          <cell r="M52" t="str">
            <v>k*pkm</v>
          </cell>
          <cell r="N52"/>
          <cell r="O52"/>
          <cell r="P52"/>
          <cell r="Q52">
            <v>1950</v>
          </cell>
          <cell r="R52">
            <v>2101</v>
          </cell>
          <cell r="S52">
            <v>35</v>
          </cell>
          <cell r="T52"/>
          <cell r="U52"/>
          <cell r="V52"/>
          <cell r="W52">
            <v>5940</v>
          </cell>
          <cell r="X52"/>
          <cell r="Y52"/>
          <cell r="Z52">
            <v>667921.38590417302</v>
          </cell>
          <cell r="AA52"/>
          <cell r="AB52"/>
          <cell r="AD52" t="str">
            <v>.Transportation Personal.Transit.Rapid TransitLight Rail</v>
          </cell>
        </row>
        <row r="53"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D53"/>
        </row>
        <row r="54">
          <cell r="L54"/>
          <cell r="M54" t="str">
            <v>k*pkm</v>
          </cell>
          <cell r="N54">
            <v>0.25</v>
          </cell>
          <cell r="O54"/>
          <cell r="P54">
            <v>10</v>
          </cell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D54" t="str">
            <v>.Transportation Personal.Intercity Bus</v>
          </cell>
        </row>
        <row r="55">
          <cell r="L55"/>
          <cell r="M55" t="str">
            <v>k*pkm</v>
          </cell>
          <cell r="N55"/>
          <cell r="O55"/>
          <cell r="P55"/>
          <cell r="Q55">
            <v>1950</v>
          </cell>
          <cell r="R55">
            <v>2101</v>
          </cell>
          <cell r="S55">
            <v>16</v>
          </cell>
          <cell r="T55"/>
          <cell r="U55"/>
          <cell r="V55"/>
          <cell r="W55"/>
          <cell r="X55"/>
          <cell r="Y55"/>
          <cell r="Z55">
            <v>391054.67558792402</v>
          </cell>
          <cell r="AA55"/>
          <cell r="AB55"/>
          <cell r="AD55" t="str">
            <v>.Transportation Personal.Intercity BusBus Intercity Diesel</v>
          </cell>
        </row>
        <row r="56">
          <cell r="L56"/>
          <cell r="M56" t="str">
            <v>k*pkm</v>
          </cell>
          <cell r="N56"/>
          <cell r="O56"/>
          <cell r="P56"/>
          <cell r="Q56">
            <v>1950</v>
          </cell>
          <cell r="R56">
            <v>2101</v>
          </cell>
          <cell r="S56">
            <v>16</v>
          </cell>
          <cell r="T56"/>
          <cell r="U56"/>
          <cell r="V56"/>
          <cell r="W56"/>
          <cell r="X56"/>
          <cell r="Y56"/>
          <cell r="Z56">
            <v>391054.67558792402</v>
          </cell>
          <cell r="AA56"/>
          <cell r="AB56"/>
          <cell r="AD56" t="str">
            <v>.Transportation Personal.Intercity BusBus Intercity Gasoline</v>
          </cell>
        </row>
        <row r="57">
          <cell r="L57"/>
          <cell r="M57" t="str">
            <v>k*pkm</v>
          </cell>
          <cell r="N57"/>
          <cell r="O57"/>
          <cell r="P57"/>
          <cell r="Q57">
            <v>2010</v>
          </cell>
          <cell r="R57">
            <v>2101</v>
          </cell>
          <cell r="S57">
            <v>16</v>
          </cell>
          <cell r="T57"/>
          <cell r="U57"/>
          <cell r="V57"/>
          <cell r="W57"/>
          <cell r="X57"/>
          <cell r="Y57"/>
          <cell r="Z57">
            <v>547476.54582309397</v>
          </cell>
          <cell r="AA57"/>
          <cell r="AB57"/>
          <cell r="AD57" t="str">
            <v>.Transportation Personal.Intercity BusBus Intercity Hybrid</v>
          </cell>
        </row>
        <row r="58">
          <cell r="L58"/>
          <cell r="M58" t="str">
            <v>k*pkm</v>
          </cell>
          <cell r="N58"/>
          <cell r="O58"/>
          <cell r="P58"/>
          <cell r="Q58">
            <v>2010</v>
          </cell>
          <cell r="R58">
            <v>2101</v>
          </cell>
          <cell r="S58">
            <v>16</v>
          </cell>
          <cell r="T58"/>
          <cell r="U58"/>
          <cell r="V58"/>
          <cell r="W58"/>
          <cell r="X58"/>
          <cell r="Y58"/>
          <cell r="Z58">
            <v>547476.54582309397</v>
          </cell>
          <cell r="AA58"/>
          <cell r="AB58"/>
          <cell r="AD58" t="str">
            <v>.Transportation Personal.Intercity BusBus Intercity Hybrid Biodiesel</v>
          </cell>
        </row>
        <row r="59">
          <cell r="L59"/>
          <cell r="M59" t="str">
            <v>k*pkm</v>
          </cell>
          <cell r="N59"/>
          <cell r="O59"/>
          <cell r="P59"/>
          <cell r="Q59">
            <v>1950</v>
          </cell>
          <cell r="R59">
            <v>2101</v>
          </cell>
          <cell r="S59">
            <v>16</v>
          </cell>
          <cell r="T59"/>
          <cell r="U59"/>
          <cell r="V59"/>
          <cell r="W59"/>
          <cell r="X59"/>
          <cell r="Y59"/>
          <cell r="Z59">
            <v>547476.54582309397</v>
          </cell>
          <cell r="AA59"/>
          <cell r="AB59"/>
          <cell r="AD59" t="str">
            <v>.Transportation Personal.Intercity BusBus Intercity NG</v>
          </cell>
        </row>
        <row r="60">
          <cell r="L60"/>
          <cell r="M60" t="str">
            <v>k*pkm</v>
          </cell>
          <cell r="N60"/>
          <cell r="O60"/>
          <cell r="P60"/>
          <cell r="Q60">
            <v>2010</v>
          </cell>
          <cell r="R60">
            <v>2101</v>
          </cell>
          <cell r="S60">
            <v>16</v>
          </cell>
          <cell r="T60"/>
          <cell r="U60"/>
          <cell r="V60"/>
          <cell r="W60"/>
          <cell r="X60"/>
          <cell r="Y60"/>
          <cell r="Z60">
            <v>2346328.0535275401</v>
          </cell>
          <cell r="AA60"/>
          <cell r="AB60"/>
          <cell r="AD60" t="str">
            <v>.Transportation Personal.Intercity BusBus Intercity Hydrogen</v>
          </cell>
        </row>
        <row r="61">
          <cell r="L61"/>
          <cell r="M61" t="str">
            <v>k*pkm</v>
          </cell>
          <cell r="N61"/>
          <cell r="O61"/>
          <cell r="P61"/>
          <cell r="Q61">
            <v>2025</v>
          </cell>
          <cell r="R61">
            <v>2101</v>
          </cell>
          <cell r="S61">
            <v>16</v>
          </cell>
          <cell r="T61"/>
          <cell r="U61"/>
          <cell r="V61"/>
          <cell r="W61"/>
          <cell r="X61"/>
          <cell r="Y61"/>
          <cell r="Z61">
            <v>782109.35117584805</v>
          </cell>
          <cell r="AA61"/>
          <cell r="AB61"/>
          <cell r="AD61" t="str">
            <v>.Transportation Personal.Intercity BusBus Intercity Electric</v>
          </cell>
        </row>
        <row r="62"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D62"/>
        </row>
        <row r="63">
          <cell r="L63"/>
          <cell r="M63" t="str">
            <v>k*pkm</v>
          </cell>
          <cell r="N63">
            <v>0.25</v>
          </cell>
          <cell r="O63"/>
          <cell r="P63">
            <v>10</v>
          </cell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D63" t="str">
            <v>.Transportation Personal.Intercity Rail</v>
          </cell>
        </row>
        <row r="64">
          <cell r="L64"/>
          <cell r="M64" t="str">
            <v>k*pkm</v>
          </cell>
          <cell r="N64"/>
          <cell r="O64"/>
          <cell r="P64"/>
          <cell r="Q64">
            <v>1950</v>
          </cell>
          <cell r="R64">
            <v>2101</v>
          </cell>
          <cell r="S64">
            <v>25</v>
          </cell>
          <cell r="T64"/>
          <cell r="U64"/>
          <cell r="V64"/>
          <cell r="W64">
            <v>79733.868000000002</v>
          </cell>
          <cell r="X64"/>
          <cell r="Y64"/>
          <cell r="Z64">
            <v>52328087.348878503</v>
          </cell>
          <cell r="AA64"/>
          <cell r="AB64"/>
          <cell r="AD64" t="str">
            <v>.Transportation Personal.Intercity RailRail Intercity Diesel</v>
          </cell>
        </row>
        <row r="65">
          <cell r="L65"/>
          <cell r="M65" t="str">
            <v>k*pkm</v>
          </cell>
          <cell r="N65"/>
          <cell r="O65"/>
          <cell r="P65"/>
          <cell r="Q65">
            <v>2010</v>
          </cell>
          <cell r="R65">
            <v>2101</v>
          </cell>
          <cell r="S65">
            <v>25</v>
          </cell>
          <cell r="T65"/>
          <cell r="U65"/>
          <cell r="V65"/>
          <cell r="W65">
            <v>79733.868000000002</v>
          </cell>
          <cell r="X65"/>
          <cell r="Y65"/>
          <cell r="Z65">
            <v>139541591.86261699</v>
          </cell>
          <cell r="AA65"/>
          <cell r="AB65"/>
          <cell r="AD65" t="str">
            <v>.Transportation Personal.Intercity RailRail Intercity Diesel Efficient</v>
          </cell>
        </row>
        <row r="66">
          <cell r="L66"/>
          <cell r="M66" t="str">
            <v>k*pkm</v>
          </cell>
          <cell r="N66"/>
          <cell r="O66"/>
          <cell r="P66"/>
          <cell r="Q66">
            <v>2010</v>
          </cell>
          <cell r="R66">
            <v>2101</v>
          </cell>
          <cell r="S66">
            <v>25</v>
          </cell>
          <cell r="T66"/>
          <cell r="U66"/>
          <cell r="V66"/>
          <cell r="W66">
            <v>79733.868000000002</v>
          </cell>
          <cell r="X66"/>
          <cell r="Y66"/>
          <cell r="Z66">
            <v>139541591.86261699</v>
          </cell>
          <cell r="AA66"/>
          <cell r="AB66"/>
          <cell r="AD66" t="str">
            <v>.Transportation Personal.Intercity RailRail Intercity Hybrid Biodiesel</v>
          </cell>
        </row>
        <row r="67">
          <cell r="L67"/>
          <cell r="M67" t="str">
            <v>k*pkm</v>
          </cell>
          <cell r="N67"/>
          <cell r="O67"/>
          <cell r="P67"/>
          <cell r="Q67">
            <v>2030</v>
          </cell>
          <cell r="R67">
            <v>2101</v>
          </cell>
          <cell r="S67">
            <v>25</v>
          </cell>
          <cell r="T67"/>
          <cell r="U67"/>
          <cell r="V67"/>
          <cell r="W67">
            <v>79733.868000000002</v>
          </cell>
          <cell r="X67"/>
          <cell r="Y67"/>
          <cell r="Z67">
            <v>305247256.27850503</v>
          </cell>
          <cell r="AA67"/>
          <cell r="AB67"/>
          <cell r="AD67" t="str">
            <v>.Transportation Personal.Intercity RailRail Intercity Hydrogen</v>
          </cell>
        </row>
        <row r="68">
          <cell r="L68"/>
          <cell r="M68" t="str">
            <v>k*pkm</v>
          </cell>
          <cell r="N68"/>
          <cell r="O68"/>
          <cell r="P68"/>
          <cell r="Q68">
            <v>2010</v>
          </cell>
          <cell r="R68">
            <v>2101</v>
          </cell>
          <cell r="S68">
            <v>25</v>
          </cell>
          <cell r="T68"/>
          <cell r="U68"/>
          <cell r="V68"/>
          <cell r="W68">
            <v>79733.868000000002</v>
          </cell>
          <cell r="X68"/>
          <cell r="Y68"/>
          <cell r="Z68">
            <v>174426989.924299</v>
          </cell>
          <cell r="AA68"/>
          <cell r="AB68"/>
          <cell r="AD68" t="str">
            <v>.Transportation Personal.Intercity RailRail Intercity Electric</v>
          </cell>
        </row>
        <row r="69"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D69"/>
        </row>
        <row r="70"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D70"/>
        </row>
        <row r="71"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D71"/>
        </row>
        <row r="72"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D72"/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D73"/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D74"/>
        </row>
        <row r="75"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D75"/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D76"/>
        </row>
        <row r="77"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D77"/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D78"/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D79"/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D80"/>
        </row>
        <row r="81"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D81"/>
        </row>
        <row r="82"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D82"/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D83"/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D84"/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D85"/>
        </row>
        <row r="86"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D86"/>
        </row>
        <row r="87"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D87"/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D88"/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D89"/>
        </row>
        <row r="90"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D90"/>
        </row>
        <row r="91"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D91"/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D92"/>
        </row>
        <row r="93"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D93"/>
        </row>
        <row r="94"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D94"/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D95"/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D96"/>
        </row>
        <row r="97"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D97"/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D98"/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D99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D100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D101"/>
        </row>
        <row r="102"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D102"/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D103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D104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D105"/>
        </row>
        <row r="106"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D106"/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D107"/>
        </row>
        <row r="108"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D108"/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D109"/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D110"/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D111"/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D112"/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D113"/>
        </row>
        <row r="114"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D114"/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D115"/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D116"/>
        </row>
        <row r="117"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D117"/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D118"/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D119"/>
        </row>
        <row r="120"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D120"/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D121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D122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D123"/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D124"/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D125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D126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D127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D128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D129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D130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D131"/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D132"/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D133"/>
        </row>
        <row r="134"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D134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D135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D136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D137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D138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D139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D140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D141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D142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D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D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D145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D146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D147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D148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D149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D150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D151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D152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D153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D154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D155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D156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D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D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D159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D160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D161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D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D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D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D165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D166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D167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D168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D169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D170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D171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D172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D173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D174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D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D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D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D178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D179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D180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D181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D182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D183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D184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D185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D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D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D188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D189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D190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D191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D192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D193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D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D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D196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D197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D198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D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D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D201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D202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D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D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D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D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D207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D208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D209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D210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D211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D212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D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D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D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D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D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D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D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D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D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D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D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D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D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D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D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D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D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D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D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D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D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D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D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D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D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D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D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D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D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D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D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D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D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D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D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D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D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D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D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D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D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D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D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D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D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D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D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D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D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D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D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D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D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D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D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D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D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D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D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D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D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D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D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D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D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D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D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D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D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D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D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D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D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D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D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D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D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D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D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D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D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D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D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D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D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D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D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D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D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D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D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D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D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D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D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D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D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D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D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D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D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D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D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D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D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D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D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D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D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D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D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D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D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D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D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D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D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D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D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D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D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D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D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D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D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D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D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D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D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D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D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D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D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D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D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D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D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D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D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D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D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D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D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D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D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D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D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D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D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D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D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D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D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D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D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D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D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D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D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D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D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D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D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D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D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D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D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D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D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D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D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D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D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D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D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D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D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D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D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D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D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D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D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D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D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D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D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D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D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D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D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D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D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D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D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D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D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D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D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D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D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D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D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D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D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D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D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D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D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D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D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D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D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D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D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D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D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D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D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D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D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D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D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D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D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D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D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D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D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D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D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D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D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D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D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D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D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D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D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D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D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D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D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D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D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D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D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D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D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D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D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D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D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D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D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D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D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D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D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D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D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D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D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D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D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D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D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D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D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D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D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D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D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D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D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D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D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D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D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D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D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D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D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D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D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D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D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D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D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D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D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D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D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D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D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D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D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D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D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D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D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D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D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D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D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D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D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D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D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D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D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D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D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D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D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D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D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D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D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D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D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D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D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D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D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D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D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D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D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D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D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D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D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D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D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D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D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D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D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D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D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D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D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D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D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D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D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D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D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D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D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D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D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D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D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D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D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D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D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D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D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D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D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D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D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D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D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D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D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D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D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D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D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D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D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D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D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D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D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D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D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D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D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D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D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D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D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D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D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D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D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D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D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D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D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D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D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D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D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D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D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D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D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D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D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D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D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D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D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D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D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D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D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D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D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D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D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D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D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D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D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D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D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D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D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D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D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D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D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D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D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D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D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D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D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D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D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D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D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D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D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D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D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D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D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D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D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D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D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D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D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D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D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D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D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D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D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D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D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D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D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D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D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D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D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D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D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D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D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D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D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D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D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D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D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D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D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D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D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D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D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D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D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D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D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D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D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D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D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D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D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D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D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D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D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D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D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D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D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D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D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D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D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D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D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D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D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D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D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D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D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D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D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D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D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D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D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D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D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D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D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D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D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D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D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D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D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D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D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D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D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D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D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D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D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D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D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D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D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D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D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D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D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D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D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D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D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D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D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D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D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D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D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D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D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D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D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D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D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D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D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D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D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D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D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D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D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D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D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D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D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D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D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D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D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D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D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D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D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D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D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D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D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D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D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D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D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D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D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D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D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D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D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D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D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D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D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D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D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D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D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D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D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D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D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D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D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D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D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D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D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D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D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D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D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D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D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D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D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D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D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D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D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D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D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D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D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D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D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D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D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D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D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D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D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D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D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D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D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D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D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D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D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D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D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D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D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D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D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D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D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D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D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D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D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D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D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D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D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D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D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D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D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D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D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D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D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D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D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D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D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D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D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D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D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D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D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D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D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D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D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D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D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D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D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D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D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D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D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D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D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D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D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D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D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D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D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D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D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D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D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D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D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D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D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D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D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D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D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D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D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D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D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D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D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D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D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D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D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D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D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D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D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D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D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D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D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D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D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D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D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D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D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D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D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D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D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D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D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D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D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D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D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D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D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D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D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D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D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D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D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D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D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D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D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D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D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D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D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D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D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D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D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D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D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D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D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D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D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D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D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D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D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D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D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D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D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D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D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D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D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D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D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D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D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D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D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D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D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D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D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D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D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D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D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D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D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D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D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D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D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D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D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D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D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D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D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D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D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D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D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D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D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D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D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D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D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D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D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D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D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D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D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D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D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D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D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D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D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D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D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D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D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D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D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D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D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D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D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D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D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D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D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D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D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D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D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D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D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D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D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D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D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D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D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D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D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D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D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D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D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D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D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D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D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D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D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D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D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D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D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D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D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D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D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D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D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D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D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D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D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D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D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D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D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D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D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D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D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D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D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D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D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D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D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D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D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D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D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D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D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D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D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D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D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D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D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D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D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D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D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D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D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D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D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D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D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D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D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D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D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D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D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D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D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D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D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D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D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D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D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D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D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D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D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D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D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D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D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D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D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D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D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D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D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D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D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D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D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D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D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D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D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D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D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D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D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D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D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D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D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D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D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D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D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D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D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D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D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D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D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D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D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D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D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D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D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D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D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D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D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D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D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D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D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D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D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D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D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D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D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D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D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D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D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D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D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D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D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D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D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D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D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D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D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D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D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D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D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D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D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D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D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D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D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D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D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D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D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D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D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D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D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D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D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D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D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D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D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D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D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D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D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D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D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D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D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D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D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D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D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D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D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D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D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D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D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D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D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D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D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D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D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D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D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D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D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D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D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D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D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D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D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D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D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D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D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D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D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D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D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D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D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D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D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D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D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D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D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D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D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D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D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D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D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D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D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D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D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D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D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D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D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D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D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D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D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D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D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D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D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D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D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D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D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D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D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D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D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D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D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D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D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D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D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D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D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D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D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D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D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D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D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D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D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D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D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D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D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D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D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D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D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D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D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D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D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D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D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D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D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D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D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D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D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D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D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D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D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D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D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D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D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D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D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D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D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D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D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D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D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D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D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D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D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D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D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D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D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D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D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D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D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D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D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D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D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D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D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D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D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D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D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D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D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D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D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D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D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D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D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D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D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D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D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D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D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D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D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D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D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D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D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D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D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D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D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D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D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D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D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D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D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D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D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D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D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D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D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D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D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D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D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D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D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D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D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D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D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D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D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D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D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D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D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D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D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D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D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D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D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D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D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D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D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D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D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D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D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D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D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D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D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D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D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D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D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D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D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D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D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D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D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D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D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D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D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D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D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D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D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D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D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D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D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D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D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D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D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D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D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D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D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D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D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D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D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D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D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D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D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D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D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D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D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D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D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D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D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D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D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D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D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D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D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D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D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D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D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D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D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D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D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D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D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D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D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D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D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D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D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D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D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D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D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D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D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D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D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D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D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D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D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D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D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D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D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D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D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D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D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D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D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D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D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D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D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D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D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D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D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D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D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D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D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D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D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D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D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D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D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D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D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D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D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D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D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D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D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D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D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D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D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D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D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D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D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D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D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D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D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D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D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D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D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D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D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D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D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D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D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D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D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D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D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D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D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D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D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D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D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D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D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D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D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D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D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D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D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D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D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D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D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D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D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D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D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D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D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D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D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D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D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D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D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D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D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D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D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D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D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D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D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D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D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D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D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D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D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D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D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D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D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D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D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D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D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D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D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D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D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D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D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D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D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D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D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D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D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D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D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D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D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D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D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D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D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D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D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D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D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D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D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D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D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D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D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D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D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D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D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D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D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D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D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D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D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D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D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D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D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D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D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D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D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D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D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D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D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D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D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D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D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D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D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D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D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D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D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D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D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D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D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D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D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D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D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D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D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D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D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D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D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D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D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D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D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D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D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D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D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D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D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D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D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D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D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D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D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D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D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D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D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D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D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D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D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D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D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D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D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D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D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D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D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D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D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D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D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D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D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D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D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D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D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D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D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D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D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D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D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D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D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D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D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D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D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D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D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D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D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D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D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D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D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D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D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D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D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D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D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D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D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D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D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D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D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D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D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D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D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D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D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D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D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D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D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D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D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D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D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D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D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D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D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D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D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D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D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D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D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D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D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D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D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D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D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D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D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D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D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D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D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D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D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D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D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D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D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D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D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D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D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D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D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D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D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D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D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D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D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D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D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D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D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D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D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D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D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D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D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D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D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D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D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D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D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D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D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D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D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D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D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D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D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D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D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D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D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D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D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D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D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D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D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D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D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D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D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D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D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D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D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D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D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D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D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D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D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D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D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D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D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D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D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D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D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D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D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D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D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D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D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D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D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D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D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D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D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D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D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D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D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D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D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D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D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D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D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D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D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D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D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D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D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D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D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D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D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D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D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D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D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D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D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D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D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D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D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D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D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D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D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D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D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D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D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D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D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D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D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D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D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D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D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D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D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D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D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D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D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D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D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D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D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D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D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D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D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D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D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D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D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D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D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D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D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D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D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D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D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D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D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D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D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D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D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D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D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D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D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D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D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D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D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D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D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D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D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D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D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D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D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D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D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D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D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D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D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D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D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D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D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D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D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D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D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D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D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D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D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D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D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D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D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D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D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D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D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D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D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D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D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D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D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D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D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D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D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D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D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D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D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D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D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D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D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D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D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D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D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D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D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D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D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D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D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D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D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D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D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D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D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D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D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D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D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D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D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D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D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D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D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D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D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D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D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D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D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D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D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D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D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D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D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D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D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D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D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D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D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D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D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D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D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D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D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D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D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D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D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D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D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D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D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D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D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D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D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D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D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D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D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D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D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D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D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D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D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D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D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D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D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D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D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D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D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D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D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D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D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D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D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D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D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D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D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D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D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D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D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D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D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D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D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D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D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D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D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D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D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D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D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D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D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D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D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D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D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D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D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D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D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D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D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D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D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D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D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D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D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D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D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D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D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D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D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D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D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D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D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D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D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D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D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D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D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D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D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D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D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D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D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D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D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D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D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D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D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D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D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D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D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D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D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D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D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D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D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D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D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D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D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D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D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D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D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D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D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D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D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D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D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D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D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D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D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D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D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D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D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D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D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D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D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D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D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D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D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D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D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D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D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D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D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D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D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D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D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D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D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D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D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D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D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D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D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D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D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D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D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D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D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D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D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D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D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D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D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D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D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D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D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D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D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D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D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D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D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D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D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D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D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D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D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D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D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D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D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D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D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D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D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D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D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D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D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D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D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D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D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D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D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D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D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D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D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D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D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D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D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D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D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D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D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D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D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D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D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D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D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D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D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D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D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D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D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D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D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D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D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D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D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D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D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D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D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D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D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D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D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D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D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D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D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D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D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D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D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D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D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D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D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D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D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D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D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D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D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D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D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D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D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D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D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D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D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D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D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D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D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D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D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D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D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D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D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D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D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D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D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D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D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D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D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D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D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D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D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D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D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D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D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D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D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D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D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D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D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D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D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D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D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D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D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D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D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D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D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D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D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D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D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D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D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D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D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D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D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D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D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D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D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D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D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D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D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D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D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D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D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D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D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D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D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D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D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D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D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D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D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D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D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D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D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D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D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D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D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D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D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D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D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D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D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D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D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D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D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D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D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D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D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D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D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D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D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D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D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D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D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D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D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D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D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D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D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D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D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D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D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D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D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D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D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D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D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D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D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D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D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D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D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D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D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D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D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D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D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D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D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D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D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D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D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D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D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D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D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D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D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D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D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D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D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D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D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D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D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D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D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D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D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D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D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D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D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D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D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D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D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D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D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D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D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D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D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D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D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D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D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D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D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D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D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D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D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D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D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D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D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D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D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D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D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D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D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D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D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D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D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D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D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D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D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D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D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D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D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D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D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D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D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D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D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D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D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D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D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D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D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D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D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D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D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D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D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D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D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D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D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D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D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D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D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D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D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D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D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D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D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D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D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D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D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D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D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D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D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D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D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D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D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D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D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D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D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D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D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D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D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D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D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D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D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D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D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D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D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D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D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D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D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D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D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D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D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D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D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D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D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D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D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D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D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D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D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D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D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D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D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D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D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D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D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D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D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D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D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D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D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D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D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D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D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D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D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D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D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D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D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D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D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D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D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D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D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D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D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D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D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D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D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D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D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D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D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D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D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D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D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D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D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D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D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D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D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D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D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D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D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D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D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D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D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D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D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D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D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D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D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D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D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D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D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D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D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D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D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D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D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D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D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D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D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D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D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D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D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D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D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D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D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D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D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D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D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D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D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D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D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D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D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D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D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D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D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D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D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D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D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D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D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D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D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D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D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D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D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D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D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D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D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D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D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D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D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D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D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D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D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D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D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D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D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D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D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D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D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D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D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D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D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D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D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D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D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D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D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D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D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D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D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D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D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D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D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D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D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D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D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D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D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D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D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D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D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D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D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D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D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D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D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D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D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D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D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D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D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D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D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D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D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D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D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D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D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D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D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D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D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D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D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D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D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D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D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D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D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D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D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D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D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D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D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D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D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D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D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D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D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D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D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D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D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D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D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D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D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D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D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D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D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D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D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D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D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D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D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D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D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D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D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D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D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D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D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D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D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D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D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D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D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D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D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D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D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D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D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D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D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D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D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D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D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D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D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D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D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D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D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D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D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D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D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D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D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D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D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D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D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D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D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D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D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D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D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D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D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D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D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D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D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D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D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D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D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D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D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D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D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D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D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D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D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D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D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D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D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D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D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D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D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D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D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D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D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D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D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D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D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D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D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D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D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D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D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D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D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D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D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D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D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D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D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D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D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D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D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D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D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D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D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D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D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D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D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D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D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D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D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D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D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D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D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D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D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D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D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D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D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D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D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D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D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D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D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D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D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D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D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D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D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D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D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D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D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D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D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D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D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D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D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D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D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D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D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D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D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D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D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D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D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D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D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D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D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D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D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D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D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D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D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D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D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D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D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D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D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D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D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D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D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D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D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D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D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D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D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D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D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D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D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D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D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D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D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D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D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D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D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D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D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D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D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D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D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D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D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D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D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D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D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D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D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D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D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D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D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D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D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D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D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D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D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D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D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D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D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D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D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D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D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D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D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D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D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D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D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D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D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D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D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D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D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D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D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D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D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D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D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D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D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D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D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D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D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D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D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D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D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D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D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D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D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D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D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D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D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D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D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D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D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D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D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D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D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D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D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D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D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D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D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D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D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D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D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D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D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D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D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D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D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D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D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D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D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D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D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D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D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D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D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D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D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D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D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D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D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D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D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D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D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D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D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D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D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D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D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D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D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D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D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D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D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D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D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D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D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D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D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D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D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D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D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D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D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D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D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D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D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D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D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D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D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D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D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D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D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D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D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D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D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D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D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D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D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D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D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D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D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D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D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D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D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D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D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D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D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D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D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D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D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D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D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D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D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D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D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D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D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D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D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D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D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D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D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D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D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D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D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D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D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D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D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D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D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D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D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D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D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D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D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D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D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D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D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D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D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D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D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D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D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D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D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D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D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D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D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D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D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D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D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D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D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D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D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D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D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D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D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D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D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D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D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D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D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D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D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D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D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D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D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D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D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D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D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D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D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D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D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D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D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D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D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D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D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D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D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D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D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D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D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D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D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D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D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D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D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D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D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D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D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D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D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D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D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D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D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D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D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D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D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D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D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D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D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D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D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D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D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D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D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D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D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D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D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D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D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D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D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D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D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D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D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D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D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D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D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D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D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D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D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D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D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D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D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D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D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D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D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D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D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D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D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D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D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D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D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D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D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D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D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D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D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D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D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D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D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D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D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D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D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D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D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D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D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D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D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D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D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D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D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D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D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D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D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D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D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D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D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D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D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D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D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D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D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D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D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D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D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D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D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D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D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D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D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D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D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D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D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D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D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D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D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D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D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D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D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D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D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D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D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D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D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D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D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D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D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D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D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D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D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D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D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D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D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D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D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D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D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D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D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D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D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D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D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D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D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D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D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D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D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D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D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D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D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D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D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D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D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D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D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D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D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D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D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D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D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D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D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D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D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D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D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D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D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D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D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D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D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D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D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D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D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D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D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D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D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D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D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D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D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D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D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D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D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D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D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D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D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D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D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D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D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D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D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D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D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D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D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D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D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D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D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D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D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D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D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D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D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D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D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D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D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D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D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D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D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D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D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D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D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D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D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D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D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D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D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D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D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D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D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D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D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D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D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D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D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D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D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D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D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D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D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D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D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D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D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D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D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D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D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D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D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D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D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D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D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D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D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D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D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D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D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D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D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D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D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D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D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D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D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D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D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D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D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D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D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D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D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D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D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D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D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D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D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D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D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D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D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D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D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D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D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D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D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D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D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D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D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D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D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D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D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D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D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D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D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D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D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D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D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D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D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D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D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D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D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D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D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D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D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D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D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D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D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D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D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D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D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D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D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D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D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D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D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D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D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D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D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D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D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D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D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D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D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D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D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D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D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D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D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D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D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D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D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D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D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D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D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D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D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D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D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D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D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D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D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D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D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D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D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D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D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D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D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D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D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D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D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D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D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D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D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D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D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D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D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D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D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D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D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D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D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D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D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D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D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D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D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D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D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D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D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D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D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D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D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D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D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D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D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D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D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D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D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D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D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D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D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D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D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D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D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D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D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D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D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D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D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D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D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D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D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D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D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D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D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D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D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D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D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D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D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D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D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D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D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D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D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D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D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D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D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D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D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D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D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D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D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D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D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D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D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D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D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D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D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D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D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D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D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D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D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D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D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D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D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D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D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D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D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D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D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D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D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D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D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D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D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D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D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D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D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D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D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D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D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D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D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D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D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D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D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D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D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D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D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D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D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D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D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D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D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D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D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D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D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D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D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D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D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D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D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D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D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D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D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D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D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D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D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D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D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D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D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D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D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D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D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D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D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D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D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D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D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D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D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D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D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D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D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D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D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D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D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D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D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D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D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D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D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D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D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D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D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D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D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D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D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D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D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D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D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D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D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D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D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D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D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D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D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D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D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D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D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D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D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D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D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D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D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D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D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D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D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D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D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D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D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D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D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D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D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D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D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D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D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D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D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D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D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D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D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D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D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D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D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D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D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D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D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D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D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D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D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D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D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D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D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D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D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D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D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D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D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D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D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D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D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D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D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D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D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D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D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D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D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D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D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D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D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D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D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D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D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D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D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D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D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D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D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D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D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D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D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D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D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D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D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D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D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D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D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D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D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D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D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D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D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D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D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D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D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D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D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D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D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D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D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D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D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D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D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D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D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D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D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D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D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D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D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D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D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D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D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D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D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D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D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D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D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D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D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D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D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D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D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D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D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D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D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D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D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D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D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D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D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D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D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D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D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D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D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D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D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D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D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D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D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D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D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D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D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D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D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D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D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D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D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D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D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D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D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D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D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D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D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D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D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D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D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D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D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D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D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D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D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D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D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D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D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D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D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D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D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D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D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D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D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D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D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D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D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D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D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D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D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D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D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D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D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D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D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D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D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D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D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D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D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D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D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D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D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D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D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D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D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D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D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D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D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D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D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D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D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D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D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D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D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D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D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D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D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D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D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D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D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D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D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D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D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D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D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D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D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D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D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D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D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D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D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D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D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D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D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D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D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D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D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D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D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D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D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D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D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D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D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D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D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D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D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D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D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D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D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D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D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D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D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D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D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D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D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D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D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D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D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D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D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D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D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D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D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D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D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D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D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D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D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D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D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D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D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D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D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D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D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D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D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D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D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D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D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D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D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D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D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D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D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D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D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D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D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D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D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D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D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D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D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D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D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D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D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D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D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D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D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D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D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D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D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D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D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D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D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D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D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D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D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D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D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D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D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D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D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D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D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D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D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D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D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D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D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D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D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D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D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D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D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D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D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D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D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D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D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D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D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D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D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D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D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D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D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D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D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D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D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D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D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D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D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D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D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D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D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D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D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D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D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D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D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D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D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D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D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D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D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D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D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D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D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D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D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D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D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D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D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D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D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D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D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D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D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D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D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D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D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D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D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D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D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D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D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D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D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D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D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D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D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D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D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D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D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D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D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D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D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D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D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D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D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D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D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D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D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D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D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D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D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D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D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D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D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D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D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D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D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D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D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D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D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D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D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D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D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D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D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D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D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D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D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D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D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D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D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D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D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D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D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D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D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D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D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D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D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D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D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D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D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D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D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D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D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D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D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D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D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D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D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D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D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D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D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D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D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D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D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D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D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D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D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D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D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D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D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D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D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D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D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D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D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D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D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D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D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D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D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D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D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D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D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D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D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D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D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D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D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D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D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D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D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D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D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D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D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D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D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D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D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D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D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D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D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D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D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D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D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D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D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D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D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D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D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D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D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D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D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D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D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D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D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D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D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D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D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D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D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D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D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D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D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D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D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D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D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D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D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D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D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D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D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D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D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D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D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D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D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D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D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D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D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D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D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D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D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D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D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D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D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D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D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D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D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D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D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D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D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D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D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D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D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D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D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D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D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D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D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D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D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D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D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D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D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D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D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D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D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D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D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D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D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D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D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D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D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D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D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D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D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D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D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D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D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D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D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D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D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D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D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D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D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D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D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D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D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D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D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D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D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D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D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D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D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D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D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D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D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D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D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D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D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D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D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D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D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D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D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D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D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D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D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D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D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D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D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D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D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D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D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D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D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D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D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D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D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D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D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D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D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D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D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D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D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D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D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D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D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D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D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D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D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D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D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D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D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D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D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D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D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D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D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D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D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D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D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D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D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D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D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D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D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D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D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D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D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D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D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D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D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D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D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D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D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D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D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D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D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D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D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D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D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D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D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D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D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D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D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D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D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D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D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D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D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D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D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D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D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D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D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D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D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D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D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D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D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D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D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D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D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D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D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D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D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D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D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D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D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D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D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D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D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D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D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D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D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D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D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D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D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D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D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D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D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D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D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D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D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D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D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D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D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D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D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D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D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D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D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D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D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D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D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D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D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D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D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D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D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D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D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D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D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D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D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D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D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D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D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D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D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D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D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D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D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D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D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D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D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D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D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D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D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D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D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D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D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D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D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D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D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D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D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D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D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D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D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D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D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D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D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D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D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D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D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D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D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D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D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D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D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D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D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D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D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D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D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D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D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D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D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D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D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D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D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D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D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D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D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D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D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D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D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D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D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D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D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D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D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D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D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D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D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D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D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D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D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D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D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D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D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D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D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D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D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D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D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D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D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D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D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D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D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D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D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D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D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D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D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D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D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D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D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D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D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D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D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D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D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D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D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D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D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D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D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D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D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D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D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D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D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D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D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D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D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D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D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D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D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D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D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D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D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D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D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D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D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D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D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D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D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D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D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D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D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D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D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D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D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D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D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D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D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D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D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D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D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D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D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D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D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D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D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D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D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D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D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D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D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D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D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D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D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D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D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D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D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D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D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D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D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D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D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D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D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D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D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D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D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D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D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D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D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D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D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D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D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D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D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D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D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D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D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D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D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D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D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D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D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D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D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D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D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D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D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D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D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D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D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D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D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D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D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D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D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D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D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D5040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/>
          <cell r="M3" t="str">
            <v>k*pkm</v>
          </cell>
          <cell r="N3">
            <v>69779604.564074785</v>
          </cell>
          <cell r="O3">
            <v>68789623.769097432</v>
          </cell>
          <cell r="P3">
            <v>70831223.598611206</v>
          </cell>
          <cell r="Q3">
            <v>69437275.093685225</v>
          </cell>
          <cell r="R3">
            <v>70823250.223634437</v>
          </cell>
          <cell r="S3">
            <v>69073953.542842686</v>
          </cell>
          <cell r="T3">
            <v>66228991.438890308</v>
          </cell>
          <cell r="U3">
            <v>69823200.472618163</v>
          </cell>
          <cell r="V3">
            <v>68905889.520081878</v>
          </cell>
          <cell r="W3">
            <v>67469792.059139431</v>
          </cell>
          <cell r="X3">
            <v>70232527.363191381</v>
          </cell>
          <cell r="Y3">
            <v>67624966.182435244</v>
          </cell>
          <cell r="Z3">
            <v>68131760.7317186</v>
          </cell>
          <cell r="AA3">
            <v>69813380.014594182</v>
          </cell>
          <cell r="AB3">
            <v>70559778.935385197</v>
          </cell>
          <cell r="AC3">
            <v>71732652.504090235</v>
          </cell>
          <cell r="AD3">
            <v>77789540.485295892</v>
          </cell>
          <cell r="AE3">
            <v>80917183.275700629</v>
          </cell>
          <cell r="AF3">
            <v>84616630.445242301</v>
          </cell>
          <cell r="AG3">
            <v>84528178.122519717</v>
          </cell>
          <cell r="AH3">
            <v>64943895.952167191</v>
          </cell>
          <cell r="AI3">
            <v>65784088.914531864</v>
          </cell>
          <cell r="AJ3">
            <v>76488362.15783225</v>
          </cell>
          <cell r="AK3">
            <v>76829867.844286442</v>
          </cell>
          <cell r="AL3">
            <v>77174870.793483734</v>
          </cell>
          <cell r="AM3">
            <v>77523402.923188239</v>
          </cell>
          <cell r="AN3">
            <v>77875496.466444626</v>
          </cell>
          <cell r="AO3">
            <v>78231183.974701211</v>
          </cell>
          <cell r="AP3">
            <v>78590498.320965022</v>
          </cell>
          <cell r="AQ3">
            <v>78953472.70298928</v>
          </cell>
          <cell r="AR3">
            <v>79320140.646493852</v>
          </cell>
          <cell r="AS3">
            <v>79690536.0084185</v>
          </cell>
          <cell r="AT3">
            <v>80064692.980209887</v>
          </cell>
          <cell r="AU3">
            <v>80442646.091142222</v>
          </cell>
          <cell r="AV3">
            <v>80824430.211672068</v>
          </cell>
          <cell r="AW3">
            <v>81210080.556827798</v>
          </cell>
          <cell r="AX3">
            <v>81599632.689633787</v>
          </cell>
          <cell r="AY3">
            <v>81993122.524569929</v>
          </cell>
          <cell r="AZ3">
            <v>82390586.331066698</v>
          </cell>
          <cell r="BA3">
            <v>82792060.737036347</v>
          </cell>
          <cell r="BB3">
            <v>83197582.732440248</v>
          </cell>
          <cell r="BC3">
            <v>83607189.672893196</v>
          </cell>
          <cell r="BD3">
            <v>84020919.283304691</v>
          </cell>
          <cell r="BE3">
            <v>84438809.661557838</v>
          </cell>
          <cell r="BF3">
            <v>84860899.282225981</v>
          </cell>
          <cell r="BG3">
            <v>85287227.000328004</v>
          </cell>
          <cell r="BH3">
            <v>85717832.055121914</v>
          </cell>
          <cell r="BI3">
            <v>86152754.073937804</v>
          </cell>
          <cell r="BJ3">
            <v>86592033.076050282</v>
          </cell>
          <cell r="BK3">
            <v>87035709.476590902</v>
          </cell>
          <cell r="BL3">
            <v>87483824.090500787</v>
          </cell>
          <cell r="BM3">
            <v>87710121.113512456</v>
          </cell>
          <cell r="BN3">
            <v>87937548.401198059</v>
          </cell>
          <cell r="BO3">
            <v>88166111.208369583</v>
          </cell>
          <cell r="BP3">
            <v>88395814.815841138</v>
          </cell>
          <cell r="BQ3">
            <v>88626664.530558854</v>
          </cell>
          <cell r="BR3">
            <v>88858665.685731679</v>
          </cell>
          <cell r="BS3">
            <v>89091823.64096266</v>
          </cell>
          <cell r="BT3">
            <v>89326143.782381102</v>
          </cell>
          <cell r="BU3">
            <v>89561631.522775233</v>
          </cell>
          <cell r="BV3">
            <v>89798292.301725581</v>
          </cell>
          <cell r="BW3">
            <v>90036131.5857393</v>
          </cell>
          <cell r="BX3">
            <v>90275154.868384615</v>
          </cell>
          <cell r="BY3">
            <v>90515367.670426786</v>
          </cell>
          <cell r="BZ3">
            <v>90756775.539963827</v>
          </cell>
          <cell r="CA3">
            <v>90999384.052563757</v>
          </cell>
          <cell r="CB3">
            <v>91243198.811402142</v>
          </cell>
          <cell r="CC3">
            <v>91488225.447400257</v>
          </cell>
          <cell r="CD3">
            <v>91734469.619364321</v>
          </cell>
          <cell r="CE3">
            <v>91981937.014125168</v>
          </cell>
          <cell r="CF3">
            <v>92230633.346678674</v>
          </cell>
          <cell r="CG3">
            <v>92480564.360327154</v>
          </cell>
          <cell r="CH3">
            <v>92731735.826821029</v>
          </cell>
          <cell r="CI3">
            <v>92984153.546501726</v>
          </cell>
          <cell r="CJ3">
            <v>93237823.348444983</v>
          </cell>
          <cell r="CK3">
            <v>93492751.090605035</v>
          </cell>
          <cell r="CL3">
            <v>93748942.659959435</v>
          </cell>
          <cell r="CM3">
            <v>94006403.972654805</v>
          </cell>
          <cell r="CN3">
            <v>94265140.974153116</v>
          </cell>
          <cell r="CO3">
            <v>94525159.639379054</v>
          </cell>
          <cell r="CP3">
            <v>94786465.972867683</v>
          </cell>
          <cell r="CQ3">
            <v>95049066.008913264</v>
          </cell>
          <cell r="CR3">
            <v>95312965.811718702</v>
          </cell>
          <cell r="CS3">
            <v>95578171.475545764</v>
          </cell>
          <cell r="CT3">
            <v>95844689.124866083</v>
          </cell>
          <cell r="CU3">
            <v>96112524.914512917</v>
          </cell>
          <cell r="CV3">
            <v>96381685.029833794</v>
          </cell>
          <cell r="CW3">
            <v>96652175.686843723</v>
          </cell>
          <cell r="CX3">
            <v>96924003.132379577</v>
          </cell>
          <cell r="CY3">
            <v>97197173.644254863</v>
          </cell>
          <cell r="CZ3">
            <v>97471693.531415492</v>
          </cell>
          <cell r="DA3">
            <v>97747569.134096503</v>
          </cell>
          <cell r="DB3">
            <v>98024806.823979184</v>
          </cell>
          <cell r="DC3">
            <v>98303413.004349515</v>
          </cell>
          <cell r="DD3">
            <v>98583394.110257</v>
          </cell>
          <cell r="DE3">
            <v>98864756.608674586</v>
          </cell>
          <cell r="DF3">
            <v>99147506.998659357</v>
          </cell>
          <cell r="DG3">
            <v>99431651.811513841</v>
          </cell>
          <cell r="DH3">
            <v>99717197.610948607</v>
          </cell>
          <cell r="DI3">
            <v>100004150.99324527</v>
          </cell>
          <cell r="DJ3">
            <v>100292518.58742054</v>
          </cell>
          <cell r="DL3" t="str">
            <v>BCService requested.Transportation Personal</v>
          </cell>
        </row>
        <row r="4">
          <cell r="L4"/>
          <cell r="M4" t="str">
            <v>k*pkm</v>
          </cell>
          <cell r="N4">
            <v>60561928.064806923</v>
          </cell>
          <cell r="O4">
            <v>65418890.821574114</v>
          </cell>
          <cell r="P4">
            <v>67307235.495556191</v>
          </cell>
          <cell r="Q4">
            <v>62490830.657301776</v>
          </cell>
          <cell r="R4">
            <v>59796054.126577787</v>
          </cell>
          <cell r="S4">
            <v>64110908.038644262</v>
          </cell>
          <cell r="T4">
            <v>64817837.043316782</v>
          </cell>
          <cell r="U4">
            <v>69247959.876083821</v>
          </cell>
          <cell r="V4">
            <v>68433258.369882062</v>
          </cell>
          <cell r="W4">
            <v>68679739.343912527</v>
          </cell>
          <cell r="X4">
            <v>69185808.403701618</v>
          </cell>
          <cell r="Y4">
            <v>64768091.097062431</v>
          </cell>
          <cell r="Z4">
            <v>67640722.21322231</v>
          </cell>
          <cell r="AA4">
            <v>70999109.136065051</v>
          </cell>
          <cell r="AB4">
            <v>74385472.477741063</v>
          </cell>
          <cell r="AC4">
            <v>71408366.924091563</v>
          </cell>
          <cell r="AD4">
            <v>72580783.534540012</v>
          </cell>
          <cell r="AE4">
            <v>76775419.156084552</v>
          </cell>
          <cell r="AF4">
            <v>76375318.228504464</v>
          </cell>
          <cell r="AG4">
            <v>78765382.79456237</v>
          </cell>
          <cell r="AH4">
            <v>55872921.913428351</v>
          </cell>
          <cell r="AI4">
            <v>54748643.978362598</v>
          </cell>
          <cell r="AJ4">
            <v>71434940.639688849</v>
          </cell>
          <cell r="AK4">
            <v>71813221.686366722</v>
          </cell>
          <cell r="AL4">
            <v>72195458.479459763</v>
          </cell>
          <cell r="AM4">
            <v>72581688.388606593</v>
          </cell>
          <cell r="AN4">
            <v>72971949.146717042</v>
          </cell>
          <cell r="AO4">
            <v>73366278.853491515</v>
          </cell>
          <cell r="AP4">
            <v>73764715.978974551</v>
          </cell>
          <cell r="AQ4">
            <v>74167299.367142826</v>
          </cell>
          <cell r="AR4">
            <v>74574068.239528254</v>
          </cell>
          <cell r="AS4">
            <v>74985062.198875949</v>
          </cell>
          <cell r="AT4">
            <v>75400321.23283802</v>
          </cell>
          <cell r="AU4">
            <v>75819885.717703119</v>
          </cell>
          <cell r="AV4">
            <v>76243796.422162265</v>
          </cell>
          <cell r="AW4">
            <v>76672094.51111114</v>
          </cell>
          <cell r="AX4">
            <v>77104821.549489662</v>
          </cell>
          <cell r="AY4">
            <v>77542019.506158322</v>
          </cell>
          <cell r="AZ4">
            <v>77983730.757812828</v>
          </cell>
          <cell r="BA4">
            <v>78429998.092936128</v>
          </cell>
          <cell r="BB4">
            <v>78880864.715789452</v>
          </cell>
          <cell r="BC4">
            <v>79336374.250441596</v>
          </cell>
          <cell r="BD4">
            <v>79796570.744837686</v>
          </cell>
          <cell r="BE4">
            <v>80261498.674907401</v>
          </cell>
          <cell r="BF4">
            <v>80731202.948713079</v>
          </cell>
          <cell r="BG4">
            <v>81205728.910638049</v>
          </cell>
          <cell r="BH4">
            <v>81685122.345615849</v>
          </cell>
          <cell r="BI4">
            <v>82169429.483400375</v>
          </cell>
          <cell r="BJ4">
            <v>82658697.002877578</v>
          </cell>
          <cell r="BK4">
            <v>83152972.036419004</v>
          </cell>
          <cell r="BL4">
            <v>83652302.174277723</v>
          </cell>
          <cell r="BM4">
            <v>83904518.821652308</v>
          </cell>
          <cell r="BN4">
            <v>84158023.388093248</v>
          </cell>
          <cell r="BO4">
            <v>84412821.997438267</v>
          </cell>
          <cell r="BP4">
            <v>84668920.803268671</v>
          </cell>
          <cell r="BQ4">
            <v>84926325.989053383</v>
          </cell>
          <cell r="BR4">
            <v>85185043.768293932</v>
          </cell>
          <cell r="BS4">
            <v>85445080.384670049</v>
          </cell>
          <cell r="BT4">
            <v>85706442.112185746</v>
          </cell>
          <cell r="BU4">
            <v>85969135.2553166</v>
          </cell>
          <cell r="BV4">
            <v>86233166.149157315</v>
          </cell>
          <cell r="BW4">
            <v>86498541.159570113</v>
          </cell>
          <cell r="BX4">
            <v>86765266.683333948</v>
          </cell>
          <cell r="BY4">
            <v>87033349.148294419</v>
          </cell>
          <cell r="BZ4">
            <v>87302795.013514265</v>
          </cell>
          <cell r="CA4">
            <v>87573610.769424796</v>
          </cell>
          <cell r="CB4">
            <v>87845802.937977895</v>
          </cell>
          <cell r="CC4">
            <v>88119378.072798863</v>
          </cell>
          <cell r="CD4">
            <v>88394342.759339958</v>
          </cell>
          <cell r="CE4">
            <v>88670703.615034759</v>
          </cell>
          <cell r="CF4">
            <v>88948467.289453015</v>
          </cell>
          <cell r="CG4">
            <v>89227640.464456677</v>
          </cell>
          <cell r="CH4">
            <v>89508229.854356319</v>
          </cell>
          <cell r="CI4">
            <v>89790242.206068471</v>
          </cell>
          <cell r="CJ4">
            <v>90073684.299273774</v>
          </cell>
          <cell r="CK4">
            <v>90358562.946575701</v>
          </cell>
          <cell r="CL4">
            <v>90644884.993660271</v>
          </cell>
          <cell r="CM4">
            <v>90932657.319456443</v>
          </cell>
          <cell r="CN4">
            <v>91221886.836297244</v>
          </cell>
          <cell r="CO4">
            <v>91512580.490081698</v>
          </cell>
          <cell r="CP4">
            <v>91804745.260437772</v>
          </cell>
          <cell r="CQ4">
            <v>92098388.160885587</v>
          </cell>
          <cell r="CR4">
            <v>92393516.239002019</v>
          </cell>
          <cell r="CS4">
            <v>92690136.576585665</v>
          </cell>
          <cell r="CT4">
            <v>92988256.289822936</v>
          </cell>
          <cell r="CU4">
            <v>93287882.529454604</v>
          </cell>
          <cell r="CV4">
            <v>93589022.480943426</v>
          </cell>
          <cell r="CW4">
            <v>93891683.364642605</v>
          </cell>
          <cell r="CX4">
            <v>94195872.435964808</v>
          </cell>
          <cell r="CY4">
            <v>94501596.985552192</v>
          </cell>
          <cell r="CZ4">
            <v>94808864.339447364</v>
          </cell>
          <cell r="DA4">
            <v>95117681.85926488</v>
          </cell>
          <cell r="DB4">
            <v>95428056.942363784</v>
          </cell>
          <cell r="DC4">
            <v>95739997.02202104</v>
          </cell>
          <cell r="DD4">
            <v>96053509.567605466</v>
          </cell>
          <cell r="DE4">
            <v>96368602.084752962</v>
          </cell>
          <cell r="DF4">
            <v>96685282.115542337</v>
          </cell>
          <cell r="DG4">
            <v>97003557.238671884</v>
          </cell>
          <cell r="DH4">
            <v>97323435.069637209</v>
          </cell>
          <cell r="DI4">
            <v>97644923.260909379</v>
          </cell>
          <cell r="DJ4">
            <v>97968029.502114505</v>
          </cell>
          <cell r="DL4" t="str">
            <v>ABService requested.Transportation Personal</v>
          </cell>
        </row>
        <row r="5">
          <cell r="L5"/>
          <cell r="M5" t="str">
            <v>k*pkm</v>
          </cell>
          <cell r="N5">
            <v>17624608.252591651</v>
          </cell>
          <cell r="O5">
            <v>16824489.219654821</v>
          </cell>
          <cell r="P5">
            <v>18730674.184463099</v>
          </cell>
          <cell r="Q5">
            <v>19898520.846604411</v>
          </cell>
          <cell r="R5">
            <v>19096235.526259296</v>
          </cell>
          <cell r="S5">
            <v>19036637.988529947</v>
          </cell>
          <cell r="T5">
            <v>20304700.550371733</v>
          </cell>
          <cell r="U5">
            <v>21896129.055845976</v>
          </cell>
          <cell r="V5">
            <v>23943927.958725184</v>
          </cell>
          <cell r="W5">
            <v>25539735.073460646</v>
          </cell>
          <cell r="X5">
            <v>26102516.082642466</v>
          </cell>
          <cell r="Y5">
            <v>22501978.4027807</v>
          </cell>
          <cell r="Z5">
            <v>25620615.218614351</v>
          </cell>
          <cell r="AA5">
            <v>26928541.397665285</v>
          </cell>
          <cell r="AB5">
            <v>25658960.237528969</v>
          </cell>
          <cell r="AC5">
            <v>26339021.016857132</v>
          </cell>
          <cell r="AD5">
            <v>26192264.215180237</v>
          </cell>
          <cell r="AE5">
            <v>26761291.998683676</v>
          </cell>
          <cell r="AF5">
            <v>25741795.089116208</v>
          </cell>
          <cell r="AG5">
            <v>25216742.974037077</v>
          </cell>
          <cell r="AH5">
            <v>20698186.61227148</v>
          </cell>
          <cell r="AI5">
            <v>20880784.52212533</v>
          </cell>
          <cell r="AJ5">
            <v>22814141.3283954</v>
          </cell>
          <cell r="AK5">
            <v>22978292.312339671</v>
          </cell>
          <cell r="AL5">
            <v>23144765.806101006</v>
          </cell>
          <cell r="AM5">
            <v>23313593.286957543</v>
          </cell>
          <cell r="AN5">
            <v>23484806.664125357</v>
          </cell>
          <cell r="AO5">
            <v>23658438.284729518</v>
          </cell>
          <cell r="AP5">
            <v>23834520.939858399</v>
          </cell>
          <cell r="AQ5">
            <v>24013087.870702282</v>
          </cell>
          <cell r="AR5">
            <v>24194172.774777517</v>
          </cell>
          <cell r="AS5">
            <v>24377809.812237464</v>
          </cell>
          <cell r="AT5">
            <v>24564033.612271309</v>
          </cell>
          <cell r="AU5">
            <v>24752879.279592142</v>
          </cell>
          <cell r="AV5">
            <v>24944382.401015487</v>
          </cell>
          <cell r="AW5">
            <v>25138579.052129492</v>
          </cell>
          <cell r="AX5">
            <v>25335505.804058176</v>
          </cell>
          <cell r="AY5">
            <v>25535199.730318986</v>
          </cell>
          <cell r="AZ5">
            <v>25737698.41377601</v>
          </cell>
          <cell r="BA5">
            <v>25943039.953690119</v>
          </cell>
          <cell r="BB5">
            <v>26151262.97286756</v>
          </cell>
          <cell r="BC5">
            <v>26362406.624908227</v>
          </cell>
          <cell r="BD5">
            <v>26576510.601555046</v>
          </cell>
          <cell r="BE5">
            <v>26793615.140146006</v>
          </cell>
          <cell r="BF5">
            <v>27013761.031170148</v>
          </cell>
          <cell r="BG5">
            <v>27236989.625929002</v>
          </cell>
          <cell r="BH5">
            <v>27463342.844305079</v>
          </cell>
          <cell r="BI5">
            <v>27692863.182638712</v>
          </cell>
          <cell r="BJ5">
            <v>27925593.721714962</v>
          </cell>
          <cell r="BK5">
            <v>28161578.134862065</v>
          </cell>
          <cell r="BL5">
            <v>28400860.696162939</v>
          </cell>
          <cell r="BM5">
            <v>28522173.492472205</v>
          </cell>
          <cell r="BN5">
            <v>28644333.421782739</v>
          </cell>
          <cell r="BO5">
            <v>28767346.24994098</v>
          </cell>
          <cell r="BP5">
            <v>28891217.782466132</v>
          </cell>
          <cell r="BQ5">
            <v>29015953.864825189</v>
          </cell>
          <cell r="BR5">
            <v>29141560.382709958</v>
          </cell>
          <cell r="BS5">
            <v>29268043.262315907</v>
          </cell>
          <cell r="BT5">
            <v>29395408.470623042</v>
          </cell>
          <cell r="BU5">
            <v>29523662.015678737</v>
          </cell>
          <cell r="BV5">
            <v>29652809.946882505</v>
          </cell>
          <cell r="BW5">
            <v>29782858.355272785</v>
          </cell>
          <cell r="BX5">
            <v>29913813.373815753</v>
          </cell>
          <cell r="BY5">
            <v>30045681.177696101</v>
          </cell>
          <cell r="BZ5">
            <v>30178467.984609921</v>
          </cell>
          <cell r="CA5">
            <v>30312180.055059537</v>
          </cell>
          <cell r="CB5">
            <v>30446823.692650519</v>
          </cell>
          <cell r="CC5">
            <v>30582405.244390674</v>
          </cell>
          <cell r="CD5">
            <v>30718931.100991175</v>
          </cell>
          <cell r="CE5">
            <v>30856407.697169766</v>
          </cell>
          <cell r="CF5">
            <v>30994841.511956181</v>
          </cell>
          <cell r="CG5">
            <v>31134239.068999551</v>
          </cell>
          <cell r="CH5">
            <v>31274606.936878067</v>
          </cell>
          <cell r="CI5">
            <v>31415951.729410797</v>
          </cell>
          <cell r="CJ5">
            <v>31558280.105971642</v>
          </cell>
          <cell r="CK5">
            <v>31701598.771805536</v>
          </cell>
          <cell r="CL5">
            <v>31845914.478346828</v>
          </cell>
          <cell r="CM5">
            <v>31991234.023539905</v>
          </cell>
          <cell r="CN5">
            <v>32137564.252162062</v>
          </cell>
          <cell r="CO5">
            <v>32284912.056148611</v>
          </cell>
          <cell r="CP5">
            <v>32433284.374920305</v>
          </cell>
          <cell r="CQ5">
            <v>32582688.19571301</v>
          </cell>
          <cell r="CR5">
            <v>32733130.553909697</v>
          </cell>
          <cell r="CS5">
            <v>32884618.533374794</v>
          </cell>
          <cell r="CT5">
            <v>33037159.266790833</v>
          </cell>
          <cell r="CU5">
            <v>33190759.93599746</v>
          </cell>
          <cell r="CV5">
            <v>33345427.772332877</v>
          </cell>
          <cell r="CW5">
            <v>33501170.05697754</v>
          </cell>
          <cell r="CX5">
            <v>33657994.121300466</v>
          </cell>
          <cell r="CY5">
            <v>33815907.34720774</v>
          </cell>
          <cell r="CZ5">
            <v>33974917.167493679</v>
          </cell>
          <cell r="DA5">
            <v>34135031.066194244</v>
          </cell>
          <cell r="DB5">
            <v>34296256.578943141</v>
          </cell>
          <cell r="DC5">
            <v>34458601.293330215</v>
          </cell>
          <cell r="DD5">
            <v>34622072.849262521</v>
          </cell>
          <cell r="DE5">
            <v>34786678.939327814</v>
          </cell>
          <cell r="DF5">
            <v>34952427.309160635</v>
          </cell>
          <cell r="DG5">
            <v>35119325.757810965</v>
          </cell>
          <cell r="DH5">
            <v>35287382.138115443</v>
          </cell>
          <cell r="DI5">
            <v>35456604.357071161</v>
          </cell>
          <cell r="DJ5">
            <v>35627000.376212187</v>
          </cell>
          <cell r="DL5" t="str">
            <v>SKService requested.Transportation Personal</v>
          </cell>
        </row>
        <row r="6">
          <cell r="L6"/>
          <cell r="M6" t="str">
            <v>k*pkm</v>
          </cell>
          <cell r="N6">
            <v>16545200.814525928</v>
          </cell>
          <cell r="O6">
            <v>15655160.674750622</v>
          </cell>
          <cell r="P6">
            <v>16348699.717727736</v>
          </cell>
          <cell r="Q6">
            <v>16993901.205345113</v>
          </cell>
          <cell r="R6">
            <v>17257865.448368732</v>
          </cell>
          <cell r="S6">
            <v>16476662.286251782</v>
          </cell>
          <cell r="T6">
            <v>17744188.694697492</v>
          </cell>
          <cell r="U6">
            <v>18345605.750330091</v>
          </cell>
          <cell r="V6">
            <v>17959820.098559618</v>
          </cell>
          <cell r="W6">
            <v>18577344.222178724</v>
          </cell>
          <cell r="X6">
            <v>20496998.713407673</v>
          </cell>
          <cell r="Y6">
            <v>20050679.040031329</v>
          </cell>
          <cell r="Z6">
            <v>23941816.228351526</v>
          </cell>
          <cell r="AA6">
            <v>23368894.622336611</v>
          </cell>
          <cell r="AB6">
            <v>22812025.802121967</v>
          </cell>
          <cell r="AC6">
            <v>21831575.036405332</v>
          </cell>
          <cell r="AD6">
            <v>22597827.167866942</v>
          </cell>
          <cell r="AE6">
            <v>23244287.970704958</v>
          </cell>
          <cell r="AF6">
            <v>25647699.259415805</v>
          </cell>
          <cell r="AG6">
            <v>26213794.772392463</v>
          </cell>
          <cell r="AH6">
            <v>20490032.856433533</v>
          </cell>
          <cell r="AI6">
            <v>20630686.027509399</v>
          </cell>
          <cell r="AJ6">
            <v>23664484.847866256</v>
          </cell>
          <cell r="AK6">
            <v>23877799.132558491</v>
          </cell>
          <cell r="AL6">
            <v>24094129.480070412</v>
          </cell>
          <cell r="AM6">
            <v>24313520.160909574</v>
          </cell>
          <cell r="AN6">
            <v>24536016.105225589</v>
          </cell>
          <cell r="AO6">
            <v>24761662.912759155</v>
          </cell>
          <cell r="AP6">
            <v>24990506.86294283</v>
          </cell>
          <cell r="AQ6">
            <v>25222594.925155893</v>
          </cell>
          <cell r="AR6">
            <v>25457974.76913568</v>
          </cell>
          <cell r="AS6">
            <v>25696694.775547892</v>
          </cell>
          <cell r="AT6">
            <v>25938804.046718147</v>
          </cell>
          <cell r="AU6">
            <v>26184352.417527452</v>
          </cell>
          <cell r="AV6">
            <v>26433390.46647403</v>
          </cell>
          <cell r="AW6">
            <v>26685969.526904058</v>
          </cell>
          <cell r="AX6">
            <v>26942141.698414009</v>
          </cell>
          <cell r="AY6">
            <v>27201959.858427152</v>
          </cell>
          <cell r="AZ6">
            <v>27465477.673946954</v>
          </cell>
          <cell r="BA6">
            <v>27732749.613490131</v>
          </cell>
          <cell r="BB6">
            <v>28003830.959202092</v>
          </cell>
          <cell r="BC6">
            <v>28278777.819157597</v>
          </cell>
          <cell r="BD6">
            <v>28557647.139849514</v>
          </cell>
          <cell r="BE6">
            <v>28840496.718868598</v>
          </cell>
          <cell r="BF6">
            <v>29127385.217777167</v>
          </cell>
          <cell r="BG6">
            <v>29418372.175179794</v>
          </cell>
          <cell r="BH6">
            <v>29713518.019993953</v>
          </cell>
          <cell r="BI6">
            <v>30012884.084923808</v>
          </cell>
          <cell r="BJ6">
            <v>30316532.620140232</v>
          </cell>
          <cell r="BK6">
            <v>30624526.807170205</v>
          </cell>
          <cell r="BL6">
            <v>30936930.772999022</v>
          </cell>
          <cell r="BM6">
            <v>31095370.188693672</v>
          </cell>
          <cell r="BN6">
            <v>31254944.836047307</v>
          </cell>
          <cell r="BO6">
            <v>31415663.096328598</v>
          </cell>
          <cell r="BP6">
            <v>31577533.413560003</v>
          </cell>
          <cell r="BQ6">
            <v>31740564.294993222</v>
          </cell>
          <cell r="BR6">
            <v>31904764.311588377</v>
          </cell>
          <cell r="BS6">
            <v>32070142.098496828</v>
          </cell>
          <cell r="BT6">
            <v>32236706.35554767</v>
          </cell>
          <cell r="BU6">
            <v>32404465.847737994</v>
          </cell>
          <cell r="BV6">
            <v>32573429.405726898</v>
          </cell>
          <cell r="BW6">
            <v>32743605.92633329</v>
          </cell>
          <cell r="BX6">
            <v>32915004.373037457</v>
          </cell>
          <cell r="BY6">
            <v>33087633.776486579</v>
          </cell>
          <cell r="BZ6">
            <v>33261503.235004026</v>
          </cell>
          <cell r="CA6">
            <v>33436621.915102642</v>
          </cell>
          <cell r="CB6">
            <v>33612999.052001841</v>
          </cell>
          <cell r="CC6">
            <v>33790643.950148873</v>
          </cell>
          <cell r="CD6">
            <v>33969565.983743891</v>
          </cell>
          <cell r="CE6">
            <v>34149774.597269125</v>
          </cell>
          <cell r="CF6">
            <v>34331279.306022145</v>
          </cell>
          <cell r="CG6">
            <v>34514089.69665321</v>
          </cell>
          <cell r="CH6">
            <v>34698215.427706674</v>
          </cell>
          <cell r="CI6">
            <v>34883666.230166614</v>
          </cell>
          <cell r="CJ6">
            <v>35070451.908006631</v>
          </cell>
          <cell r="CK6">
            <v>35258582.338743895</v>
          </cell>
          <cell r="CL6">
            <v>35448067.473997384</v>
          </cell>
          <cell r="CM6">
            <v>35638917.340050422</v>
          </cell>
          <cell r="CN6">
            <v>35831142.038417622</v>
          </cell>
          <cell r="CO6">
            <v>36024751.746416099</v>
          </cell>
          <cell r="CP6">
            <v>36219756.717741057</v>
          </cell>
          <cell r="CQ6">
            <v>36416167.283045873</v>
          </cell>
          <cell r="CR6">
            <v>36613993.850526556</v>
          </cell>
          <cell r="CS6">
            <v>36813246.906510808</v>
          </cell>
          <cell r="CT6">
            <v>37013937.016051464</v>
          </cell>
          <cell r="CU6">
            <v>37216074.823524609</v>
          </cell>
          <cell r="CV6">
            <v>37419671.053232245</v>
          </cell>
          <cell r="CW6">
            <v>37624736.510009594</v>
          </cell>
          <cell r="CX6">
            <v>37831282.079837076</v>
          </cell>
          <cell r="CY6">
            <v>38039318.730456963</v>
          </cell>
          <cell r="CZ6">
            <v>38248857.511994861</v>
          </cell>
          <cell r="DA6">
            <v>38459909.557585828</v>
          </cell>
          <cell r="DB6">
            <v>38672486.08400546</v>
          </cell>
          <cell r="DC6">
            <v>38886598.39230568</v>
          </cell>
          <cell r="DD6">
            <v>39102257.868455559</v>
          </cell>
          <cell r="DE6">
            <v>39319475.983986981</v>
          </cell>
          <cell r="DF6">
            <v>39538264.296645261</v>
          </cell>
          <cell r="DG6">
            <v>39758634.451044872</v>
          </cell>
          <cell r="DH6">
            <v>39980598.179330043</v>
          </cell>
          <cell r="DI6">
            <v>40204167.301840656</v>
          </cell>
          <cell r="DJ6">
            <v>40429353.727783062</v>
          </cell>
          <cell r="DL6" t="str">
            <v>MBService requested.Transportation Personal</v>
          </cell>
        </row>
        <row r="7">
          <cell r="L7"/>
          <cell r="M7" t="str">
            <v>k*pkm</v>
          </cell>
          <cell r="N7">
            <v>213944397.70911634</v>
          </cell>
          <cell r="O7">
            <v>211701988.83740777</v>
          </cell>
          <cell r="P7">
            <v>221490580.52903345</v>
          </cell>
          <cell r="Q7">
            <v>225936776.30316466</v>
          </cell>
          <cell r="R7">
            <v>232737168.46469983</v>
          </cell>
          <cell r="S7">
            <v>244407888.36658478</v>
          </cell>
          <cell r="T7">
            <v>238054212.44516501</v>
          </cell>
          <cell r="U7">
            <v>240285643.72714868</v>
          </cell>
          <cell r="V7">
            <v>242318293.15835539</v>
          </cell>
          <cell r="W7">
            <v>253978414.4948886</v>
          </cell>
          <cell r="X7">
            <v>260996123.94424585</v>
          </cell>
          <cell r="Y7">
            <v>261104634.85328105</v>
          </cell>
          <cell r="Z7">
            <v>248653363.3013567</v>
          </cell>
          <cell r="AA7">
            <v>262020698.5902873</v>
          </cell>
          <cell r="AB7">
            <v>254657339.94757533</v>
          </cell>
          <cell r="AC7">
            <v>259910117.07834673</v>
          </cell>
          <cell r="AD7">
            <v>264698083.66246185</v>
          </cell>
          <cell r="AE7">
            <v>268567848.07563245</v>
          </cell>
          <cell r="AF7">
            <v>276389397.61346698</v>
          </cell>
          <cell r="AG7">
            <v>283053313.61726058</v>
          </cell>
          <cell r="AH7">
            <v>208825305.47572863</v>
          </cell>
          <cell r="AI7">
            <v>208152920.62386042</v>
          </cell>
          <cell r="AJ7">
            <v>255730633.90368468</v>
          </cell>
          <cell r="AK7">
            <v>256818231.93416312</v>
          </cell>
          <cell r="AL7">
            <v>257916834.58790493</v>
          </cell>
          <cell r="AM7">
            <v>259026542.29484299</v>
          </cell>
          <cell r="AN7">
            <v>260147456.41668358</v>
          </cell>
          <cell r="AO7">
            <v>261279679.25555468</v>
          </cell>
          <cell r="AP7">
            <v>262423314.06273481</v>
          </cell>
          <cell r="AQ7">
            <v>263578465.04746327</v>
          </cell>
          <cell r="AR7">
            <v>264745237.38583162</v>
          </cell>
          <cell r="AS7">
            <v>265923737.22975853</v>
          </cell>
          <cell r="AT7">
            <v>267114071.71604747</v>
          </cell>
          <cell r="AU7">
            <v>268316348.97552913</v>
          </cell>
          <cell r="AV7">
            <v>269530678.14228833</v>
          </cell>
          <cell r="AW7">
            <v>270757169.36297703</v>
          </cell>
          <cell r="AX7">
            <v>271995933.8062138</v>
          </cell>
          <cell r="AY7">
            <v>273247083.67207074</v>
          </cell>
          <cell r="AZ7">
            <v>274510732.20164824</v>
          </cell>
          <cell r="BA7">
            <v>275786993.68673933</v>
          </cell>
          <cell r="BB7">
            <v>277075983.47958356</v>
          </cell>
          <cell r="BC7">
            <v>278377818.00271153</v>
          </cell>
          <cell r="BD7">
            <v>279692614.75888067</v>
          </cell>
          <cell r="BE7">
            <v>281020492.34110421</v>
          </cell>
          <cell r="BF7">
            <v>282361570.44277257</v>
          </cell>
          <cell r="BG7">
            <v>283715969.86786896</v>
          </cell>
          <cell r="BH7">
            <v>285083812.54128093</v>
          </cell>
          <cell r="BI7">
            <v>286465221.51920587</v>
          </cell>
          <cell r="BJ7">
            <v>287860320.99965519</v>
          </cell>
          <cell r="BK7">
            <v>289269236.3330552</v>
          </cell>
          <cell r="BL7">
            <v>290692094.03294623</v>
          </cell>
          <cell r="BM7">
            <v>291410557.90986437</v>
          </cell>
          <cell r="BN7">
            <v>292132571.51833552</v>
          </cell>
          <cell r="BO7">
            <v>292858151.11686975</v>
          </cell>
          <cell r="BP7">
            <v>293587313.0394094</v>
          </cell>
          <cell r="BQ7">
            <v>294320073.69567931</v>
          </cell>
          <cell r="BR7">
            <v>295056449.57153851</v>
          </cell>
          <cell r="BS7">
            <v>295796457.22933429</v>
          </cell>
          <cell r="BT7">
            <v>296540113.30825615</v>
          </cell>
          <cell r="BU7">
            <v>297287434.52469373</v>
          </cell>
          <cell r="BV7">
            <v>298038437.67259449</v>
          </cell>
          <cell r="BW7">
            <v>298793139.62382406</v>
          </cell>
          <cell r="BX7">
            <v>299551557.32852799</v>
          </cell>
          <cell r="BY7">
            <v>300313707.81549507</v>
          </cell>
          <cell r="BZ7">
            <v>301079608.1925227</v>
          </cell>
          <cell r="CA7">
            <v>301849275.64678317</v>
          </cell>
          <cell r="CB7">
            <v>302622727.44519311</v>
          </cell>
          <cell r="CC7">
            <v>303399980.93478274</v>
          </cell>
          <cell r="CD7">
            <v>304181053.54306829</v>
          </cell>
          <cell r="CE7">
            <v>304965962.77842599</v>
          </cell>
          <cell r="CF7">
            <v>305754726.23046708</v>
          </cell>
          <cell r="CG7">
            <v>306547361.57041466</v>
          </cell>
          <cell r="CH7">
            <v>307343886.55148363</v>
          </cell>
          <cell r="CI7">
            <v>308144319.00926059</v>
          </cell>
          <cell r="CJ7">
            <v>308948676.8620863</v>
          </cell>
          <cell r="CK7">
            <v>309756978.11144042</v>
          </cell>
          <cell r="CL7">
            <v>310569240.84232688</v>
          </cell>
          <cell r="CM7">
            <v>311385483.22366244</v>
          </cell>
          <cell r="CN7">
            <v>312205723.50866586</v>
          </cell>
          <cell r="CO7">
            <v>313029980.03524911</v>
          </cell>
          <cell r="CP7">
            <v>313858271.22641104</v>
          </cell>
          <cell r="CQ7">
            <v>314690615.59063244</v>
          </cell>
          <cell r="CR7">
            <v>315527031.72227287</v>
          </cell>
          <cell r="CS7">
            <v>316367538.30196923</v>
          </cell>
          <cell r="CT7">
            <v>317212154.09703678</v>
          </cell>
          <cell r="CU7">
            <v>318060897.96187103</v>
          </cell>
          <cell r="CV7">
            <v>318913788.8383528</v>
          </cell>
          <cell r="CW7">
            <v>319770845.75625408</v>
          </cell>
          <cell r="CX7">
            <v>320632087.83364576</v>
          </cell>
          <cell r="CY7">
            <v>321497534.27730882</v>
          </cell>
          <cell r="CZ7">
            <v>322367204.38314468</v>
          </cell>
          <cell r="DA7">
            <v>323241117.53659046</v>
          </cell>
          <cell r="DB7">
            <v>324119293.21303362</v>
          </cell>
          <cell r="DC7">
            <v>325001750.97823077</v>
          </cell>
          <cell r="DD7">
            <v>325888510.4887262</v>
          </cell>
          <cell r="DE7">
            <v>326779591.49227446</v>
          </cell>
          <cell r="DF7">
            <v>327675013.82826281</v>
          </cell>
          <cell r="DG7">
            <v>328574797.42813808</v>
          </cell>
          <cell r="DH7">
            <v>329478962.31583291</v>
          </cell>
          <cell r="DI7">
            <v>330387528.6081959</v>
          </cell>
          <cell r="DJ7">
            <v>331300516.5154233</v>
          </cell>
          <cell r="DL7" t="str">
            <v>ONService requested.Transportation Personal</v>
          </cell>
        </row>
        <row r="8">
          <cell r="L8"/>
          <cell r="M8" t="str">
            <v>k*pkm</v>
          </cell>
          <cell r="N8">
            <v>108773160.08293706</v>
          </cell>
          <cell r="O8">
            <v>110274314.23416425</v>
          </cell>
          <cell r="P8">
            <v>114917244.2867932</v>
          </cell>
          <cell r="Q8">
            <v>120311482.17011526</v>
          </cell>
          <cell r="R8">
            <v>119027539.64406055</v>
          </cell>
          <cell r="S8">
            <v>119408471.2701176</v>
          </cell>
          <cell r="T8">
            <v>123762011.43906982</v>
          </cell>
          <cell r="U8">
            <v>129228147.46575317</v>
          </cell>
          <cell r="V8">
            <v>123716648.51750301</v>
          </cell>
          <cell r="W8">
            <v>126775430.9106351</v>
          </cell>
          <cell r="X8">
            <v>128741052.63032341</v>
          </cell>
          <cell r="Y8">
            <v>134640346.85548583</v>
          </cell>
          <cell r="Z8">
            <v>135630363.16080543</v>
          </cell>
          <cell r="AA8">
            <v>135708507.17600501</v>
          </cell>
          <cell r="AB8">
            <v>128126527.94105475</v>
          </cell>
          <cell r="AC8">
            <v>132906790.65216936</v>
          </cell>
          <cell r="AD8">
            <v>135970416.96556681</v>
          </cell>
          <cell r="AE8">
            <v>143994019.93825728</v>
          </cell>
          <cell r="AF8">
            <v>140980789.62366974</v>
          </cell>
          <cell r="AG8">
            <v>145129527.68090689</v>
          </cell>
          <cell r="AH8">
            <v>113532763.27781065</v>
          </cell>
          <cell r="AI8">
            <v>121281355.29419647</v>
          </cell>
          <cell r="AJ8">
            <v>131236951.93428276</v>
          </cell>
          <cell r="AK8">
            <v>131945705.1471837</v>
          </cell>
          <cell r="AL8">
            <v>132663668.42750683</v>
          </cell>
          <cell r="AM8">
            <v>133390964.24623425</v>
          </cell>
          <cell r="AN8">
            <v>134127716.85171127</v>
          </cell>
          <cell r="AO8">
            <v>134874052.29737908</v>
          </cell>
          <cell r="AP8">
            <v>135630098.46996394</v>
          </cell>
          <cell r="AQ8">
            <v>136395985.11813137</v>
          </cell>
          <cell r="AR8">
            <v>137171843.88161311</v>
          </cell>
          <cell r="AS8">
            <v>137957808.32081455</v>
          </cell>
          <cell r="AT8">
            <v>138754013.94691157</v>
          </cell>
          <cell r="AU8">
            <v>139560598.25244448</v>
          </cell>
          <cell r="AV8">
            <v>140377700.74241778</v>
          </cell>
          <cell r="AW8">
            <v>141205462.96591496</v>
          </cell>
          <cell r="AX8">
            <v>142044028.54823613</v>
          </cell>
          <cell r="AY8">
            <v>142893543.2235682</v>
          </cell>
          <cell r="AZ8">
            <v>143754154.86819696</v>
          </cell>
          <cell r="BA8">
            <v>144626013.53426924</v>
          </cell>
          <cell r="BB8">
            <v>145509271.48411578</v>
          </cell>
          <cell r="BC8">
            <v>146404083.22514391</v>
          </cell>
          <cell r="BD8">
            <v>147310605.54530978</v>
          </cell>
          <cell r="BE8">
            <v>148228997.54918009</v>
          </cell>
          <cell r="BF8">
            <v>149159420.69459403</v>
          </cell>
          <cell r="BG8">
            <v>150102038.82993457</v>
          </cell>
          <cell r="BH8">
            <v>151057018.23202106</v>
          </cell>
          <cell r="BI8">
            <v>152024527.6446324</v>
          </cell>
          <cell r="BJ8">
            <v>153004738.31767279</v>
          </cell>
          <cell r="BK8">
            <v>153997824.04699045</v>
          </cell>
          <cell r="BL8">
            <v>155003961.21486056</v>
          </cell>
          <cell r="BM8">
            <v>155513645.02300262</v>
          </cell>
          <cell r="BN8">
            <v>156026681.86307162</v>
          </cell>
          <cell r="BO8">
            <v>156543094.78397664</v>
          </cell>
          <cell r="BP8">
            <v>157062907.00682908</v>
          </cell>
          <cell r="BQ8">
            <v>157586141.92631674</v>
          </cell>
          <cell r="BR8">
            <v>158112823.11209014</v>
          </cell>
          <cell r="BS8">
            <v>158642974.31015989</v>
          </cell>
          <cell r="BT8">
            <v>159176619.44430575</v>
          </cell>
          <cell r="BU8">
            <v>159713782.61749795</v>
          </cell>
          <cell r="BV8">
            <v>160254488.11332983</v>
          </cell>
          <cell r="BW8">
            <v>160798760.39746284</v>
          </cell>
          <cell r="BX8">
            <v>161346624.11908376</v>
          </cell>
          <cell r="BY8">
            <v>161898104.11237371</v>
          </cell>
          <cell r="BZ8">
            <v>162453225.39798996</v>
          </cell>
          <cell r="CA8">
            <v>163012013.18455973</v>
          </cell>
          <cell r="CB8">
            <v>163574492.87018701</v>
          </cell>
          <cell r="CC8">
            <v>164140690.04397151</v>
          </cell>
          <cell r="CD8">
            <v>164710630.48754054</v>
          </cell>
          <cell r="CE8">
            <v>165284340.17659426</v>
          </cell>
          <cell r="CF8">
            <v>165861845.28246301</v>
          </cell>
          <cell r="CG8">
            <v>166443172.1736784</v>
          </cell>
          <cell r="CH8">
            <v>167028347.41755742</v>
          </cell>
          <cell r="CI8">
            <v>167617397.78179967</v>
          </cell>
          <cell r="CJ8">
            <v>168210350.23609847</v>
          </cell>
          <cell r="CK8">
            <v>168807231.95376477</v>
          </cell>
          <cell r="CL8">
            <v>169408070.31336582</v>
          </cell>
          <cell r="CM8">
            <v>170012892.90037632</v>
          </cell>
          <cell r="CN8">
            <v>170621727.50884476</v>
          </cell>
          <cell r="CO8">
            <v>171234602.14307269</v>
          </cell>
          <cell r="CP8">
            <v>171851545.01930887</v>
          </cell>
          <cell r="CQ8">
            <v>172472584.56745735</v>
          </cell>
          <cell r="CR8">
            <v>173097749.43280014</v>
          </cell>
          <cell r="CS8">
            <v>173727068.47773394</v>
          </cell>
          <cell r="CT8">
            <v>174360570.78352234</v>
          </cell>
          <cell r="CU8">
            <v>174998285.65206188</v>
          </cell>
          <cell r="CV8">
            <v>175640242.60766351</v>
          </cell>
          <cell r="CW8">
            <v>176286471.39884934</v>
          </cell>
          <cell r="CX8">
            <v>176937002.00016356</v>
          </cell>
          <cell r="CY8">
            <v>177591864.6139999</v>
          </cell>
          <cell r="CZ8">
            <v>178251089.67244351</v>
          </cell>
          <cell r="DA8">
            <v>178914707.83912885</v>
          </cell>
          <cell r="DB8">
            <v>179582750.01111332</v>
          </cell>
          <cell r="DC8">
            <v>180255247.32076651</v>
          </cell>
          <cell r="DD8">
            <v>180932231.13767537</v>
          </cell>
          <cell r="DE8">
            <v>181613733.07056588</v>
          </cell>
          <cell r="DF8">
            <v>182299784.96924037</v>
          </cell>
          <cell r="DG8">
            <v>182990418.92653179</v>
          </cell>
          <cell r="DH8">
            <v>183685667.2802743</v>
          </cell>
          <cell r="DI8">
            <v>184385562.61529005</v>
          </cell>
          <cell r="DJ8">
            <v>185090137.76539373</v>
          </cell>
          <cell r="DL8" t="str">
            <v>QCService requested.Transportation Personal</v>
          </cell>
        </row>
        <row r="9">
          <cell r="L9"/>
          <cell r="M9" t="str">
            <v>k*pkm</v>
          </cell>
          <cell r="N9">
            <v>17060365.461726345</v>
          </cell>
          <cell r="O9">
            <v>16910266.851922009</v>
          </cell>
          <cell r="P9">
            <v>17887624.147672031</v>
          </cell>
          <cell r="Q9">
            <v>18928731.71611879</v>
          </cell>
          <cell r="R9">
            <v>17852780.411314413</v>
          </cell>
          <cell r="S9">
            <v>18673278.501389317</v>
          </cell>
          <cell r="T9">
            <v>19018125.125802223</v>
          </cell>
          <cell r="U9">
            <v>17955488.99797849</v>
          </cell>
          <cell r="V9">
            <v>18107094.029345706</v>
          </cell>
          <cell r="W9">
            <v>16908161.118993912</v>
          </cell>
          <cell r="X9">
            <v>18201631.055543646</v>
          </cell>
          <cell r="Y9">
            <v>22454610.609329604</v>
          </cell>
          <cell r="Z9">
            <v>20893398.380264852</v>
          </cell>
          <cell r="AA9">
            <v>17134886.585311685</v>
          </cell>
          <cell r="AB9">
            <v>15380672.664871523</v>
          </cell>
          <cell r="AC9">
            <v>17970245.190431446</v>
          </cell>
          <cell r="AD9">
            <v>20391568.903332569</v>
          </cell>
          <cell r="AE9">
            <v>18059254.388655834</v>
          </cell>
          <cell r="AF9">
            <v>17664600.277616397</v>
          </cell>
          <cell r="AG9">
            <v>17217129.029802162</v>
          </cell>
          <cell r="AH9">
            <v>13708332.706060361</v>
          </cell>
          <cell r="AI9">
            <v>13174632.325749312</v>
          </cell>
          <cell r="AJ9">
            <v>15608848.278035881</v>
          </cell>
          <cell r="AK9">
            <v>15622920.447205203</v>
          </cell>
          <cell r="AL9">
            <v>15637549.738233542</v>
          </cell>
          <cell r="AM9">
            <v>15652735.891978808</v>
          </cell>
          <cell r="AN9">
            <v>15668478.691627009</v>
          </cell>
          <cell r="AO9">
            <v>15684777.962481774</v>
          </cell>
          <cell r="AP9">
            <v>15701633.571758289</v>
          </cell>
          <cell r="AQ9">
            <v>15719045.428381635</v>
          </cell>
          <cell r="AR9">
            <v>15737013.482789492</v>
          </cell>
          <cell r="AS9">
            <v>15755537.72673915</v>
          </cell>
          <cell r="AT9">
            <v>15774618.193118781</v>
          </cell>
          <cell r="AU9">
            <v>15794254.955763025</v>
          </cell>
          <cell r="AV9">
            <v>15814448.129272697</v>
          </cell>
          <cell r="AW9">
            <v>15835197.868838729</v>
          </cell>
          <cell r="AX9">
            <v>15856504.370070212</v>
          </cell>
          <cell r="AY9">
            <v>15878367.868826548</v>
          </cell>
          <cell r="AZ9">
            <v>15900788.641053675</v>
          </cell>
          <cell r="BA9">
            <v>15923767.002624309</v>
          </cell>
          <cell r="BB9">
            <v>15947303.309182206</v>
          </cell>
          <cell r="BC9">
            <v>15971397.955990367</v>
          </cell>
          <cell r="BD9">
            <v>15996051.377783166</v>
          </cell>
          <cell r="BE9">
            <v>16021264.048622431</v>
          </cell>
          <cell r="BF9">
            <v>16047036.481757339</v>
          </cell>
          <cell r="BG9">
            <v>16073369.229488159</v>
          </cell>
          <cell r="BH9">
            <v>16100262.883033821</v>
          </cell>
          <cell r="BI9">
            <v>16127718.072403258</v>
          </cell>
          <cell r="BJ9">
            <v>16155735.466270473</v>
          </cell>
          <cell r="BK9">
            <v>16184315.771853352</v>
          </cell>
          <cell r="BL9">
            <v>16213459.734796153</v>
          </cell>
          <cell r="BM9">
            <v>16228313.936925903</v>
          </cell>
          <cell r="BN9">
            <v>16243309.454924602</v>
          </cell>
          <cell r="BO9">
            <v>16258446.396324093</v>
          </cell>
          <cell r="BP9">
            <v>16273724.871030768</v>
          </cell>
          <cell r="BQ9">
            <v>16289144.991322445</v>
          </cell>
          <cell r="BR9">
            <v>16304706.871845331</v>
          </cell>
          <cell r="BS9">
            <v>16320410.629611008</v>
          </cell>
          <cell r="BT9">
            <v>16336256.383993493</v>
          </cell>
          <cell r="BU9">
            <v>16352244.256726352</v>
          </cell>
          <cell r="BV9">
            <v>16368374.371899869</v>
          </cell>
          <cell r="BW9">
            <v>16384646.855958246</v>
          </cell>
          <cell r="BX9">
            <v>16401061.837696906</v>
          </cell>
          <cell r="BY9">
            <v>16417619.44825978</v>
          </cell>
          <cell r="BZ9">
            <v>16434319.821136739</v>
          </cell>
          <cell r="CA9">
            <v>16451163.092160974</v>
          </cell>
          <cell r="CB9">
            <v>16468149.399506522</v>
          </cell>
          <cell r="CC9">
            <v>16485278.883685783</v>
          </cell>
          <cell r="CD9">
            <v>16502551.687547116</v>
          </cell>
          <cell r="CE9">
            <v>16519967.956272501</v>
          </cell>
          <cell r="CF9">
            <v>16537527.837375216</v>
          </cell>
          <cell r="CG9">
            <v>16555231.480697604</v>
          </cell>
          <cell r="CH9">
            <v>16573079.038408851</v>
          </cell>
          <cell r="CI9">
            <v>16591070.665002864</v>
          </cell>
          <cell r="CJ9">
            <v>16609206.517296171</v>
          </cell>
          <cell r="CK9">
            <v>16627486.754425865</v>
          </cell>
          <cell r="CL9">
            <v>16645911.537847631</v>
          </cell>
          <cell r="CM9">
            <v>16664481.031333789</v>
          </cell>
          <cell r="CN9">
            <v>16683195.400971422</v>
          </cell>
          <cell r="CO9">
            <v>16702054.815160524</v>
          </cell>
          <cell r="CP9">
            <v>16721059.444612218</v>
          </cell>
          <cell r="CQ9">
            <v>16740209.462347019</v>
          </cell>
          <cell r="CR9">
            <v>16759505.043693146</v>
          </cell>
          <cell r="CS9">
            <v>16778946.366284888</v>
          </cell>
          <cell r="CT9">
            <v>16798533.610061023</v>
          </cell>
          <cell r="CU9">
            <v>16818266.957263265</v>
          </cell>
          <cell r="CV9">
            <v>16838146.592434794</v>
          </cell>
          <cell r="CW9">
            <v>16858172.702418815</v>
          </cell>
          <cell r="CX9">
            <v>16878345.476357173</v>
          </cell>
          <cell r="CY9">
            <v>16898665.105689</v>
          </cell>
          <cell r="CZ9">
            <v>16919131.784149449</v>
          </cell>
          <cell r="DA9">
            <v>16939745.70776844</v>
          </cell>
          <cell r="DB9">
            <v>16960507.07486948</v>
          </cell>
          <cell r="DC9">
            <v>16981416.086068492</v>
          </cell>
          <cell r="DD9">
            <v>17002472.944272768</v>
          </cell>
          <cell r="DE9">
            <v>17023677.854679886</v>
          </cell>
          <cell r="DF9">
            <v>17045031.024776738</v>
          </cell>
          <cell r="DG9">
            <v>17066532.664338551</v>
          </cell>
          <cell r="DH9">
            <v>17088182.985428032</v>
          </cell>
          <cell r="DI9">
            <v>17109982.202394456</v>
          </cell>
          <cell r="DJ9">
            <v>17131930.531872921</v>
          </cell>
          <cell r="DL9" t="str">
            <v>NBService requested.Transportation Personal</v>
          </cell>
        </row>
        <row r="10">
          <cell r="L10"/>
          <cell r="M10" t="str">
            <v>k*pkm</v>
          </cell>
          <cell r="N10">
            <v>20243771.286033686</v>
          </cell>
          <cell r="O10">
            <v>19938970.727396041</v>
          </cell>
          <cell r="P10">
            <v>20910185.612533137</v>
          </cell>
          <cell r="Q10">
            <v>21891150.773797065</v>
          </cell>
          <cell r="R10">
            <v>22443548.097938124</v>
          </cell>
          <cell r="S10">
            <v>21939175.486037727</v>
          </cell>
          <cell r="T10">
            <v>22005675.961407654</v>
          </cell>
          <cell r="U10">
            <v>20776379.804223347</v>
          </cell>
          <cell r="V10">
            <v>21979013.582694046</v>
          </cell>
          <cell r="W10">
            <v>20884668.503934424</v>
          </cell>
          <cell r="X10">
            <v>20884758.326249454</v>
          </cell>
          <cell r="Y10">
            <v>23161921.105562262</v>
          </cell>
          <cell r="Z10">
            <v>22833583.480355065</v>
          </cell>
          <cell r="AA10">
            <v>20497907.500225633</v>
          </cell>
          <cell r="AB10">
            <v>18884865.828118384</v>
          </cell>
          <cell r="AC10">
            <v>23674369.411679026</v>
          </cell>
          <cell r="AD10">
            <v>24435195.974087156</v>
          </cell>
          <cell r="AE10">
            <v>25217292.731895518</v>
          </cell>
          <cell r="AF10">
            <v>25347521.821567405</v>
          </cell>
          <cell r="AG10">
            <v>24781594.598268963</v>
          </cell>
          <cell r="AH10">
            <v>19835451.322557051</v>
          </cell>
          <cell r="AI10">
            <v>20294782.397214644</v>
          </cell>
          <cell r="AJ10">
            <v>22399132.558606338</v>
          </cell>
          <cell r="AK10">
            <v>22479597.143585589</v>
          </cell>
          <cell r="AL10">
            <v>22560843.995054811</v>
          </cell>
          <cell r="AM10">
            <v>22642880.079032697</v>
          </cell>
          <cell r="AN10">
            <v>22725712.424686495</v>
          </cell>
          <cell r="AO10">
            <v>22809348.124906532</v>
          </cell>
          <cell r="AP10">
            <v>22893794.336886045</v>
          </cell>
          <cell r="AQ10">
            <v>22979058.282706272</v>
          </cell>
          <cell r="AR10">
            <v>23065147.249926865</v>
          </cell>
          <cell r="AS10">
            <v>23152068.592181724</v>
          </cell>
          <cell r="AT10">
            <v>23239829.729780186</v>
          </cell>
          <cell r="AU10">
            <v>23328438.150313817</v>
          </cell>
          <cell r="AV10">
            <v>23417901.409268621</v>
          </cell>
          <cell r="AW10">
            <v>23508227.130642891</v>
          </cell>
          <cell r="AX10">
            <v>23599423.00757068</v>
          </cell>
          <cell r="AY10">
            <v>23691496.802950956</v>
          </cell>
          <cell r="AZ10">
            <v>23784456.350082491</v>
          </cell>
          <cell r="BA10">
            <v>23878309.553304538</v>
          </cell>
          <cell r="BB10">
            <v>23973064.388643399</v>
          </cell>
          <cell r="BC10">
            <v>24068728.904464766</v>
          </cell>
          <cell r="BD10">
            <v>24165311.222132165</v>
          </cell>
          <cell r="BE10">
            <v>24262819.53667127</v>
          </cell>
          <cell r="BF10">
            <v>24361262.117440354</v>
          </cell>
          <cell r="BG10">
            <v>24460647.308806863</v>
          </cell>
          <cell r="BH10">
            <v>24560983.530830063</v>
          </cell>
          <cell r="BI10">
            <v>24662279.279950038</v>
          </cell>
          <cell r="BJ10">
            <v>24764543.129682872</v>
          </cell>
          <cell r="BK10">
            <v>24867783.731322225</v>
          </cell>
          <cell r="BL10">
            <v>24972009.814647283</v>
          </cell>
          <cell r="BM10">
            <v>25024620.00164222</v>
          </cell>
          <cell r="BN10">
            <v>25077480.983528372</v>
          </cell>
          <cell r="BO10">
            <v>25130593.881499264</v>
          </cell>
          <cell r="BP10">
            <v>25183959.821834873</v>
          </cell>
          <cell r="BQ10">
            <v>25237579.935924694</v>
          </cell>
          <cell r="BR10">
            <v>25291455.360291056</v>
          </cell>
          <cell r="BS10">
            <v>25345587.23661245</v>
          </cell>
          <cell r="BT10">
            <v>25399976.711747047</v>
          </cell>
          <cell r="BU10">
            <v>25454624.937756184</v>
          </cell>
          <cell r="BV10">
            <v>25509533.071928155</v>
          </cell>
          <cell r="BW10">
            <v>25564702.276801925</v>
          </cell>
          <cell r="BX10">
            <v>25620133.720191061</v>
          </cell>
          <cell r="BY10">
            <v>25675828.575207733</v>
          </cell>
          <cell r="BZ10">
            <v>25731788.020286862</v>
          </cell>
          <cell r="CA10">
            <v>25788013.239210267</v>
          </cell>
          <cell r="CB10">
            <v>25844505.421131127</v>
          </cell>
          <cell r="CC10">
            <v>25901265.760598309</v>
          </cell>
          <cell r="CD10">
            <v>25958295.457581002</v>
          </cell>
          <cell r="CE10">
            <v>26015595.717493381</v>
          </cell>
          <cell r="CF10">
            <v>26073167.751219373</v>
          </cell>
          <cell r="CG10">
            <v>26131012.77513757</v>
          </cell>
          <cell r="CH10">
            <v>26189132.011146247</v>
          </cell>
          <cell r="CI10">
            <v>26247526.686688472</v>
          </cell>
          <cell r="CJ10">
            <v>26306198.034777351</v>
          </cell>
          <cell r="CK10">
            <v>26365147.294021398</v>
          </cell>
          <cell r="CL10">
            <v>26424375.708649993</v>
          </cell>
          <cell r="CM10">
            <v>26483884.528538968</v>
          </cell>
          <cell r="CN10">
            <v>26543675.009236339</v>
          </cell>
          <cell r="CO10">
            <v>26603748.411988087</v>
          </cell>
          <cell r="CP10">
            <v>26664106.00376413</v>
          </cell>
          <cell r="CQ10">
            <v>26724749.057284351</v>
          </cell>
          <cell r="CR10">
            <v>26785678.851044826</v>
          </cell>
          <cell r="CS10">
            <v>26846896.669344045</v>
          </cell>
          <cell r="CT10">
            <v>26908403.802309413</v>
          </cell>
          <cell r="CU10">
            <v>26970201.545923706</v>
          </cell>
          <cell r="CV10">
            <v>27032291.202051781</v>
          </cell>
          <cell r="CW10">
            <v>27094674.078467365</v>
          </cell>
          <cell r="CX10">
            <v>27157351.488879878</v>
          </cell>
          <cell r="CY10">
            <v>27220324.752961561</v>
          </cell>
          <cell r="CZ10">
            <v>27283595.196374554</v>
          </cell>
          <cell r="DA10">
            <v>27347164.150798164</v>
          </cell>
          <cell r="DB10">
            <v>27411032.953956325</v>
          </cell>
          <cell r="DC10">
            <v>27475202.949645039</v>
          </cell>
          <cell r="DD10">
            <v>27539675.487760071</v>
          </cell>
          <cell r="DE10">
            <v>27604451.924324706</v>
          </cell>
          <cell r="DF10">
            <v>27669533.621517655</v>
          </cell>
          <cell r="DG10">
            <v>27734921.947701067</v>
          </cell>
          <cell r="DH10">
            <v>27800618.277448703</v>
          </cell>
          <cell r="DI10">
            <v>27866623.991574179</v>
          </cell>
          <cell r="DJ10">
            <v>27932940.477159437</v>
          </cell>
          <cell r="DL10" t="str">
            <v>NSService requested.Transportation Personal</v>
          </cell>
        </row>
        <row r="11">
          <cell r="L11"/>
          <cell r="M11" t="str">
            <v>k*pkm</v>
          </cell>
          <cell r="N11">
            <v>2661833.4332981426</v>
          </cell>
          <cell r="O11">
            <v>2541239.7460253281</v>
          </cell>
          <cell r="P11">
            <v>2823015.3074663123</v>
          </cell>
          <cell r="Q11">
            <v>2890091.1538367015</v>
          </cell>
          <cell r="R11">
            <v>2923712.2383301263</v>
          </cell>
          <cell r="S11">
            <v>2978145.2438746039</v>
          </cell>
          <cell r="T11">
            <v>2987090.1534382971</v>
          </cell>
          <cell r="U11">
            <v>3064748.5474435864</v>
          </cell>
          <cell r="V11">
            <v>3190049.4220535276</v>
          </cell>
          <cell r="W11">
            <v>3000448.8606632934</v>
          </cell>
          <cell r="X11">
            <v>3108533.6809294228</v>
          </cell>
          <cell r="Y11">
            <v>3379915.0481774164</v>
          </cell>
          <cell r="Z11">
            <v>3311223.0168879367</v>
          </cell>
          <cell r="AA11">
            <v>3063643.4129244364</v>
          </cell>
          <cell r="AB11">
            <v>3041046.3410605243</v>
          </cell>
          <cell r="AC11">
            <v>3125615.1739355582</v>
          </cell>
          <cell r="AD11">
            <v>3372829.4026232739</v>
          </cell>
          <cell r="AE11">
            <v>3376609.4090963532</v>
          </cell>
          <cell r="AF11">
            <v>3113759.4845230589</v>
          </cell>
          <cell r="AG11">
            <v>3156328.6697836835</v>
          </cell>
          <cell r="AH11">
            <v>2752457.6083117579</v>
          </cell>
          <cell r="AI11">
            <v>2907754.2842535512</v>
          </cell>
          <cell r="AJ11">
            <v>2844018.6050066636</v>
          </cell>
          <cell r="AK11">
            <v>2853019.6374276909</v>
          </cell>
          <cell r="AL11">
            <v>2862128.2061105878</v>
          </cell>
          <cell r="AM11">
            <v>2871345.6383674839</v>
          </cell>
          <cell r="AN11">
            <v>2880673.2828486278</v>
          </cell>
          <cell r="AO11">
            <v>2890112.509924673</v>
          </cell>
          <cell r="AP11">
            <v>2899664.712076107</v>
          </cell>
          <cell r="AQ11">
            <v>2909331.3042899929</v>
          </cell>
          <cell r="AR11">
            <v>2919113.7244641199</v>
          </cell>
          <cell r="AS11">
            <v>2929013.4338187338</v>
          </cell>
          <cell r="AT11">
            <v>2939031.9173159869</v>
          </cell>
          <cell r="AU11">
            <v>2949170.6840872397</v>
          </cell>
          <cell r="AV11">
            <v>2959431.2678683768</v>
          </cell>
          <cell r="AW11">
            <v>2969815.2274432927</v>
          </cell>
          <cell r="AX11">
            <v>2980324.1470956844</v>
          </cell>
          <cell r="AY11">
            <v>2990959.6370693287</v>
          </cell>
          <cell r="AZ11">
            <v>3001723.3340369957</v>
          </cell>
          <cell r="BA11">
            <v>3012616.9015781619</v>
          </cell>
          <cell r="BB11">
            <v>3023642.0306656961</v>
          </cell>
          <cell r="BC11">
            <v>3034800.4401616817</v>
          </cell>
          <cell r="BD11">
            <v>3046093.8773225565</v>
          </cell>
          <cell r="BE11">
            <v>3057524.1183137409</v>
          </cell>
          <cell r="BF11">
            <v>3069092.9687339379</v>
          </cell>
          <cell r="BG11">
            <v>3080802.2641492938</v>
          </cell>
          <cell r="BH11">
            <v>3092653.8706375943</v>
          </cell>
          <cell r="BI11">
            <v>3104649.6853426988</v>
          </cell>
          <cell r="BJ11">
            <v>3116791.6370394053</v>
          </cell>
          <cell r="BK11">
            <v>3129081.6867089453</v>
          </cell>
          <cell r="BL11">
            <v>3141521.8281252957</v>
          </cell>
          <cell r="BM11">
            <v>3147817.958288921</v>
          </cell>
          <cell r="BN11">
            <v>3154152.6334709721</v>
          </cell>
          <cell r="BO11">
            <v>3160526.1156441467</v>
          </cell>
          <cell r="BP11">
            <v>3166938.6689842986</v>
          </cell>
          <cell r="BQ11">
            <v>3173390.5598905548</v>
          </cell>
          <cell r="BR11">
            <v>3179882.0570056164</v>
          </cell>
          <cell r="BS11">
            <v>3186413.4312362522</v>
          </cell>
          <cell r="BT11">
            <v>3192984.955773992</v>
          </cell>
          <cell r="BU11">
            <v>3199596.9061160018</v>
          </cell>
          <cell r="BV11">
            <v>3206249.5600861702</v>
          </cell>
          <cell r="BW11">
            <v>3212943.1978563801</v>
          </cell>
          <cell r="BX11">
            <v>3219678.1019679951</v>
          </cell>
          <cell r="BY11">
            <v>3226454.5573535333</v>
          </cell>
          <cell r="BZ11">
            <v>3233272.8513585585</v>
          </cell>
          <cell r="CA11">
            <v>3240133.2737637707</v>
          </cell>
          <cell r="CB11">
            <v>3247036.1168073034</v>
          </cell>
          <cell r="CC11">
            <v>3253981.6752072419</v>
          </cell>
          <cell r="CD11">
            <v>3260970.2461843374</v>
          </cell>
          <cell r="CE11">
            <v>3268002.1294849524</v>
          </cell>
          <cell r="CF11">
            <v>3275077.6274042069</v>
          </cell>
          <cell r="CG11">
            <v>3282197.0448093591</v>
          </cell>
          <cell r="CH11">
            <v>3289360.6891633905</v>
          </cell>
          <cell r="CI11">
            <v>3296568.8705488271</v>
          </cell>
          <cell r="CJ11">
            <v>3303821.9016917762</v>
          </cell>
          <cell r="CK11">
            <v>3311120.0979861962</v>
          </cell>
          <cell r="CL11">
            <v>3318463.7775183879</v>
          </cell>
          <cell r="CM11">
            <v>3325853.2610917278</v>
          </cell>
          <cell r="CN11">
            <v>3333288.8722516261</v>
          </cell>
          <cell r="CO11">
            <v>3340770.9373107245</v>
          </cell>
          <cell r="CP11">
            <v>3348299.7853743266</v>
          </cell>
          <cell r="CQ11">
            <v>3355875.7483660788</v>
          </cell>
          <cell r="CR11">
            <v>3363499.1610538824</v>
          </cell>
          <cell r="CS11">
            <v>3371170.3610760584</v>
          </cell>
          <cell r="CT11">
            <v>3378889.6889677551</v>
          </cell>
          <cell r="CU11">
            <v>3386657.4881876046</v>
          </cell>
          <cell r="CV11">
            <v>3394474.1051446409</v>
          </cell>
          <cell r="CW11">
            <v>3402339.8892254513</v>
          </cell>
          <cell r="CX11">
            <v>3410255.1928216126</v>
          </cell>
          <cell r="CY11">
            <v>3418220.3713573599</v>
          </cell>
          <cell r="CZ11">
            <v>3426235.7833175329</v>
          </cell>
          <cell r="DA11">
            <v>3434301.7902757842</v>
          </cell>
          <cell r="DB11">
            <v>3442418.7569230469</v>
          </cell>
          <cell r="DC11">
            <v>3450587.0510962801</v>
          </cell>
          <cell r="DD11">
            <v>3458807.0438074819</v>
          </cell>
          <cell r="DE11">
            <v>3467079.1092729755</v>
          </cell>
          <cell r="DF11">
            <v>3475403.6249429761</v>
          </cell>
          <cell r="DG11">
            <v>3483780.9715314321</v>
          </cell>
          <cell r="DH11">
            <v>3492211.5330461548</v>
          </cell>
          <cell r="DI11">
            <v>3500695.6968192291</v>
          </cell>
          <cell r="DJ11">
            <v>3509233.8535377095</v>
          </cell>
          <cell r="DL11" t="str">
            <v>PEService requested.Transportation Personal</v>
          </cell>
        </row>
        <row r="12">
          <cell r="L12"/>
          <cell r="M12" t="str">
            <v>k*pkm</v>
          </cell>
          <cell r="N12">
            <v>9954616.7090559173</v>
          </cell>
          <cell r="O12">
            <v>9433170.3821476884</v>
          </cell>
          <cell r="P12">
            <v>9852150.3297916166</v>
          </cell>
          <cell r="Q12">
            <v>10497687.038951665</v>
          </cell>
          <cell r="R12">
            <v>10243230.012482617</v>
          </cell>
          <cell r="S12">
            <v>10353494.825611748</v>
          </cell>
          <cell r="T12">
            <v>10006732.794612341</v>
          </cell>
          <cell r="U12">
            <v>11640814.148717241</v>
          </cell>
          <cell r="V12">
            <v>12896387.288258033</v>
          </cell>
          <cell r="W12">
            <v>11872136.316967534</v>
          </cell>
          <cell r="X12">
            <v>12093913.425869728</v>
          </cell>
          <cell r="Y12">
            <v>14141743.849347463</v>
          </cell>
          <cell r="Z12">
            <v>13115494.639383612</v>
          </cell>
          <cell r="AA12">
            <v>11687719.66908427</v>
          </cell>
          <cell r="AB12">
            <v>14047443.20318161</v>
          </cell>
          <cell r="AC12">
            <v>14843770.687256055</v>
          </cell>
          <cell r="AD12">
            <v>15142360.236570621</v>
          </cell>
          <cell r="AE12">
            <v>15181959.292595996</v>
          </cell>
          <cell r="AF12">
            <v>14070365.718450986</v>
          </cell>
          <cell r="AG12">
            <v>13442121.60149188</v>
          </cell>
          <cell r="AH12">
            <v>10195229.446312129</v>
          </cell>
          <cell r="AI12">
            <v>10238926.36540655</v>
          </cell>
          <cell r="AJ12">
            <v>12171124.889478203</v>
          </cell>
          <cell r="AK12">
            <v>12250210.925483711</v>
          </cell>
          <cell r="AL12">
            <v>12330307.242569068</v>
          </cell>
          <cell r="AM12">
            <v>12411425.936656171</v>
          </cell>
          <cell r="AN12">
            <v>12493579.252814434</v>
          </cell>
          <cell r="AO12">
            <v>12576779.587118005</v>
          </cell>
          <cell r="AP12">
            <v>12661039.488526333</v>
          </cell>
          <cell r="AQ12">
            <v>12746371.660788493</v>
          </cell>
          <cell r="AR12">
            <v>12832788.964371448</v>
          </cell>
          <cell r="AS12">
            <v>12920304.418412644</v>
          </cell>
          <cell r="AT12">
            <v>13008931.202697208</v>
          </cell>
          <cell r="AU12">
            <v>13098682.659660045</v>
          </cell>
          <cell r="AV12">
            <v>13189572.296413213</v>
          </cell>
          <cell r="AW12">
            <v>13281613.786798814</v>
          </cell>
          <cell r="AX12">
            <v>13374820.973467814</v>
          </cell>
          <cell r="AY12">
            <v>13469207.86998504</v>
          </cell>
          <cell r="AZ12">
            <v>13564788.662960745</v>
          </cell>
          <cell r="BA12">
            <v>13661577.714209063</v>
          </cell>
          <cell r="BB12">
            <v>13759589.562933682</v>
          </cell>
          <cell r="BC12">
            <v>13858838.927941103</v>
          </cell>
          <cell r="BD12">
            <v>13959340.709881807</v>
          </cell>
          <cell r="BE12">
            <v>14061109.993519742</v>
          </cell>
          <cell r="BF12">
            <v>14164162.050030407</v>
          </cell>
          <cell r="BG12">
            <v>14268512.339327989</v>
          </cell>
          <cell r="BH12">
            <v>14374176.512421843</v>
          </cell>
          <cell r="BI12">
            <v>14481170.413802756</v>
          </cell>
          <cell r="BJ12">
            <v>14589510.083859308</v>
          </cell>
          <cell r="BK12">
            <v>14699211.761324784</v>
          </cell>
          <cell r="BL12">
            <v>14810291.885754954</v>
          </cell>
          <cell r="BM12">
            <v>14866529.492896087</v>
          </cell>
          <cell r="BN12">
            <v>14923120.084690189</v>
          </cell>
          <cell r="BO12">
            <v>14980065.793287894</v>
          </cell>
          <cell r="BP12">
            <v>15037368.764030509</v>
          </cell>
          <cell r="BQ12">
            <v>15095031.155532464</v>
          </cell>
          <cell r="BR12">
            <v>15153055.13976427</v>
          </cell>
          <cell r="BS12">
            <v>15211442.902136015</v>
          </cell>
          <cell r="BT12">
            <v>15270196.641581405</v>
          </cell>
          <cell r="BU12">
            <v>15329318.570642287</v>
          </cell>
          <cell r="BV12">
            <v>15388810.915553754</v>
          </cell>
          <cell r="BW12">
            <v>15448675.916329773</v>
          </cell>
          <cell r="BX12">
            <v>15508915.826849334</v>
          </cell>
          <cell r="BY12">
            <v>15569532.914943185</v>
          </cell>
          <cell r="BZ12">
            <v>15630529.462481057</v>
          </cell>
          <cell r="CA12">
            <v>15691907.765459515</v>
          </cell>
          <cell r="CB12">
            <v>15753670.134090303</v>
          </cell>
          <cell r="CC12">
            <v>15815818.892889256</v>
          </cell>
          <cell r="CD12">
            <v>15878356.380765826</v>
          </cell>
          <cell r="CE12">
            <v>15941284.951113094</v>
          </cell>
          <cell r="CF12">
            <v>16004606.971898416</v>
          </cell>
          <cell r="CG12">
            <v>16068324.825754624</v>
          </cell>
          <cell r="CH12">
            <v>16132440.910071781</v>
          </cell>
          <cell r="CI12">
            <v>16196957.637089549</v>
          </cell>
          <cell r="CJ12">
            <v>16261877.433990121</v>
          </cell>
          <cell r="CK12">
            <v>16327202.742991745</v>
          </cell>
          <cell r="CL12">
            <v>16392936.02144286</v>
          </cell>
          <cell r="CM12">
            <v>16459079.741916783</v>
          </cell>
          <cell r="CN12">
            <v>16525636.392307037</v>
          </cell>
          <cell r="CO12">
            <v>16592608.475923272</v>
          </cell>
          <cell r="CP12">
            <v>16659998.511587771</v>
          </cell>
          <cell r="CQ12">
            <v>16727809.033732602</v>
          </cell>
          <cell r="CR12">
            <v>16796042.59249736</v>
          </cell>
          <cell r="CS12">
            <v>16864701.753827527</v>
          </cell>
          <cell r="CT12">
            <v>16933789.099573482</v>
          </cell>
          <cell r="CU12">
            <v>17003307.227590106</v>
          </cell>
          <cell r="CV12">
            <v>17073258.751837015</v>
          </cell>
          <cell r="CW12">
            <v>17143646.302479476</v>
          </cell>
          <cell r="CX12">
            <v>17214472.525989909</v>
          </cell>
          <cell r="CY12">
            <v>17285740.085250035</v>
          </cell>
          <cell r="CZ12">
            <v>17357451.659653734</v>
          </cell>
          <cell r="DA12">
            <v>17429609.945210461</v>
          </cell>
          <cell r="DB12">
            <v>17502217.654649395</v>
          </cell>
          <cell r="DC12">
            <v>17575277.517524187</v>
          </cell>
          <cell r="DD12">
            <v>17648792.280318439</v>
          </cell>
          <cell r="DE12">
            <v>17722764.706551779</v>
          </cell>
          <cell r="DF12">
            <v>17797197.576886665</v>
          </cell>
          <cell r="DG12">
            <v>17872093.689235818</v>
          </cell>
          <cell r="DH12">
            <v>17947455.858870406</v>
          </cell>
          <cell r="DI12">
            <v>18023286.918528803</v>
          </cell>
          <cell r="DJ12">
            <v>18099589.718526162</v>
          </cell>
          <cell r="DL12" t="str">
            <v>NLService requested.Transportation Personal</v>
          </cell>
        </row>
        <row r="13">
          <cell r="L13"/>
          <cell r="M13" t="str">
            <v>k*pkm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 requested.Transportation Personal</v>
          </cell>
        </row>
        <row r="14">
          <cell r="L14"/>
          <cell r="M14" t="str">
            <v>k*pkm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NTService requested.Transportation Personal</v>
          </cell>
        </row>
        <row r="15">
          <cell r="L15"/>
          <cell r="M15" t="str">
            <v>k*pkm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 requested.Transportation Personal</v>
          </cell>
        </row>
        <row r="16">
          <cell r="L16"/>
          <cell r="M16" t="str">
            <v>k*pkm</v>
          </cell>
          <cell r="N16">
            <v>58700990.536403857</v>
          </cell>
          <cell r="O16">
            <v>56209603.608796686</v>
          </cell>
          <cell r="P16">
            <v>60219803.877117969</v>
          </cell>
          <cell r="Q16">
            <v>61430117.844037078</v>
          </cell>
          <cell r="R16">
            <v>60598019.391961716</v>
          </cell>
          <cell r="S16">
            <v>60868220.793271378</v>
          </cell>
          <cell r="T16">
            <v>62690591.286591128</v>
          </cell>
          <cell r="U16">
            <v>62557466.682929315</v>
          </cell>
          <cell r="V16">
            <v>66469200.826330505</v>
          </cell>
          <cell r="W16">
            <v>61980131.794491827</v>
          </cell>
          <cell r="X16">
            <v>66876960.415090434</v>
          </cell>
          <cell r="Y16">
            <v>77651654.623535126</v>
          </cell>
          <cell r="Z16">
            <v>73606941.530962646</v>
          </cell>
          <cell r="AA16">
            <v>65029922.371033207</v>
          </cell>
          <cell r="AB16">
            <v>62928628.553592741</v>
          </cell>
          <cell r="AC16">
            <v>68803957.175966278</v>
          </cell>
          <cell r="AD16">
            <v>72041135.943562448</v>
          </cell>
          <cell r="AE16">
            <v>74647731.951206073</v>
          </cell>
          <cell r="AF16">
            <v>78147946.721397579</v>
          </cell>
          <cell r="AG16">
            <v>77041184.587185323</v>
          </cell>
          <cell r="AH16">
            <v>52005713.566100568</v>
          </cell>
          <cell r="AI16">
            <v>50726504.00635501</v>
          </cell>
          <cell r="AJ16">
            <v>69622733.950181842</v>
          </cell>
          <cell r="AK16">
            <v>70016199.237899825</v>
          </cell>
          <cell r="AL16">
            <v>70414268.561581329</v>
          </cell>
          <cell r="AM16">
            <v>70816988.110145509</v>
          </cell>
          <cell r="AN16">
            <v>71224404.563142046</v>
          </cell>
          <cell r="AO16">
            <v>71636565.095935881</v>
          </cell>
          <cell r="AP16">
            <v>72053517.384947583</v>
          </cell>
          <cell r="AQ16">
            <v>72475309.612950087</v>
          </cell>
          <cell r="AR16">
            <v>72901990.474422142</v>
          </cell>
          <cell r="AS16">
            <v>73333609.180959448</v>
          </cell>
          <cell r="AT16">
            <v>73770215.466743886</v>
          </cell>
          <cell r="AU16">
            <v>74211859.594071403</v>
          </cell>
          <cell r="AV16">
            <v>74658592.358939439</v>
          </cell>
          <cell r="AW16">
            <v>75110465.09669435</v>
          </cell>
          <cell r="AX16">
            <v>75567529.687739417</v>
          </cell>
          <cell r="AY16">
            <v>76029838.56330432</v>
          </cell>
          <cell r="AZ16">
            <v>76497444.711276621</v>
          </cell>
          <cell r="BA16">
            <v>76970401.682095855</v>
          </cell>
          <cell r="BB16">
            <v>77448763.594710946</v>
          </cell>
          <cell r="BC16">
            <v>77932585.142601803</v>
          </cell>
          <cell r="BD16">
            <v>78421921.5998656</v>
          </cell>
          <cell r="BE16">
            <v>78916828.827368379</v>
          </cell>
          <cell r="BF16">
            <v>79417363.27896291</v>
          </cell>
          <cell r="BG16">
            <v>79923582.007773444</v>
          </cell>
          <cell r="BH16">
            <v>80435542.672547862</v>
          </cell>
          <cell r="BI16">
            <v>80953303.544078425</v>
          </cell>
          <cell r="BJ16">
            <v>81476923.511691287</v>
          </cell>
          <cell r="BK16">
            <v>82006462.08980599</v>
          </cell>
          <cell r="BL16">
            <v>82541979.424565434</v>
          </cell>
          <cell r="BM16">
            <v>82812757.862551361</v>
          </cell>
          <cell r="BN16">
            <v>83085061.543281823</v>
          </cell>
          <cell r="BO16">
            <v>83358898.2269831</v>
          </cell>
          <cell r="BP16">
            <v>83634275.715066701</v>
          </cell>
          <cell r="BQ16">
            <v>83911201.85034807</v>
          </cell>
          <cell r="BR16">
            <v>84189684.517266169</v>
          </cell>
          <cell r="BS16">
            <v>84469731.642104506</v>
          </cell>
          <cell r="BT16">
            <v>84751351.193213299</v>
          </cell>
          <cell r="BU16">
            <v>85034551.181232676</v>
          </cell>
          <cell r="BV16">
            <v>85319339.6593173</v>
          </cell>
          <cell r="BW16">
            <v>85605724.723362029</v>
          </cell>
          <cell r="BX16">
            <v>85893714.512228921</v>
          </cell>
          <cell r="BY16">
            <v>86183317.207975313</v>
          </cell>
          <cell r="BZ16">
            <v>86474541.036083296</v>
          </cell>
          <cell r="CA16">
            <v>86767394.265690342</v>
          </cell>
          <cell r="CB16">
            <v>87061885.209821075</v>
          </cell>
          <cell r="CC16">
            <v>87358022.225620463</v>
          </cell>
          <cell r="CD16">
            <v>87655813.71458821</v>
          </cell>
          <cell r="CE16">
            <v>87955268.122814342</v>
          </cell>
          <cell r="CF16">
            <v>88256393.941216156</v>
          </cell>
          <cell r="CG16">
            <v>88559199.705776259</v>
          </cell>
          <cell r="CH16">
            <v>88863693.997782275</v>
          </cell>
          <cell r="CI16">
            <v>89169885.444067359</v>
          </cell>
          <cell r="CJ16">
            <v>89477782.717252314</v>
          </cell>
          <cell r="CK16">
            <v>89787394.535989031</v>
          </cell>
          <cell r="CL16">
            <v>90098729.665205032</v>
          </cell>
          <cell r="CM16">
            <v>90411796.9163495</v>
          </cell>
          <cell r="CN16">
            <v>90726605.147640541</v>
          </cell>
          <cell r="CO16">
            <v>91043163.264313847</v>
          </cell>
          <cell r="CP16">
            <v>91361480.218872696</v>
          </cell>
          <cell r="CQ16">
            <v>91681565.011339158</v>
          </cell>
          <cell r="CR16">
            <v>92003426.689506933</v>
          </cell>
          <cell r="CS16">
            <v>92327074.349195197</v>
          </cell>
          <cell r="CT16">
            <v>92652517.134504154</v>
          </cell>
          <cell r="CU16">
            <v>92979764.238071695</v>
          </cell>
          <cell r="CV16">
            <v>93308824.901331693</v>
          </cell>
          <cell r="CW16">
            <v>93639708.41477336</v>
          </cell>
          <cell r="CX16">
            <v>93972424.118202403</v>
          </cell>
          <cell r="CY16">
            <v>94306981.401003227</v>
          </cell>
          <cell r="CZ16">
            <v>94643389.702402726</v>
          </cell>
          <cell r="DA16">
            <v>94981658.511735559</v>
          </cell>
          <cell r="DB16">
            <v>95321797.368710607</v>
          </cell>
          <cell r="DC16">
            <v>95663815.863679215</v>
          </cell>
          <cell r="DD16">
            <v>96007723.637904555</v>
          </cell>
          <cell r="DE16">
            <v>96353530.383832589</v>
          </cell>
          <cell r="DF16">
            <v>96701245.845364511</v>
          </cell>
          <cell r="DG16">
            <v>97050879.818130642</v>
          </cell>
          <cell r="DH16">
            <v>97402442.149765715</v>
          </cell>
          <cell r="DI16">
            <v>97755942.740185753</v>
          </cell>
          <cell r="DJ16">
            <v>98111391.541866362</v>
          </cell>
          <cell r="DL16" t="str">
            <v>ATService requested.Transportation Personal</v>
          </cell>
        </row>
        <row r="17">
          <cell r="L17"/>
          <cell r="M17" t="str">
            <v>k*pkm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TRService requested.Transportation Personal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/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L21"/>
          <cell r="M21" t="str">
            <v>k*pkm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.Transportation PersonalService requested.Transportation Personal.Mode</v>
          </cell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/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/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/>
        </row>
        <row r="25">
          <cell r="L25"/>
          <cell r="M25" t="str">
            <v>k*pkm</v>
          </cell>
          <cell r="N25">
            <v>0.53364875313908355</v>
          </cell>
          <cell r="O25">
            <v>0.52369860110136335</v>
          </cell>
          <cell r="P25">
            <v>0.53462367227613905</v>
          </cell>
          <cell r="Q25">
            <v>0.53063743202626434</v>
          </cell>
          <cell r="R25">
            <v>0.54470754025902357</v>
          </cell>
          <cell r="S25">
            <v>0.53161305230366396</v>
          </cell>
          <cell r="T25">
            <v>0.51712138476924319</v>
          </cell>
          <cell r="U25">
            <v>0.53649883373393759</v>
          </cell>
          <cell r="V25">
            <v>0.53129715132478839</v>
          </cell>
          <cell r="W25">
            <v>0.528710953519968</v>
          </cell>
          <cell r="X25">
            <v>0.54857089901630751</v>
          </cell>
          <cell r="Y25">
            <v>0.5313726522736435</v>
          </cell>
          <cell r="Z25">
            <v>0.53559283860080353</v>
          </cell>
          <cell r="AA25">
            <v>0.54362893056109862</v>
          </cell>
          <cell r="AB25">
            <v>0.55081590035371009</v>
          </cell>
          <cell r="AC25">
            <v>0.55874658766213525</v>
          </cell>
          <cell r="AD25">
            <v>0.59285780978020552</v>
          </cell>
          <cell r="AE25">
            <v>0.60890739638904745</v>
          </cell>
          <cell r="AF25">
            <v>0.62644354295343829</v>
          </cell>
          <cell r="AG25">
            <v>0.62637332436797455</v>
          </cell>
          <cell r="AH25">
            <v>0.52418589964427775</v>
          </cell>
          <cell r="AI25">
            <v>0.52995049732011223</v>
          </cell>
          <cell r="AJ25">
            <v>0.5882847524936885</v>
          </cell>
          <cell r="AK25">
            <v>0.59008341053491753</v>
          </cell>
          <cell r="AL25">
            <v>0.59188426547011153</v>
          </cell>
          <cell r="AM25">
            <v>0.59368720695880994</v>
          </cell>
          <cell r="AN25">
            <v>0.59549212468698853</v>
          </cell>
          <cell r="AO25">
            <v>0.59729890838717536</v>
          </cell>
          <cell r="AP25">
            <v>0.599107447858511</v>
          </cell>
          <cell r="AQ25">
            <v>0.60091763298674516</v>
          </cell>
          <cell r="AR25">
            <v>0.60272935376416548</v>
          </cell>
          <cell r="AS25">
            <v>0.60454250030944501</v>
          </cell>
          <cell r="AT25">
            <v>0.60635696288740748</v>
          </cell>
          <cell r="AU25">
            <v>0.60817263192869764</v>
          </cell>
          <cell r="AV25">
            <v>0.60998939804935137</v>
          </cell>
          <cell r="AW25">
            <v>0.61180715207025949</v>
          </cell>
          <cell r="AX25">
            <v>0.61362578503651521</v>
          </cell>
          <cell r="AY25">
            <v>0.61544518823664118</v>
          </cell>
          <cell r="AZ25">
            <v>0.61726525322168535</v>
          </cell>
          <cell r="BA25">
            <v>0.61908587182418362</v>
          </cell>
          <cell r="BB25">
            <v>0.62090693617697768</v>
          </cell>
          <cell r="BC25">
            <v>0.62272833873188382</v>
          </cell>
          <cell r="BD25">
            <v>0.62454997227820586</v>
          </cell>
          <cell r="BE25">
            <v>0.62637172996108592</v>
          </cell>
          <cell r="BF25">
            <v>0.6281935052996841</v>
          </cell>
          <cell r="BG25">
            <v>0.63001519220518565</v>
          </cell>
          <cell r="BH25">
            <v>0.63183668499862411</v>
          </cell>
          <cell r="BI25">
            <v>0.63365787842851806</v>
          </cell>
          <cell r="BJ25">
            <v>0.6354786676883144</v>
          </cell>
          <cell r="BK25">
            <v>0.63729894843363244</v>
          </cell>
          <cell r="BL25">
            <v>0.63911861679930237</v>
          </cell>
          <cell r="BM25">
            <v>0.64003043960754191</v>
          </cell>
          <cell r="BN25">
            <v>0.64094206794514508</v>
          </cell>
          <cell r="BO25">
            <v>0.64185348889813487</v>
          </cell>
          <cell r="BP25">
            <v>0.64276468958582955</v>
          </cell>
          <cell r="BQ25">
            <v>0.64367565716135522</v>
          </cell>
          <cell r="BR25">
            <v>0.6445863788121543</v>
          </cell>
          <cell r="BS25">
            <v>0.64549684176049049</v>
          </cell>
          <cell r="BT25">
            <v>0.64640703326395033</v>
          </cell>
          <cell r="BU25">
            <v>0.64731694061594047</v>
          </cell>
          <cell r="BV25">
            <v>0.64822655114618177</v>
          </cell>
          <cell r="BW25">
            <v>0.64913585222119963</v>
          </cell>
          <cell r="BX25">
            <v>0.65004483124480916</v>
          </cell>
          <cell r="BY25">
            <v>0.6509534756585994</v>
          </cell>
          <cell r="BZ25">
            <v>0.65186177294240943</v>
          </cell>
          <cell r="CA25">
            <v>0.65276971061480493</v>
          </cell>
          <cell r="CB25">
            <v>0.65367727623354777</v>
          </cell>
          <cell r="CC25">
            <v>0.65458445739606241</v>
          </cell>
          <cell r="CD25">
            <v>0.65549124173989903</v>
          </cell>
          <cell r="CE25">
            <v>0.65639761694319154</v>
          </cell>
          <cell r="CF25">
            <v>0.65730357072511159</v>
          </cell>
          <cell r="CG25">
            <v>0.65820909084632029</v>
          </cell>
          <cell r="CH25">
            <v>0.65911416510941212</v>
          </cell>
          <cell r="CI25">
            <v>0.66001878135935854</v>
          </cell>
          <cell r="CJ25">
            <v>0.66092292748394521</v>
          </cell>
          <cell r="CK25">
            <v>0.66182659141420475</v>
          </cell>
          <cell r="CL25">
            <v>0.66272976112484694</v>
          </cell>
          <cell r="CM25">
            <v>0.66363242463468275</v>
          </cell>
          <cell r="CN25">
            <v>0.66453457000704508</v>
          </cell>
          <cell r="CO25">
            <v>0.6654361853502061</v>
          </cell>
          <cell r="CP25">
            <v>0.66633725881778705</v>
          </cell>
          <cell r="CQ25">
            <v>0.66723777860916722</v>
          </cell>
          <cell r="CR25">
            <v>0.66813773296988666</v>
          </cell>
          <cell r="CS25">
            <v>0.66903711019204448</v>
          </cell>
          <cell r="CT25">
            <v>0.66993589861469327</v>
          </cell>
          <cell r="CU25">
            <v>0.67083408662422883</v>
          </cell>
          <cell r="CV25">
            <v>0.67173166265477513</v>
          </cell>
          <cell r="CW25">
            <v>0.67262861518856487</v>
          </cell>
          <cell r="CX25">
            <v>0.6735249327563162</v>
          </cell>
          <cell r="CY25">
            <v>0.67442060393760339</v>
          </cell>
          <cell r="CZ25">
            <v>0.67531561736122447</v>
          </cell>
          <cell r="DA25">
            <v>0.67620996170556358</v>
          </cell>
          <cell r="DB25">
            <v>0.67710362569894844</v>
          </cell>
          <cell r="DC25">
            <v>0.67799659812000368</v>
          </cell>
          <cell r="DD25">
            <v>0.67888886779799962</v>
          </cell>
          <cell r="DE25">
            <v>0.67978042361319546</v>
          </cell>
          <cell r="DF25">
            <v>0.68067125449717958</v>
          </cell>
          <cell r="DG25">
            <v>0.68156134943320279</v>
          </cell>
          <cell r="DH25">
            <v>0.68245069745650933</v>
          </cell>
          <cell r="DI25">
            <v>0.68333928765466123</v>
          </cell>
          <cell r="DJ25">
            <v>0.68422710916785912</v>
          </cell>
          <cell r="DL25" t="str">
            <v>.Transportation Personal.ModeBCService requested.Transportation Personal.Mode.Urban</v>
          </cell>
        </row>
        <row r="26">
          <cell r="L26"/>
          <cell r="M26" t="str">
            <v>k*pkm</v>
          </cell>
          <cell r="N26">
            <v>0.37662091275337561</v>
          </cell>
          <cell r="O26">
            <v>0.38527971730834831</v>
          </cell>
          <cell r="P26">
            <v>0.37697820450480535</v>
          </cell>
          <cell r="Q26">
            <v>0.37918985853232012</v>
          </cell>
          <cell r="R26">
            <v>0.36688438454454836</v>
          </cell>
          <cell r="S26">
            <v>0.37773993952207607</v>
          </cell>
          <cell r="T26">
            <v>0.38833773373169495</v>
          </cell>
          <cell r="U26">
            <v>0.37382685759724171</v>
          </cell>
          <cell r="V26">
            <v>0.37783474908262576</v>
          </cell>
          <cell r="W26">
            <v>0.37848681543212481</v>
          </cell>
          <cell r="X26">
            <v>0.36227742915153138</v>
          </cell>
          <cell r="Y26">
            <v>0.37603806325211414</v>
          </cell>
          <cell r="Z26">
            <v>0.3725065974891909</v>
          </cell>
          <cell r="AA26">
            <v>0.3666841465293158</v>
          </cell>
          <cell r="AB26">
            <v>0.36044590735177728</v>
          </cell>
          <cell r="AC26">
            <v>0.35396614478464711</v>
          </cell>
          <cell r="AD26">
            <v>0.32665132740758823</v>
          </cell>
          <cell r="AE26">
            <v>0.31371290528293633</v>
          </cell>
          <cell r="AF26">
            <v>0.29955980652431718</v>
          </cell>
          <cell r="AG26">
            <v>0.29955259323134986</v>
          </cell>
          <cell r="AH26">
            <v>0.37940246474891864</v>
          </cell>
          <cell r="AI26">
            <v>0.37486923440010061</v>
          </cell>
          <cell r="AJ26">
            <v>0.32985511800705064</v>
          </cell>
          <cell r="AK26">
            <v>0.32842032496393053</v>
          </cell>
          <cell r="AL26">
            <v>0.32698379135914341</v>
          </cell>
          <cell r="AM26">
            <v>0.32554560538779997</v>
          </cell>
          <cell r="AN26">
            <v>0.32410585522284829</v>
          </cell>
          <cell r="AO26">
            <v>0.32266462899899861</v>
          </cell>
          <cell r="AP26">
            <v>0.32122201479669371</v>
          </cell>
          <cell r="AQ26">
            <v>0.31977810062612916</v>
          </cell>
          <cell r="AR26">
            <v>0.31833297441132952</v>
          </cell>
          <cell r="AS26">
            <v>0.31688672397428846</v>
          </cell>
          <cell r="AT26">
            <v>0.31543943701917587</v>
          </cell>
          <cell r="AU26">
            <v>0.31399120111662071</v>
          </cell>
          <cell r="AV26">
            <v>0.31254210368807389</v>
          </cell>
          <cell r="AW26">
            <v>0.31109223199025687</v>
          </cell>
          <cell r="AX26">
            <v>0.30964167309970331</v>
          </cell>
          <cell r="AY26">
            <v>0.30819051389739766</v>
          </cell>
          <cell r="AZ26">
            <v>0.30673884105351745</v>
          </cell>
          <cell r="BA26">
            <v>0.3052867410122842</v>
          </cell>
          <cell r="BB26">
            <v>0.30383429997692923</v>
          </cell>
          <cell r="BC26">
            <v>0.30238160389477836</v>
          </cell>
          <cell r="BD26">
            <v>0.3009287384424626</v>
          </cell>
          <cell r="BE26">
            <v>0.29947578901125821</v>
          </cell>
          <cell r="BF26">
            <v>0.29802284069256313</v>
          </cell>
          <cell r="BG26">
            <v>0.29656997826351261</v>
          </cell>
          <cell r="BH26">
            <v>0.29511728617274108</v>
          </cell>
          <cell r="BI26">
            <v>0.29366484852629393</v>
          </cell>
          <cell r="BJ26">
            <v>0.29221274907369388</v>
          </cell>
          <cell r="BK26">
            <v>0.29076107119416683</v>
          </cell>
          <cell r="BL26">
            <v>0.28930989788303207</v>
          </cell>
          <cell r="BM26">
            <v>0.28858273351391328</v>
          </cell>
          <cell r="BN26">
            <v>0.28785572838571999</v>
          </cell>
          <cell r="BO26">
            <v>0.28712889281734538</v>
          </cell>
          <cell r="BP26">
            <v>0.28640223710101587</v>
          </cell>
          <cell r="BQ26">
            <v>0.28567577150188223</v>
          </cell>
          <cell r="BR26">
            <v>0.28494950625761312</v>
          </cell>
          <cell r="BS26">
            <v>0.28422345157799195</v>
          </cell>
          <cell r="BT26">
            <v>0.28349761764451625</v>
          </cell>
          <cell r="BU26">
            <v>0.28277201461000051</v>
          </cell>
          <cell r="BV26">
            <v>0.28204665259818174</v>
          </cell>
          <cell r="BW26">
            <v>0.28132154170332752</v>
          </cell>
          <cell r="BX26">
            <v>0.28059669198984877</v>
          </cell>
          <cell r="BY26">
            <v>0.27987211349191321</v>
          </cell>
          <cell r="BZ26">
            <v>0.27914781621306484</v>
          </cell>
          <cell r="CA26">
            <v>0.27842381012584333</v>
          </cell>
          <cell r="CB26">
            <v>0.27770010517140942</v>
          </cell>
          <cell r="CC26">
            <v>0.276976711259172</v>
          </cell>
          <cell r="CD26">
            <v>0.27625363826641869</v>
          </cell>
          <cell r="CE26">
            <v>0.27553089603794967</v>
          </cell>
          <cell r="CF26">
            <v>0.27480849438571536</v>
          </cell>
          <cell r="CG26">
            <v>0.27408644308845598</v>
          </cell>
          <cell r="CH26">
            <v>0.27336475189134646</v>
          </cell>
          <cell r="CI26">
            <v>0.27264343050564283</v>
          </cell>
          <cell r="CJ26">
            <v>0.27192248860833279</v>
          </cell>
          <cell r="CK26">
            <v>0.27120193584179009</v>
          </cell>
          <cell r="CL26">
            <v>0.27048178181343135</v>
          </cell>
          <cell r="CM26">
            <v>0.26976203609537719</v>
          </cell>
          <cell r="CN26">
            <v>0.26904270822411636</v>
          </cell>
          <cell r="CO26">
            <v>0.26832380770017278</v>
          </cell>
          <cell r="CP26">
            <v>0.26760534398777802</v>
          </cell>
          <cell r="CQ26">
            <v>0.26688732651454483</v>
          </cell>
          <cell r="CR26">
            <v>0.26616976467114595</v>
          </cell>
          <cell r="CS26">
            <v>0.26545266781099552</v>
          </cell>
          <cell r="CT26">
            <v>0.26473604524993488</v>
          </cell>
          <cell r="CU26">
            <v>0.26401990626592092</v>
          </cell>
          <cell r="CV26">
            <v>0.26330426009871905</v>
          </cell>
          <cell r="CW26">
            <v>0.26258911594959916</v>
          </cell>
          <cell r="CX26">
            <v>0.26187448298103516</v>
          </cell>
          <cell r="CY26">
            <v>0.26116037031640871</v>
          </cell>
          <cell r="CZ26">
            <v>0.2604467870397163</v>
          </cell>
          <cell r="DA26">
            <v>0.25973374219527934</v>
          </cell>
          <cell r="DB26">
            <v>0.25902124478745953</v>
          </cell>
          <cell r="DC26">
            <v>0.2583093037803762</v>
          </cell>
          <cell r="DD26">
            <v>0.25759792809762827</v>
          </cell>
          <cell r="DE26">
            <v>0.25688712662202018</v>
          </cell>
          <cell r="DF26">
            <v>0.25617690819529054</v>
          </cell>
          <cell r="DG26">
            <v>0.25546728161784577</v>
          </cell>
          <cell r="DH26">
            <v>0.25475825564849613</v>
          </cell>
          <cell r="DI26">
            <v>0.25404983900419681</v>
          </cell>
          <cell r="DJ26">
            <v>0.25334204035979202</v>
          </cell>
          <cell r="DL26" t="str">
            <v>.Transportation Personal.ModeBCService requested.Transportation Personal.Mode.Intercity Land</v>
          </cell>
        </row>
        <row r="27">
          <cell r="L27"/>
          <cell r="M27" t="str">
            <v>k*pkm</v>
          </cell>
          <cell r="N27">
            <v>8.9730334107540846E-2</v>
          </cell>
          <cell r="O27">
            <v>9.1021681590288284E-2</v>
          </cell>
          <cell r="P27">
            <v>8.8398123219055602E-2</v>
          </cell>
          <cell r="Q27">
            <v>9.0172709441415463E-2</v>
          </cell>
          <cell r="R27">
            <v>8.8408075196428043E-2</v>
          </cell>
          <cell r="S27">
            <v>9.0647008174259941E-2</v>
          </cell>
          <cell r="T27">
            <v>9.4540881499061882E-2</v>
          </cell>
          <cell r="U27">
            <v>8.9674308668820757E-2</v>
          </cell>
          <cell r="V27">
            <v>9.086809959258578E-2</v>
          </cell>
          <cell r="W27">
            <v>9.2802231047907219E-2</v>
          </cell>
          <cell r="X27">
            <v>8.9151671832161106E-2</v>
          </cell>
          <cell r="Y27">
            <v>9.2589284474242306E-2</v>
          </cell>
          <cell r="Z27">
            <v>9.1900563910005562E-2</v>
          </cell>
          <cell r="AA27">
            <v>8.9686922909585604E-2</v>
          </cell>
          <cell r="AB27">
            <v>8.873819229451263E-2</v>
          </cell>
          <cell r="AC27">
            <v>8.7287267553217654E-2</v>
          </cell>
          <cell r="AD27">
            <v>8.0490862812206215E-2</v>
          </cell>
          <cell r="AE27">
            <v>7.7379698328016208E-2</v>
          </cell>
          <cell r="AF27">
            <v>7.399665052224455E-2</v>
          </cell>
          <cell r="AG27">
            <v>7.4074082400675631E-2</v>
          </cell>
          <cell r="AH27">
            <v>9.6411635606803631E-2</v>
          </cell>
          <cell r="AI27">
            <v>9.5180268279787122E-2</v>
          </cell>
          <cell r="AJ27">
            <v>8.1860129499260872E-2</v>
          </cell>
          <cell r="AK27">
            <v>8.1496264501151897E-2</v>
          </cell>
          <cell r="AL27">
            <v>8.1131943170745027E-2</v>
          </cell>
          <cell r="AM27">
            <v>8.0767187653390068E-2</v>
          </cell>
          <cell r="AN27">
            <v>8.0402020090163187E-2</v>
          </cell>
          <cell r="AO27">
            <v>8.0036462613825951E-2</v>
          </cell>
          <cell r="AP27">
            <v>7.9670537344795261E-2</v>
          </cell>
          <cell r="AQ27">
            <v>7.9304266387125621E-2</v>
          </cell>
          <cell r="AR27">
            <v>7.8937671824505021E-2</v>
          </cell>
          <cell r="AS27">
            <v>7.8570775716266542E-2</v>
          </cell>
          <cell r="AT27">
            <v>7.8203600093416592E-2</v>
          </cell>
          <cell r="AU27">
            <v>7.7836166954681624E-2</v>
          </cell>
          <cell r="AV27">
            <v>7.7468498262574764E-2</v>
          </cell>
          <cell r="AW27">
            <v>7.7100615939483697E-2</v>
          </cell>
          <cell r="AX27">
            <v>7.6732541863781437E-2</v>
          </cell>
          <cell r="AY27">
            <v>7.6364297865961231E-2</v>
          </cell>
          <cell r="AZ27">
            <v>7.5995905724797239E-2</v>
          </cell>
          <cell r="BA27">
            <v>7.5627387163532109E-2</v>
          </cell>
          <cell r="BB27">
            <v>7.5258763846093091E-2</v>
          </cell>
          <cell r="BC27">
            <v>7.489005737333787E-2</v>
          </cell>
          <cell r="BD27">
            <v>7.4521289279331521E-2</v>
          </cell>
          <cell r="BE27">
            <v>7.415248102765587E-2</v>
          </cell>
          <cell r="BF27">
            <v>7.3783654007752719E-2</v>
          </cell>
          <cell r="BG27">
            <v>7.3414829531301712E-2</v>
          </cell>
          <cell r="BH27">
            <v>7.3046028828634813E-2</v>
          </cell>
          <cell r="BI27">
            <v>7.2677273045188021E-2</v>
          </cell>
          <cell r="BJ27">
            <v>7.2308583237991705E-2</v>
          </cell>
          <cell r="BK27">
            <v>7.1939980372200715E-2</v>
          </cell>
          <cell r="BL27">
            <v>7.1571485317665551E-2</v>
          </cell>
          <cell r="BM27">
            <v>7.1386826878544821E-2</v>
          </cell>
          <cell r="BN27">
            <v>7.1202203669134906E-2</v>
          </cell>
          <cell r="BO27">
            <v>7.1017618284519787E-2</v>
          </cell>
          <cell r="BP27">
            <v>7.0833073313154596E-2</v>
          </cell>
          <cell r="BQ27">
            <v>7.0648571336762583E-2</v>
          </cell>
          <cell r="BR27">
            <v>7.0464114930232594E-2</v>
          </cell>
          <cell r="BS27">
            <v>7.0279706661517574E-2</v>
          </cell>
          <cell r="BT27">
            <v>7.0095349091533449E-2</v>
          </cell>
          <cell r="BU27">
            <v>6.9911044774058989E-2</v>
          </cell>
          <cell r="BV27">
            <v>6.972679625563652E-2</v>
          </cell>
          <cell r="BW27">
            <v>6.9542606075472913E-2</v>
          </cell>
          <cell r="BX27">
            <v>6.9358476765342084E-2</v>
          </cell>
          <cell r="BY27">
            <v>6.9174410849487417E-2</v>
          </cell>
          <cell r="BZ27">
            <v>6.8990410844525785E-2</v>
          </cell>
          <cell r="CA27">
            <v>6.8806479259351752E-2</v>
          </cell>
          <cell r="CB27">
            <v>6.8622618595042817E-2</v>
          </cell>
          <cell r="CC27">
            <v>6.8438831344765541E-2</v>
          </cell>
          <cell r="CD27">
            <v>6.8255119993682278E-2</v>
          </cell>
          <cell r="CE27">
            <v>6.8071487018858845E-2</v>
          </cell>
          <cell r="CF27">
            <v>6.7887934889173038E-2</v>
          </cell>
          <cell r="CG27">
            <v>6.7704466065223776E-2</v>
          </cell>
          <cell r="CH27">
            <v>6.7521082999241436E-2</v>
          </cell>
          <cell r="CI27">
            <v>6.7337788134998605E-2</v>
          </cell>
          <cell r="CJ27">
            <v>6.7154583907722026E-2</v>
          </cell>
          <cell r="CK27">
            <v>6.6971472744005153E-2</v>
          </cell>
          <cell r="CL27">
            <v>6.678845706172172E-2</v>
          </cell>
          <cell r="CM27">
            <v>6.6605539269940103E-2</v>
          </cell>
          <cell r="CN27">
            <v>6.6422721768838525E-2</v>
          </cell>
          <cell r="CO27">
            <v>6.6240006949621108E-2</v>
          </cell>
          <cell r="CP27">
            <v>6.6057397194434944E-2</v>
          </cell>
          <cell r="CQ27">
            <v>6.5874894876287921E-2</v>
          </cell>
          <cell r="CR27">
            <v>6.5692502358967425E-2</v>
          </cell>
          <cell r="CS27">
            <v>6.5510221996959994E-2</v>
          </cell>
          <cell r="CT27">
            <v>6.532805613537182E-2</v>
          </cell>
          <cell r="CU27">
            <v>6.5146007109850204E-2</v>
          </cell>
          <cell r="CV27">
            <v>6.4964077246505783E-2</v>
          </cell>
          <cell r="CW27">
            <v>6.478226886183594E-2</v>
          </cell>
          <cell r="CX27">
            <v>6.4600584262648697E-2</v>
          </cell>
          <cell r="CY27">
            <v>6.4419025745987929E-2</v>
          </cell>
          <cell r="CZ27">
            <v>6.4237595599059297E-2</v>
          </cell>
          <cell r="DA27">
            <v>6.4056296099157084E-2</v>
          </cell>
          <cell r="DB27">
            <v>6.387512951359206E-2</v>
          </cell>
          <cell r="DC27">
            <v>6.369409809962015E-2</v>
          </cell>
          <cell r="DD27">
            <v>6.3513204104372153E-2</v>
          </cell>
          <cell r="DE27">
            <v>6.3332449764784332E-2</v>
          </cell>
          <cell r="DF27">
            <v>6.3151837307529851E-2</v>
          </cell>
          <cell r="DG27">
            <v>6.2971368948951431E-2</v>
          </cell>
          <cell r="DH27">
            <v>6.2791046894994554E-2</v>
          </cell>
          <cell r="DI27">
            <v>6.2610873341141932E-2</v>
          </cell>
          <cell r="DJ27">
            <v>6.2430850472348788E-2</v>
          </cell>
          <cell r="DL27" t="str">
            <v>.Transportation Personal.ModeBCService requested.Transportation Personal.Mode.Intercity Air</v>
          </cell>
        </row>
        <row r="28"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/>
        </row>
        <row r="29">
          <cell r="L29"/>
          <cell r="M29" t="str">
            <v>k*pkm</v>
          </cell>
          <cell r="N29">
            <v>0.52874758462384008</v>
          </cell>
          <cell r="O29">
            <v>0.55630666800820283</v>
          </cell>
          <cell r="P29">
            <v>0.56111742332643288</v>
          </cell>
          <cell r="Q29">
            <v>0.53732470926884646</v>
          </cell>
          <cell r="R29">
            <v>0.5229910478627301</v>
          </cell>
          <cell r="S29">
            <v>0.5503778767853712</v>
          </cell>
          <cell r="T29">
            <v>0.55999409772171371</v>
          </cell>
          <cell r="U29">
            <v>0.58240829037126685</v>
          </cell>
          <cell r="V29">
            <v>0.57883598382513812</v>
          </cell>
          <cell r="W29">
            <v>0.58242101263445389</v>
          </cell>
          <cell r="X29">
            <v>0.58955501193729343</v>
          </cell>
          <cell r="Y29">
            <v>0.56169425161611108</v>
          </cell>
          <cell r="Z29">
            <v>0.5819094027588152</v>
          </cell>
          <cell r="AA29">
            <v>0.59819576583086165</v>
          </cell>
          <cell r="AB29">
            <v>0.61906295235243203</v>
          </cell>
          <cell r="AC29">
            <v>0.60634256135578024</v>
          </cell>
          <cell r="AD29">
            <v>0.61604537088134603</v>
          </cell>
          <cell r="AE29">
            <v>0.63785167755390282</v>
          </cell>
          <cell r="AF29">
            <v>0.63663292255399739</v>
          </cell>
          <cell r="AG29">
            <v>0.64718822634849693</v>
          </cell>
          <cell r="AH29">
            <v>0.51681676826518219</v>
          </cell>
          <cell r="AI29">
            <v>0.50658273737899617</v>
          </cell>
          <cell r="AJ29">
            <v>0.61268469138594783</v>
          </cell>
          <cell r="AK29">
            <v>0.6147524221153593</v>
          </cell>
          <cell r="AL29">
            <v>0.61681934245417636</v>
          </cell>
          <cell r="AM29">
            <v>0.61888532416579201</v>
          </cell>
          <cell r="AN29">
            <v>0.62095023967341656</v>
          </cell>
          <cell r="AO29">
            <v>0.62301396208458382</v>
          </cell>
          <cell r="AP29">
            <v>0.62507636521529353</v>
          </cell>
          <cell r="AQ29">
            <v>0.62713732361377772</v>
          </cell>
          <cell r="AR29">
            <v>0.62919671258388865</v>
          </cell>
          <cell r="AS29">
            <v>0.63125440820809353</v>
          </cell>
          <cell r="AT29">
            <v>0.63331028737007444</v>
          </cell>
          <cell r="AU29">
            <v>0.63536422777692281</v>
          </cell>
          <cell r="AV29">
            <v>0.63741610798092163</v>
          </cell>
          <cell r="AW29">
            <v>0.63946580740090964</v>
          </cell>
          <cell r="AX29">
            <v>0.64151320634322084</v>
          </cell>
          <cell r="AY29">
            <v>0.64355818602219195</v>
          </cell>
          <cell r="AZ29">
            <v>0.64560062858023415</v>
          </cell>
          <cell r="BA29">
            <v>0.64764041710746167</v>
          </cell>
          <cell r="BB29">
            <v>0.64967743566087355</v>
          </cell>
          <cell r="BC29">
            <v>0.65171156928308238</v>
          </cell>
          <cell r="BD29">
            <v>0.65374270402058632</v>
          </cell>
          <cell r="BE29">
            <v>0.65577072694158001</v>
          </cell>
          <cell r="BF29">
            <v>0.65779552615330106</v>
          </cell>
          <cell r="BG29">
            <v>0.65981699081890699</v>
          </cell>
          <cell r="BH29">
            <v>0.66183501117388099</v>
          </cell>
          <cell r="BI29">
            <v>0.66384947854196219</v>
          </cell>
          <cell r="BJ29">
            <v>0.66586028535059927</v>
          </cell>
          <cell r="BK29">
            <v>0.66786732514592417</v>
          </cell>
          <cell r="BL29">
            <v>0.66987049260724263</v>
          </cell>
          <cell r="BM29">
            <v>0.67087309286414154</v>
          </cell>
          <cell r="BN29">
            <v>0.67187467957360858</v>
          </cell>
          <cell r="BO29">
            <v>0.67287523981788644</v>
          </cell>
          <cell r="BP29">
            <v>0.67387476075323727</v>
          </cell>
          <cell r="BQ29">
            <v>0.67487322961034213</v>
          </cell>
          <cell r="BR29">
            <v>0.67587063369469413</v>
          </cell>
          <cell r="BS29">
            <v>0.67686696038698235</v>
          </cell>
          <cell r="BT29">
            <v>0.67786219714346829</v>
          </cell>
          <cell r="BU29">
            <v>0.67885633149635582</v>
          </cell>
          <cell r="BV29">
            <v>0.67984935105415212</v>
          </cell>
          <cell r="BW29">
            <v>0.68084124350202146</v>
          </cell>
          <cell r="BX29">
            <v>0.6818319966021309</v>
          </cell>
          <cell r="BY29">
            <v>0.68282159819398869</v>
          </cell>
          <cell r="BZ29">
            <v>0.68381003619477498</v>
          </cell>
          <cell r="CA29">
            <v>0.68479729859966443</v>
          </cell>
          <cell r="CB29">
            <v>0.68578337348214136</v>
          </cell>
          <cell r="CC29">
            <v>0.68676824899430711</v>
          </cell>
          <cell r="CD29">
            <v>0.68775191336718033</v>
          </cell>
          <cell r="CE29">
            <v>0.68873435491098889</v>
          </cell>
          <cell r="CF29">
            <v>0.68971556201545337</v>
          </cell>
          <cell r="CG29">
            <v>0.69069552315006555</v>
          </cell>
          <cell r="CH29">
            <v>0.69167422686435664</v>
          </cell>
          <cell r="CI29">
            <v>0.69265166178815862</v>
          </cell>
          <cell r="CJ29">
            <v>0.69362781663185902</v>
          </cell>
          <cell r="CK29">
            <v>0.6946026801866465</v>
          </cell>
          <cell r="CL29">
            <v>0.69557624132475038</v>
          </cell>
          <cell r="CM29">
            <v>0.69654848899967181</v>
          </cell>
          <cell r="CN29">
            <v>0.69751941224640657</v>
          </cell>
          <cell r="CO29">
            <v>0.69848900018166282</v>
          </cell>
          <cell r="CP29">
            <v>0.69945724200406889</v>
          </cell>
          <cell r="CQ29">
            <v>0.70042412699437451</v>
          </cell>
          <cell r="CR29">
            <v>0.70138964451564523</v>
          </cell>
          <cell r="CS29">
            <v>0.70235378401344839</v>
          </cell>
          <cell r="CT29">
            <v>0.70331653501603253</v>
          </cell>
          <cell r="CU29">
            <v>0.70427788713449868</v>
          </cell>
          <cell r="CV29">
            <v>0.7052378300629647</v>
          </cell>
          <cell r="CW29">
            <v>0.70619635357872268</v>
          </cell>
          <cell r="CX29">
            <v>0.7071534475423884</v>
          </cell>
          <cell r="CY29">
            <v>0.70810910189804344</v>
          </cell>
          <cell r="CZ29">
            <v>0.70906330667337114</v>
          </cell>
          <cell r="DA29">
            <v>0.71001605197978424</v>
          </cell>
          <cell r="DB29">
            <v>0.71096732801254559</v>
          </cell>
          <cell r="DC29">
            <v>0.71191712505088234</v>
          </cell>
          <cell r="DD29">
            <v>0.71286543345809217</v>
          </cell>
          <cell r="DE29">
            <v>0.71381224368164298</v>
          </cell>
          <cell r="DF29">
            <v>0.7147575462532656</v>
          </cell>
          <cell r="DG29">
            <v>0.71570133178903916</v>
          </cell>
          <cell r="DH29">
            <v>0.71664359098946995</v>
          </cell>
          <cell r="DI29">
            <v>0.71758431463956274</v>
          </cell>
          <cell r="DJ29">
            <v>0.71852349360888568</v>
          </cell>
          <cell r="DL29" t="str">
            <v>.Transportation Personal.ModeABService requested.Transportation Personal.Mode.Urban</v>
          </cell>
        </row>
        <row r="30">
          <cell r="L30"/>
          <cell r="M30" t="str">
            <v>k*pkm</v>
          </cell>
          <cell r="N30">
            <v>0.37233760366887714</v>
          </cell>
          <cell r="O30">
            <v>0.3521223555364027</v>
          </cell>
          <cell r="P30">
            <v>0.34988067863014072</v>
          </cell>
          <cell r="Q30">
            <v>0.36681367954515437</v>
          </cell>
          <cell r="R30">
            <v>0.37682722946908842</v>
          </cell>
          <cell r="S30">
            <v>0.35618292707113486</v>
          </cell>
          <cell r="T30">
            <v>0.34758579101852549</v>
          </cell>
          <cell r="U30">
            <v>0.33108415443317113</v>
          </cell>
          <cell r="V30">
            <v>0.3336265840277346</v>
          </cell>
          <cell r="W30">
            <v>0.33035571353855608</v>
          </cell>
          <cell r="X30">
            <v>0.32385972080376568</v>
          </cell>
          <cell r="Y30">
            <v>0.34581465269630762</v>
          </cell>
          <cell r="Z30">
            <v>0.32952750218319954</v>
          </cell>
          <cell r="AA30">
            <v>0.31743033449555175</v>
          </cell>
          <cell r="AB30">
            <v>0.30040422972464681</v>
          </cell>
          <cell r="AC30">
            <v>0.30976710521132705</v>
          </cell>
          <cell r="AD30">
            <v>0.30141939844964888</v>
          </cell>
          <cell r="AE30">
            <v>0.28412241549556988</v>
          </cell>
          <cell r="AF30">
            <v>0.28493242276819541</v>
          </cell>
          <cell r="AG30">
            <v>0.27675714789306716</v>
          </cell>
          <cell r="AH30">
            <v>0.37596722251227793</v>
          </cell>
          <cell r="AI30">
            <v>0.38399954419261861</v>
          </cell>
          <cell r="AJ30">
            <v>0.30345618228852245</v>
          </cell>
          <cell r="AK30">
            <v>0.30183018523064098</v>
          </cell>
          <cell r="AL30">
            <v>0.30020491589491732</v>
          </cell>
          <cell r="AM30">
            <v>0.29858047410708571</v>
          </cell>
          <cell r="AN30">
            <v>0.29695695917204712</v>
          </cell>
          <cell r="AO30">
            <v>0.29533446985479495</v>
          </cell>
          <cell r="AP30">
            <v>0.29371310436162634</v>
          </cell>
          <cell r="AQ30">
            <v>0.29209296032164828</v>
          </cell>
          <cell r="AR30">
            <v>0.29047413476858136</v>
          </cell>
          <cell r="AS30">
            <v>0.28885672412287117</v>
          </cell>
          <cell r="AT30">
            <v>0.2872408241741104</v>
          </cell>
          <cell r="AU30">
            <v>0.28562653006377819</v>
          </cell>
          <cell r="AV30">
            <v>0.2840139362683034</v>
          </cell>
          <cell r="AW30">
            <v>0.28240313658245503</v>
          </cell>
          <cell r="AX30">
            <v>0.28079422410306576</v>
          </cell>
          <cell r="AY30">
            <v>0.27918729121309438</v>
          </cell>
          <cell r="AZ30">
            <v>0.27758242956602897</v>
          </cell>
          <cell r="BA30">
            <v>0.27597973007063809</v>
          </cell>
          <cell r="BB30">
            <v>0.27437928287607116</v>
          </cell>
          <cell r="BC30">
            <v>0.2727811773573145</v>
          </cell>
          <cell r="BD30">
            <v>0.27118550210100417</v>
          </cell>
          <cell r="BE30">
            <v>0.26959234489160006</v>
          </cell>
          <cell r="BF30">
            <v>0.26800179269792418</v>
          </cell>
          <cell r="BG30">
            <v>0.26641393166006572</v>
          </cell>
          <cell r="BH30">
            <v>0.26482884707665516</v>
          </cell>
          <cell r="BI30">
            <v>0.2632466233925102</v>
          </cell>
          <cell r="BJ30">
            <v>0.2616673441866551</v>
          </cell>
          <cell r="BK30">
            <v>0.26009109216071524</v>
          </cell>
          <cell r="BL30">
            <v>0.25851794912768911</v>
          </cell>
          <cell r="BM30">
            <v>0.25773061292798932</v>
          </cell>
          <cell r="BN30">
            <v>0.25694408933288732</v>
          </cell>
          <cell r="BO30">
            <v>0.25615838837497057</v>
          </cell>
          <cell r="BP30">
            <v>0.25537352002880481</v>
          </cell>
          <cell r="BQ30">
            <v>0.25458949421062554</v>
          </cell>
          <cell r="BR30">
            <v>0.25380632077803394</v>
          </cell>
          <cell r="BS30">
            <v>0.25302400952969933</v>
          </cell>
          <cell r="BT30">
            <v>0.25224257020506857</v>
          </cell>
          <cell r="BU30">
            <v>0.25146201248407979</v>
          </cell>
          <cell r="BV30">
            <v>0.25068234598688333</v>
          </cell>
          <cell r="BW30">
            <v>0.24990358027356879</v>
          </cell>
          <cell r="BX30">
            <v>0.24912572484389742</v>
          </cell>
          <cell r="BY30">
            <v>0.2483487891370407</v>
          </cell>
          <cell r="BZ30">
            <v>0.24757278253132564</v>
          </cell>
          <cell r="CA30">
            <v>0.24679771434398498</v>
          </cell>
          <cell r="CB30">
            <v>0.24602359383091449</v>
          </cell>
          <cell r="CC30">
            <v>0.24525043018643539</v>
          </cell>
          <cell r="CD30">
            <v>0.24447823254306322</v>
          </cell>
          <cell r="CE30">
            <v>0.24370700997128264</v>
          </cell>
          <cell r="CF30">
            <v>0.24293677147932852</v>
          </cell>
          <cell r="CG30">
            <v>0.24216752601297201</v>
          </cell>
          <cell r="CH30">
            <v>0.2413992824553137</v>
          </cell>
          <cell r="CI30">
            <v>0.24063204962658225</v>
          </cell>
          <cell r="CJ30">
            <v>0.23986583628393854</v>
          </cell>
          <cell r="CK30">
            <v>0.23910065112128681</v>
          </cell>
          <cell r="CL30">
            <v>0.23833650276909052</v>
          </cell>
          <cell r="CM30">
            <v>0.23757339979419473</v>
          </cell>
          <cell r="CN30">
            <v>0.23681135069965459</v>
          </cell>
          <cell r="CO30">
            <v>0.23605036392456913</v>
          </cell>
          <cell r="CP30">
            <v>0.23529044784392084</v>
          </cell>
          <cell r="CQ30">
            <v>0.23453161076842222</v>
          </cell>
          <cell r="CR30">
            <v>0.23377386094436639</v>
          </cell>
          <cell r="CS30">
            <v>0.23301720655348507</v>
          </cell>
          <cell r="CT30">
            <v>0.23226165571281104</v>
          </cell>
          <cell r="CU30">
            <v>0.23150721647454769</v>
          </cell>
          <cell r="CV30">
            <v>0.23075389682594305</v>
          </cell>
          <cell r="CW30">
            <v>0.23000170468917017</v>
          </cell>
          <cell r="CX30">
            <v>0.22925064792121319</v>
          </cell>
          <cell r="CY30">
            <v>0.22850073431375914</v>
          </cell>
          <cell r="CZ30">
            <v>0.2277519715930946</v>
          </cell>
          <cell r="DA30">
            <v>0.22700436742000915</v>
          </cell>
          <cell r="DB30">
            <v>0.22625792938970374</v>
          </cell>
          <cell r="DC30">
            <v>0.22551266503170433</v>
          </cell>
          <cell r="DD30">
            <v>0.22476858180978204</v>
          </cell>
          <cell r="DE30">
            <v>0.2240256871218779</v>
          </cell>
          <cell r="DF30">
            <v>0.22328398830003326</v>
          </cell>
          <cell r="DG30">
            <v>0.2225434926103263</v>
          </cell>
          <cell r="DH30">
            <v>0.22180420725281297</v>
          </cell>
          <cell r="DI30">
            <v>0.22106613936147415</v>
          </cell>
          <cell r="DJ30">
            <v>0.22032929600416776</v>
          </cell>
          <cell r="DL30" t="str">
            <v>.Transportation Personal.ModeABService requested.Transportation Personal.Mode.Intercity Land</v>
          </cell>
        </row>
        <row r="31">
          <cell r="L31"/>
          <cell r="M31" t="str">
            <v>k*pkm</v>
          </cell>
          <cell r="N31">
            <v>9.8914811707282807E-2</v>
          </cell>
          <cell r="O31">
            <v>9.1570976455394443E-2</v>
          </cell>
          <cell r="P31">
            <v>8.9001898043426411E-2</v>
          </cell>
          <cell r="Q31">
            <v>9.5861611185999229E-2</v>
          </cell>
          <cell r="R31">
            <v>0.10018172266818146</v>
          </cell>
          <cell r="S31">
            <v>9.3439196143493941E-2</v>
          </cell>
          <cell r="T31">
            <v>9.2420111259760823E-2</v>
          </cell>
          <cell r="U31">
            <v>8.6507555195561997E-2</v>
          </cell>
          <cell r="V31">
            <v>8.7537432147127309E-2</v>
          </cell>
          <cell r="W31">
            <v>8.7223273826990036E-2</v>
          </cell>
          <cell r="X31">
            <v>8.658526725894089E-2</v>
          </cell>
          <cell r="Y31">
            <v>9.2491095687581293E-2</v>
          </cell>
          <cell r="Z31">
            <v>8.8563095057985264E-2</v>
          </cell>
          <cell r="AA31">
            <v>8.4373899673586661E-2</v>
          </cell>
          <cell r="AB31">
            <v>8.0532817922921149E-2</v>
          </cell>
          <cell r="AC31">
            <v>8.3890333432892636E-2</v>
          </cell>
          <cell r="AD31">
            <v>8.2535230669005047E-2</v>
          </cell>
          <cell r="AE31">
            <v>7.8025906950527288E-2</v>
          </cell>
          <cell r="AF31">
            <v>7.843465467780722E-2</v>
          </cell>
          <cell r="AG31">
            <v>7.6054625758435856E-2</v>
          </cell>
          <cell r="AH31">
            <v>0.10721600922253985</v>
          </cell>
          <cell r="AI31">
            <v>0.10941771842838516</v>
          </cell>
          <cell r="AJ31">
            <v>8.3859126325529706E-2</v>
          </cell>
          <cell r="AK31">
            <v>8.341739265399975E-2</v>
          </cell>
          <cell r="AL31">
            <v>8.2975741650906265E-2</v>
          </cell>
          <cell r="AM31">
            <v>8.2534201727122253E-2</v>
          </cell>
          <cell r="AN31">
            <v>8.2092801154536391E-2</v>
          </cell>
          <cell r="AO31">
            <v>8.1651568060621293E-2</v>
          </cell>
          <cell r="AP31">
            <v>8.1210530423080199E-2</v>
          </cell>
          <cell r="AQ31">
            <v>8.0769716064573976E-2</v>
          </cell>
          <cell r="AR31">
            <v>8.0329152647529989E-2</v>
          </cell>
          <cell r="AS31">
            <v>7.9888867669035316E-2</v>
          </cell>
          <cell r="AT31">
            <v>7.9448888455815214E-2</v>
          </cell>
          <cell r="AU31">
            <v>7.9009242159299026E-2</v>
          </cell>
          <cell r="AV31">
            <v>7.8569955750774953E-2</v>
          </cell>
          <cell r="AW31">
            <v>7.8131056016635336E-2</v>
          </cell>
          <cell r="AX31">
            <v>7.769256955371337E-2</v>
          </cell>
          <cell r="AY31">
            <v>7.7254522764713715E-2</v>
          </cell>
          <cell r="AZ31">
            <v>7.6816941853736914E-2</v>
          </cell>
          <cell r="BA31">
            <v>7.637985282190031E-2</v>
          </cell>
          <cell r="BB31">
            <v>7.5943281463055262E-2</v>
          </cell>
          <cell r="BC31">
            <v>7.550725335960308E-2</v>
          </cell>
          <cell r="BD31">
            <v>7.5071793878409579E-2</v>
          </cell>
          <cell r="BE31">
            <v>7.4636928166820007E-2</v>
          </cell>
          <cell r="BF31">
            <v>7.4202681148774777E-2</v>
          </cell>
          <cell r="BG31">
            <v>7.3769077521027265E-2</v>
          </cell>
          <cell r="BH31">
            <v>7.3336141749463873E-2</v>
          </cell>
          <cell r="BI31">
            <v>7.2903898065527648E-2</v>
          </cell>
          <cell r="BJ31">
            <v>7.24723704627456E-2</v>
          </cell>
          <cell r="BK31">
            <v>7.2041582693360626E-2</v>
          </cell>
          <cell r="BL31">
            <v>7.1611558265068237E-2</v>
          </cell>
          <cell r="BM31">
            <v>7.1396294207869151E-2</v>
          </cell>
          <cell r="BN31">
            <v>7.1181231093504035E-2</v>
          </cell>
          <cell r="BO31">
            <v>7.0966371807142992E-2</v>
          </cell>
          <cell r="BP31">
            <v>7.0751719217957948E-2</v>
          </cell>
          <cell r="BQ31">
            <v>7.0537276179032257E-2</v>
          </cell>
          <cell r="BR31">
            <v>7.0323045527271894E-2</v>
          </cell>
          <cell r="BS31">
            <v>7.0109030083318299E-2</v>
          </cell>
          <cell r="BT31">
            <v>6.9895232651463163E-2</v>
          </cell>
          <cell r="BU31">
            <v>6.9681656019564456E-2</v>
          </cell>
          <cell r="BV31">
            <v>6.9468302958964515E-2</v>
          </cell>
          <cell r="BW31">
            <v>6.9255176224409687E-2</v>
          </cell>
          <cell r="BX31">
            <v>6.90422785539717E-2</v>
          </cell>
          <cell r="BY31">
            <v>6.8829612668970558E-2</v>
          </cell>
          <cell r="BZ31">
            <v>6.8617181273899333E-2</v>
          </cell>
          <cell r="CA31">
            <v>6.8404987056350536E-2</v>
          </cell>
          <cell r="CB31">
            <v>6.8193032686944169E-2</v>
          </cell>
          <cell r="CC31">
            <v>6.7981320819257493E-2</v>
          </cell>
          <cell r="CD31">
            <v>6.7769854089756387E-2</v>
          </cell>
          <cell r="CE31">
            <v>6.7558635117728499E-2</v>
          </cell>
          <cell r="CF31">
            <v>6.7347666505218104E-2</v>
          </cell>
          <cell r="CG31">
            <v>6.7136950836962375E-2</v>
          </cell>
          <cell r="CH31">
            <v>6.6926490680329659E-2</v>
          </cell>
          <cell r="CI31">
            <v>6.6716288585259187E-2</v>
          </cell>
          <cell r="CJ31">
            <v>6.65063470842025E-2</v>
          </cell>
          <cell r="CK31">
            <v>6.6296668692066699E-2</v>
          </cell>
          <cell r="CL31">
            <v>6.6087255906159062E-2</v>
          </cell>
          <cell r="CM31">
            <v>6.587811120613353E-2</v>
          </cell>
          <cell r="CN31">
            <v>6.5669237053938803E-2</v>
          </cell>
          <cell r="CO31">
            <v>6.546063589376809E-2</v>
          </cell>
          <cell r="CP31">
            <v>6.5252310152010301E-2</v>
          </cell>
          <cell r="CQ31">
            <v>6.5044262237203318E-2</v>
          </cell>
          <cell r="CR31">
            <v>6.4836494539988396E-2</v>
          </cell>
          <cell r="CS31">
            <v>6.462900943306657E-2</v>
          </cell>
          <cell r="CT31">
            <v>6.4421809271156399E-2</v>
          </cell>
          <cell r="CU31">
            <v>6.4214896390953652E-2</v>
          </cell>
          <cell r="CV31">
            <v>6.4008273111092293E-2</v>
          </cell>
          <cell r="CW31">
            <v>6.3801941732107167E-2</v>
          </cell>
          <cell r="CX31">
            <v>6.3595904536398434E-2</v>
          </cell>
          <cell r="CY31">
            <v>6.3390163788197479E-2</v>
          </cell>
          <cell r="CZ31">
            <v>6.3184721733534288E-2</v>
          </cell>
          <cell r="DA31">
            <v>6.2979580600206614E-2</v>
          </cell>
          <cell r="DB31">
            <v>6.2774742597750705E-2</v>
          </cell>
          <cell r="DC31">
            <v>6.2570209917413327E-2</v>
          </cell>
          <cell r="DD31">
            <v>6.2365984732125811E-2</v>
          </cell>
          <cell r="DE31">
            <v>6.2162069196479201E-2</v>
          </cell>
          <cell r="DF31">
            <v>6.1958465446701159E-2</v>
          </cell>
          <cell r="DG31">
            <v>6.175517560063451E-2</v>
          </cell>
          <cell r="DH31">
            <v>6.1552201757717036E-2</v>
          </cell>
          <cell r="DI31">
            <v>6.1349545998963112E-2</v>
          </cell>
          <cell r="DJ31">
            <v>6.1147210386946559E-2</v>
          </cell>
          <cell r="DL31" t="str">
            <v>.Transportation Personal.ModeABService requested.Transportation Personal.Mode.Intercity Air</v>
          </cell>
        </row>
        <row r="32"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  <cell r="CR32"/>
          <cell r="CS32"/>
          <cell r="CT32"/>
          <cell r="CU32"/>
          <cell r="CV32"/>
          <cell r="CW32"/>
          <cell r="CX32"/>
          <cell r="CY32"/>
          <cell r="CZ32"/>
          <cell r="DA32"/>
          <cell r="DB32"/>
          <cell r="DC32"/>
          <cell r="DD32"/>
          <cell r="DE32"/>
          <cell r="DF32"/>
          <cell r="DG32"/>
          <cell r="DH32"/>
          <cell r="DI32"/>
          <cell r="DJ32"/>
          <cell r="DL32"/>
        </row>
        <row r="33">
          <cell r="L33"/>
          <cell r="M33" t="str">
            <v>k*pkm</v>
          </cell>
          <cell r="N33">
            <v>0.55817321850557977</v>
          </cell>
          <cell r="O33">
            <v>0.54278074759521666</v>
          </cell>
          <cell r="P33">
            <v>0.58315976718513718</v>
          </cell>
          <cell r="Q33">
            <v>0.60690895314422066</v>
          </cell>
          <cell r="R33">
            <v>0.59425686051966586</v>
          </cell>
          <cell r="S33">
            <v>0.58759783527900011</v>
          </cell>
          <cell r="T33">
            <v>0.61727449004223778</v>
          </cell>
          <cell r="U33">
            <v>0.64307851097044433</v>
          </cell>
          <cell r="V33">
            <v>0.67228958064555311</v>
          </cell>
          <cell r="W33">
            <v>0.69298150437630535</v>
          </cell>
          <cell r="X33">
            <v>0.70129923942561945</v>
          </cell>
          <cell r="Y33">
            <v>0.65424183197341967</v>
          </cell>
          <cell r="Z33">
            <v>0.69884544935906523</v>
          </cell>
          <cell r="AA33">
            <v>0.70832723373088713</v>
          </cell>
          <cell r="AB33">
            <v>0.69736036259148593</v>
          </cell>
          <cell r="AC33">
            <v>0.70452990035594332</v>
          </cell>
          <cell r="AD33">
            <v>0.70356713976070351</v>
          </cell>
          <cell r="AE33">
            <v>0.70793091011890641</v>
          </cell>
          <cell r="AF33">
            <v>0.69618860359149559</v>
          </cell>
          <cell r="AG33">
            <v>0.68891164302592578</v>
          </cell>
          <cell r="AH33">
            <v>0.63935221425339939</v>
          </cell>
          <cell r="AI33">
            <v>0.6402844410627937</v>
          </cell>
          <cell r="AJ33">
            <v>0.65853539011944329</v>
          </cell>
          <cell r="AK33">
            <v>0.66076067382810488</v>
          </cell>
          <cell r="AL33">
            <v>0.6629844109231442</v>
          </cell>
          <cell r="AM33">
            <v>0.66520635451846499</v>
          </cell>
          <cell r="AN33">
            <v>0.66742625885907036</v>
          </cell>
          <cell r="AO33">
            <v>0.66964387941203762</v>
          </cell>
          <cell r="AP33">
            <v>0.67185897295636576</v>
          </cell>
          <cell r="AQ33">
            <v>0.67407129767162388</v>
          </cell>
          <cell r="AR33">
            <v>0.67628061322533761</v>
          </cell>
          <cell r="AS33">
            <v>0.67848668085904618</v>
          </cell>
          <cell r="AT33">
            <v>0.68068926347296865</v>
          </cell>
          <cell r="AU33">
            <v>0.68288812570921786</v>
          </cell>
          <cell r="AV33">
            <v>0.68508303403350501</v>
          </cell>
          <cell r="AW33">
            <v>0.68727375681527536</v>
          </cell>
          <cell r="AX33">
            <v>0.68946006440622298</v>
          </cell>
          <cell r="AY33">
            <v>0.69164172921713152</v>
          </cell>
          <cell r="AZ33">
            <v>0.69381852579299141</v>
          </cell>
          <cell r="BA33">
            <v>0.69599023088634393</v>
          </cell>
          <cell r="BB33">
            <v>0.69815662352881047</v>
          </cell>
          <cell r="BC33">
            <v>0.70031748510076086</v>
          </cell>
          <cell r="BD33">
            <v>0.70247259939908124</v>
          </cell>
          <cell r="BE33">
            <v>0.70462175270300498</v>
          </cell>
          <cell r="BF33">
            <v>0.70676473383796878</v>
          </cell>
          <cell r="BG33">
            <v>0.70890133423746238</v>
          </cell>
          <cell r="BH33">
            <v>0.71103134800284296</v>
          </cell>
          <cell r="BI33">
            <v>0.71315457196108145</v>
          </cell>
          <cell r="BJ33">
            <v>0.71527080572042201</v>
          </cell>
          <cell r="BK33">
            <v>0.71737985172392538</v>
          </cell>
          <cell r="BL33">
            <v>0.71948151530088178</v>
          </cell>
          <cell r="BM33">
            <v>0.72053301338301889</v>
          </cell>
          <cell r="BN33">
            <v>0.72158257807210036</v>
          </cell>
          <cell r="BO33">
            <v>0.72263018564556636</v>
          </cell>
          <cell r="BP33">
            <v>0.72367581257259617</v>
          </cell>
          <cell r="BQ33">
            <v>0.72471943551548157</v>
          </cell>
          <cell r="BR33">
            <v>0.72576103133096559</v>
          </cell>
          <cell r="BS33">
            <v>0.72680057707154533</v>
          </cell>
          <cell r="BT33">
            <v>0.72783804998674029</v>
          </cell>
          <cell r="BU33">
            <v>0.72887342752432527</v>
          </cell>
          <cell r="BV33">
            <v>0.72990668733152897</v>
          </cell>
          <cell r="BW33">
            <v>0.7309378072561965</v>
          </cell>
          <cell r="BX33">
            <v>0.73196676534791716</v>
          </cell>
          <cell r="BY33">
            <v>0.73299353985911697</v>
          </cell>
          <cell r="BZ33">
            <v>0.73401810924611655</v>
          </cell>
          <cell r="CA33">
            <v>0.73504045217015324</v>
          </cell>
          <cell r="CB33">
            <v>0.73606054749836858</v>
          </cell>
          <cell r="CC33">
            <v>0.73707837430476042</v>
          </cell>
          <cell r="CD33">
            <v>0.73809391187110018</v>
          </cell>
          <cell r="CE33">
            <v>0.73910713968781516</v>
          </cell>
          <cell r="CF33">
            <v>0.74011803745483662</v>
          </cell>
          <cell r="CG33">
            <v>0.74112658508241203</v>
          </cell>
          <cell r="CH33">
            <v>0.74213276269188211</v>
          </cell>
          <cell r="CI33">
            <v>0.74313655061642625</v>
          </cell>
          <cell r="CJ33">
            <v>0.74413792940176937</v>
          </cell>
          <cell r="CK33">
            <v>0.74513687980685739</v>
          </cell>
          <cell r="CL33">
            <v>0.74613338280449693</v>
          </cell>
          <cell r="CM33">
            <v>0.74712741958196094</v>
          </cell>
          <cell r="CN33">
            <v>0.74811897154156148</v>
          </cell>
          <cell r="CO33">
            <v>0.74910802030118651</v>
          </cell>
          <cell r="CP33">
            <v>0.75009454769480499</v>
          </cell>
          <cell r="CQ33">
            <v>0.75107853577293693</v>
          </cell>
          <cell r="CR33">
            <v>0.75205996680309051</v>
          </cell>
          <cell r="CS33">
            <v>0.75303882327016625</v>
          </cell>
          <cell r="CT33">
            <v>0.75401508787682725</v>
          </cell>
          <cell r="CU33">
            <v>0.75498874354383738</v>
          </cell>
          <cell r="CV33">
            <v>0.75595977341036646</v>
          </cell>
          <cell r="CW33">
            <v>0.75692816083426229</v>
          </cell>
          <cell r="CX33">
            <v>0.75789388939229141</v>
          </cell>
          <cell r="CY33">
            <v>0.75885694288034689</v>
          </cell>
          <cell r="CZ33">
            <v>0.75981730531362479</v>
          </cell>
          <cell r="DA33">
            <v>0.76077496092676822</v>
          </cell>
          <cell r="DB33">
            <v>0.76172989417398096</v>
          </cell>
          <cell r="DC33">
            <v>0.762682089729109</v>
          </cell>
          <cell r="DD33">
            <v>0.76363153248569171</v>
          </cell>
          <cell r="DE33">
            <v>0.76457820755698158</v>
          </cell>
          <cell r="DF33">
            <v>0.76552210027593459</v>
          </cell>
          <cell r="DG33">
            <v>0.76646319619516878</v>
          </cell>
          <cell r="DH33">
            <v>0.76740148108689477</v>
          </cell>
          <cell r="DI33">
            <v>0.76833694094281479</v>
          </cell>
          <cell r="DJ33">
            <v>0.76926956197399399</v>
          </cell>
          <cell r="DL33" t="str">
            <v>.Transportation Personal.ModeSKService requested.Transportation Personal.Mode.Urban</v>
          </cell>
        </row>
        <row r="34">
          <cell r="L34"/>
          <cell r="M34" t="str">
            <v>k*pkm</v>
          </cell>
          <cell r="N34">
            <v>0.40574267868693509</v>
          </cell>
          <cell r="O34">
            <v>0.41941910478513306</v>
          </cell>
          <cell r="P34">
            <v>0.38288693407798674</v>
          </cell>
          <cell r="Q34">
            <v>0.36113047144262284</v>
          </cell>
          <cell r="R34">
            <v>0.37243981248409735</v>
          </cell>
          <cell r="S34">
            <v>0.37899457581210988</v>
          </cell>
          <cell r="T34">
            <v>0.35140428093739501</v>
          </cell>
          <cell r="U34">
            <v>0.32787671246169137</v>
          </cell>
          <cell r="V34">
            <v>0.30114969058745195</v>
          </cell>
          <cell r="W34">
            <v>0.28211736903413082</v>
          </cell>
          <cell r="X34">
            <v>0.27433651254117764</v>
          </cell>
          <cell r="Y34">
            <v>0.31749540087142308</v>
          </cell>
          <cell r="Z34">
            <v>0.27633203288710217</v>
          </cell>
          <cell r="AA34">
            <v>0.26805588458448859</v>
          </cell>
          <cell r="AB34">
            <v>0.27785421468518817</v>
          </cell>
          <cell r="AC34">
            <v>0.2713246245437807</v>
          </cell>
          <cell r="AD34">
            <v>0.27215209661751</v>
          </cell>
          <cell r="AE34">
            <v>0.26830461034253289</v>
          </cell>
          <cell r="AF34">
            <v>0.27910573101390035</v>
          </cell>
          <cell r="AG34">
            <v>0.28586828090069094</v>
          </cell>
          <cell r="AH34">
            <v>0.32992199377064479</v>
          </cell>
          <cell r="AI34">
            <v>0.32925845731565112</v>
          </cell>
          <cell r="AJ34">
            <v>0.31358855848884315</v>
          </cell>
          <cell r="AK34">
            <v>0.31156241408967544</v>
          </cell>
          <cell r="AL34">
            <v>0.30953774888369534</v>
          </cell>
          <cell r="AM34">
            <v>0.30751478853742115</v>
          </cell>
          <cell r="AN34">
            <v>0.30549375767657128</v>
          </cell>
          <cell r="AO34">
            <v>0.30347487980299231</v>
          </cell>
          <cell r="AP34">
            <v>0.30145837721262214</v>
          </cell>
          <cell r="AQ34">
            <v>0.29944447091455217</v>
          </cell>
          <cell r="AR34">
            <v>0.29743338055124785</v>
          </cell>
          <cell r="AS34">
            <v>0.29542532431998686</v>
          </cell>
          <cell r="AT34">
            <v>0.2934205188955728</v>
          </cell>
          <cell r="AU34">
            <v>0.29141917935437933</v>
          </cell>
          <cell r="AV34">
            <v>0.28942151909977776</v>
          </cell>
          <cell r="AW34">
            <v>0.28742774978900132</v>
          </cell>
          <cell r="AX34">
            <v>0.2854380812614945</v>
          </cell>
          <cell r="AY34">
            <v>0.2834527214687953</v>
          </cell>
          <cell r="AZ34">
            <v>0.28147187640599591</v>
          </cell>
          <cell r="BA34">
            <v>0.27949575004482652</v>
          </cell>
          <cell r="BB34">
            <v>0.27752454426840084</v>
          </cell>
          <cell r="BC34">
            <v>0.27555845880766516</v>
          </cell>
          <cell r="BD34">
            <v>0.27359769117958649</v>
          </cell>
          <cell r="BE34">
            <v>0.27164243662711379</v>
          </cell>
          <cell r="BF34">
            <v>0.2696928880609461</v>
          </cell>
          <cell r="BG34">
            <v>0.26774923600313644</v>
          </cell>
          <cell r="BH34">
            <v>0.26581166853255878</v>
          </cell>
          <cell r="BI34">
            <v>0.26388037123226549</v>
          </cell>
          <cell r="BJ34">
            <v>0.26195552713875597</v>
          </cell>
          <cell r="BK34">
            <v>0.26003731669317814</v>
          </cell>
          <cell r="BL34">
            <v>0.25812591769448201</v>
          </cell>
          <cell r="BM34">
            <v>0.25716966147463116</v>
          </cell>
          <cell r="BN34">
            <v>0.25621518853103015</v>
          </cell>
          <cell r="BO34">
            <v>0.25526252052890491</v>
          </cell>
          <cell r="BP34">
            <v>0.25431167895799167</v>
          </cell>
          <cell r="BQ34">
            <v>0.25336268513128701</v>
          </cell>
          <cell r="BR34">
            <v>0.25241556018382866</v>
          </cell>
          <cell r="BS34">
            <v>0.25147032507150946</v>
          </cell>
          <cell r="BT34">
            <v>0.25052700056992283</v>
          </cell>
          <cell r="BU34">
            <v>0.24958560727324042</v>
          </cell>
          <cell r="BV34">
            <v>0.24864616559312178</v>
          </cell>
          <cell r="BW34">
            <v>0.24770869575765625</v>
          </cell>
          <cell r="BX34">
            <v>0.24677321781033695</v>
          </cell>
          <cell r="BY34">
            <v>0.24583975160906696</v>
          </cell>
          <cell r="BZ34">
            <v>0.24490831682519723</v>
          </cell>
          <cell r="CA34">
            <v>0.24397893294259729</v>
          </cell>
          <cell r="CB34">
            <v>0.24305161925675722</v>
          </cell>
          <cell r="CC34">
            <v>0.24212639487392235</v>
          </cell>
          <cell r="CD34">
            <v>0.24120327871025937</v>
          </cell>
          <cell r="CE34">
            <v>0.24028228949105515</v>
          </cell>
          <cell r="CF34">
            <v>0.23936344574994611</v>
          </cell>
          <cell r="CG34">
            <v>0.23844676582818078</v>
          </cell>
          <cell r="CH34">
            <v>0.2375322678739136</v>
          </cell>
          <cell r="CI34">
            <v>0.23661996984152978</v>
          </cell>
          <cell r="CJ34">
            <v>0.23570988949100269</v>
          </cell>
          <cell r="CK34">
            <v>0.23480204438728197</v>
          </cell>
          <cell r="CL34">
            <v>0.23389645189971348</v>
          </cell>
          <cell r="CM34">
            <v>0.23299312920148996</v>
          </cell>
          <cell r="CN34">
            <v>0.23209209326913333</v>
          </cell>
          <cell r="CO34">
            <v>0.23119336088200776</v>
          </cell>
          <cell r="CP34">
            <v>0.23029694862186334</v>
          </cell>
          <cell r="CQ34">
            <v>0.22940287287241098</v>
          </cell>
          <cell r="CR34">
            <v>0.22851114981892753</v>
          </cell>
          <cell r="CS34">
            <v>0.2276217954478913</v>
          </cell>
          <cell r="CT34">
            <v>0.22673482554664784</v>
          </cell>
          <cell r="CU34">
            <v>0.2258502557031061</v>
          </cell>
          <cell r="CV34">
            <v>0.22496810130546377</v>
          </cell>
          <cell r="CW34">
            <v>0.22408837754196351</v>
          </cell>
          <cell r="CX34">
            <v>0.22321109940067721</v>
          </cell>
          <cell r="CY34">
            <v>0.2223362816693211</v>
          </cell>
          <cell r="CZ34">
            <v>0.22146393893509864</v>
          </cell>
          <cell r="DA34">
            <v>0.22059408558457363</v>
          </cell>
          <cell r="DB34">
            <v>0.2197267358035708</v>
          </cell>
          <cell r="DC34">
            <v>0.21886190357710608</v>
          </cell>
          <cell r="DD34">
            <v>0.21799960268934407</v>
          </cell>
          <cell r="DE34">
            <v>0.21713984672358438</v>
          </cell>
          <cell r="DF34">
            <v>0.21628264906227554</v>
          </cell>
          <cell r="DG34">
            <v>0.21542802288705634</v>
          </cell>
          <cell r="DH34">
            <v>0.21457598117882457</v>
          </cell>
          <cell r="DI34">
            <v>0.21372653671783332</v>
          </cell>
          <cell r="DJ34">
            <v>0.21287970208381321</v>
          </cell>
          <cell r="DL34" t="str">
            <v>.Transportation Personal.ModeSKService requested.Transportation Personal.Mode.Intercity Land</v>
          </cell>
        </row>
        <row r="35">
          <cell r="L35"/>
          <cell r="M35" t="str">
            <v>k*pkm</v>
          </cell>
          <cell r="N35">
            <v>3.608410280748512E-2</v>
          </cell>
          <cell r="O35">
            <v>3.780014761965033E-2</v>
          </cell>
          <cell r="P35">
            <v>3.3953298736876053E-2</v>
          </cell>
          <cell r="Q35">
            <v>3.1960575413156542E-2</v>
          </cell>
          <cell r="R35">
            <v>3.3303326996236816E-2</v>
          </cell>
          <cell r="S35">
            <v>3.3407588908890035E-2</v>
          </cell>
          <cell r="T35">
            <v>3.1321229020367145E-2</v>
          </cell>
          <cell r="U35">
            <v>2.9044776567864295E-2</v>
          </cell>
          <cell r="V35">
            <v>2.6560728766994997E-2</v>
          </cell>
          <cell r="W35">
            <v>2.4901126589563866E-2</v>
          </cell>
          <cell r="X35">
            <v>2.4364248033202862E-2</v>
          </cell>
          <cell r="Y35">
            <v>2.8262767155157232E-2</v>
          </cell>
          <cell r="Z35">
            <v>2.4822517753832575E-2</v>
          </cell>
          <cell r="AA35">
            <v>2.3616881684624273E-2</v>
          </cell>
          <cell r="AB35">
            <v>2.478542272332596E-2</v>
          </cell>
          <cell r="AC35">
            <v>2.4145475100275909E-2</v>
          </cell>
          <cell r="AD35">
            <v>2.4280763621786466E-2</v>
          </cell>
          <cell r="AE35">
            <v>2.3764479538560753E-2</v>
          </cell>
          <cell r="AF35">
            <v>2.4705665394604087E-2</v>
          </cell>
          <cell r="AG35">
            <v>2.5220076073383255E-2</v>
          </cell>
          <cell r="AH35">
            <v>3.0725791975955846E-2</v>
          </cell>
          <cell r="AI35">
            <v>3.0457101621555183E-2</v>
          </cell>
          <cell r="AJ35">
            <v>2.7876051391713619E-2</v>
          </cell>
          <cell r="AK35">
            <v>2.7676912082219608E-2</v>
          </cell>
          <cell r="AL35">
            <v>2.7477840193160446E-2</v>
          </cell>
          <cell r="AM35">
            <v>2.7278856944113847E-2</v>
          </cell>
          <cell r="AN35">
            <v>2.7079983464358363E-2</v>
          </cell>
          <cell r="AO35">
            <v>2.6881240784970041E-2</v>
          </cell>
          <cell r="AP35">
            <v>2.668264983101213E-2</v>
          </cell>
          <cell r="AQ35">
            <v>2.648423141382393E-2</v>
          </cell>
          <cell r="AR35">
            <v>2.6286006223414513E-2</v>
          </cell>
          <cell r="AS35">
            <v>2.608799482096693E-2</v>
          </cell>
          <cell r="AT35">
            <v>2.5890217631458576E-2</v>
          </cell>
          <cell r="AU35">
            <v>2.5692694936402839E-2</v>
          </cell>
          <cell r="AV35">
            <v>2.5495446866717272E-2</v>
          </cell>
          <cell r="AW35">
            <v>2.5298493395723369E-2</v>
          </cell>
          <cell r="AX35">
            <v>2.5101854332282566E-2</v>
          </cell>
          <cell r="AY35">
            <v>2.4905549314073183E-2</v>
          </cell>
          <cell r="AZ35">
            <v>2.47095978010127E-2</v>
          </cell>
          <cell r="BA35">
            <v>2.45140190688296E-2</v>
          </cell>
          <cell r="BB35">
            <v>2.4318832202788715E-2</v>
          </cell>
          <cell r="BC35">
            <v>2.4124056091573989E-2</v>
          </cell>
          <cell r="BD35">
            <v>2.3929709421332233E-2</v>
          </cell>
          <cell r="BE35">
            <v>2.3735810669881192E-2</v>
          </cell>
          <cell r="BF35">
            <v>2.354237810108516E-2</v>
          </cell>
          <cell r="BG35">
            <v>2.3349429759401179E-2</v>
          </cell>
          <cell r="BH35">
            <v>2.3156983464598338E-2</v>
          </cell>
          <cell r="BI35">
            <v>2.2965056806653013E-2</v>
          </cell>
          <cell r="BJ35">
            <v>2.2773667140822094E-2</v>
          </cell>
          <cell r="BK35">
            <v>2.2582831582896402E-2</v>
          </cell>
          <cell r="BL35">
            <v>2.2392567004636217E-2</v>
          </cell>
          <cell r="BM35">
            <v>2.2297325142349951E-2</v>
          </cell>
          <cell r="BN35">
            <v>2.2202233396869425E-2</v>
          </cell>
          <cell r="BO35">
            <v>2.2107293825528746E-2</v>
          </cell>
          <cell r="BP35">
            <v>2.201250846941219E-2</v>
          </cell>
          <cell r="BQ35">
            <v>2.1917879353231431E-2</v>
          </cell>
          <cell r="BR35">
            <v>2.1823408485205736E-2</v>
          </cell>
          <cell r="BS35">
            <v>2.1729097856945195E-2</v>
          </cell>
          <cell r="BT35">
            <v>2.1634949443336934E-2</v>
          </cell>
          <cell r="BU35">
            <v>2.1540965202434328E-2</v>
          </cell>
          <cell r="BV35">
            <v>2.1447147075349234E-2</v>
          </cell>
          <cell r="BW35">
            <v>2.1353496986147247E-2</v>
          </cell>
          <cell r="BX35">
            <v>2.1260016841745936E-2</v>
          </cell>
          <cell r="BY35">
            <v>2.1166708531816143E-2</v>
          </cell>
          <cell r="BZ35">
            <v>2.1073573928686234E-2</v>
          </cell>
          <cell r="CA35">
            <v>2.0980614887249442E-2</v>
          </cell>
          <cell r="CB35">
            <v>2.0887833244874161E-2</v>
          </cell>
          <cell r="CC35">
            <v>2.0795230821317266E-2</v>
          </cell>
          <cell r="CD35">
            <v>2.0702809418640472E-2</v>
          </cell>
          <cell r="CE35">
            <v>2.0610570821129659E-2</v>
          </cell>
          <cell r="CF35">
            <v>2.0518516795217188E-2</v>
          </cell>
          <cell r="CG35">
            <v>2.0426649089407264E-2</v>
          </cell>
          <cell r="CH35">
            <v>2.0334969434204254E-2</v>
          </cell>
          <cell r="CI35">
            <v>2.0243479542043953E-2</v>
          </cell>
          <cell r="CJ35">
            <v>2.0152181107227898E-2</v>
          </cell>
          <cell r="CK35">
            <v>2.0061075805860588E-2</v>
          </cell>
          <cell r="CL35">
            <v>1.9970165295789676E-2</v>
          </cell>
          <cell r="CM35">
            <v>1.9879451216549115E-2</v>
          </cell>
          <cell r="CN35">
            <v>1.9788935189305235E-2</v>
          </cell>
          <cell r="CO35">
            <v>1.9698618816805749E-2</v>
          </cell>
          <cell r="CP35">
            <v>1.9608503683331654E-2</v>
          </cell>
          <cell r="CQ35">
            <v>1.9518591354652063E-2</v>
          </cell>
          <cell r="CR35">
            <v>1.9428883377981907E-2</v>
          </cell>
          <cell r="CS35">
            <v>1.9339381281942496E-2</v>
          </cell>
          <cell r="CT35">
            <v>1.925008657652497E-2</v>
          </cell>
          <cell r="CU35">
            <v>1.9161000753056587E-2</v>
          </cell>
          <cell r="CV35">
            <v>1.9072125284169801E-2</v>
          </cell>
          <cell r="CW35">
            <v>1.8983461623774241E-2</v>
          </cell>
          <cell r="CX35">
            <v>1.8895011207031354E-2</v>
          </cell>
          <cell r="CY35">
            <v>1.8806775450331992E-2</v>
          </cell>
          <cell r="CZ35">
            <v>1.8718755751276583E-2</v>
          </cell>
          <cell r="DA35">
            <v>1.8630953488658203E-2</v>
          </cell>
          <cell r="DB35">
            <v>1.8543370022448248E-2</v>
          </cell>
          <cell r="DC35">
            <v>1.8456006693784908E-2</v>
          </cell>
          <cell r="DD35">
            <v>1.8368864824964241E-2</v>
          </cell>
          <cell r="DE35">
            <v>1.8281945719433965E-2</v>
          </cell>
          <cell r="DF35">
            <v>1.8195250661789883E-2</v>
          </cell>
          <cell r="DG35">
            <v>1.8108780917774903E-2</v>
          </cell>
          <cell r="DH35">
            <v>1.8022537734280683E-2</v>
          </cell>
          <cell r="DI35">
            <v>1.7936522339351873E-2</v>
          </cell>
          <cell r="DJ35">
            <v>1.7850735942192813E-2</v>
          </cell>
          <cell r="DL35" t="str">
            <v>.Transportation Personal.ModeSKService requested.Transportation Personal.Mode.Intercity Air</v>
          </cell>
        </row>
        <row r="36"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  <cell r="CR36"/>
          <cell r="CS36"/>
          <cell r="CT36"/>
          <cell r="CU36"/>
          <cell r="CV36"/>
          <cell r="CW36"/>
          <cell r="CX36"/>
          <cell r="CY36"/>
          <cell r="CZ36"/>
          <cell r="DA36"/>
          <cell r="DB36"/>
          <cell r="DC36"/>
          <cell r="DD36"/>
          <cell r="DE36"/>
          <cell r="DF36"/>
          <cell r="DG36"/>
          <cell r="DH36"/>
          <cell r="DI36"/>
          <cell r="DJ36"/>
          <cell r="DL36"/>
        </row>
        <row r="37">
          <cell r="L37"/>
          <cell r="M37" t="str">
            <v>k*pkm</v>
          </cell>
          <cell r="N37">
            <v>0.49951202436254805</v>
          </cell>
          <cell r="O37">
            <v>0.47596766182576733</v>
          </cell>
          <cell r="P37">
            <v>0.49674272087651428</v>
          </cell>
          <cell r="Q37">
            <v>0.51316365716485413</v>
          </cell>
          <cell r="R37">
            <v>0.52146981377021862</v>
          </cell>
          <cell r="S37">
            <v>0.49614247381740728</v>
          </cell>
          <cell r="T37">
            <v>0.53513014976244788</v>
          </cell>
          <cell r="U37">
            <v>0.54962847134286952</v>
          </cell>
          <cell r="V37">
            <v>0.53939786454409722</v>
          </cell>
          <cell r="W37">
            <v>0.55286722211181094</v>
          </cell>
          <cell r="X37">
            <v>0.59554035098050584</v>
          </cell>
          <cell r="Y37">
            <v>0.58573673694881712</v>
          </cell>
          <cell r="Z37">
            <v>0.65400239532207027</v>
          </cell>
          <cell r="AA37">
            <v>0.64542658465699998</v>
          </cell>
          <cell r="AB37">
            <v>0.63740098953878133</v>
          </cell>
          <cell r="AC37">
            <v>0.62126479761437148</v>
          </cell>
          <cell r="AD37">
            <v>0.63310240028495679</v>
          </cell>
          <cell r="AE37">
            <v>0.64262731377038074</v>
          </cell>
          <cell r="AF37">
            <v>0.67552716489357412</v>
          </cell>
          <cell r="AG37">
            <v>0.68134934768892153</v>
          </cell>
          <cell r="AH37">
            <v>0.60547677877613382</v>
          </cell>
          <cell r="AI37">
            <v>0.6070743239665195</v>
          </cell>
          <cell r="AJ37">
            <v>0.64856816082244406</v>
          </cell>
          <cell r="AK37">
            <v>0.65158427875712643</v>
          </cell>
          <cell r="AL37">
            <v>0.65458823491783458</v>
          </cell>
          <cell r="AM37">
            <v>0.6575798273372685</v>
          </cell>
          <cell r="AN37">
            <v>0.66055885744555176</v>
          </cell>
          <cell r="AO37">
            <v>0.66352513012141401</v>
          </cell>
          <cell r="AP37">
            <v>0.66647845374116699</v>
          </cell>
          <cell r="AQ37">
            <v>0.66941864022545738</v>
          </cell>
          <cell r="AR37">
            <v>0.67234550508377766</v>
          </cell>
          <cell r="AS37">
            <v>0.6752588674567227</v>
          </cell>
          <cell r="AT37">
            <v>0.67815855015597937</v>
          </cell>
          <cell r="AU37">
            <v>0.68104437970204001</v>
          </cell>
          <cell r="AV37">
            <v>0.68391618635963258</v>
          </cell>
          <cell r="AW37">
            <v>0.68677380417086298</v>
          </cell>
          <cell r="AX37">
            <v>0.68961707098606784</v>
          </cell>
          <cell r="AY37">
            <v>0.69244582849237601</v>
          </cell>
          <cell r="AZ37">
            <v>0.69525992223998345</v>
          </cell>
          <cell r="BA37">
            <v>0.69805920166614388</v>
          </cell>
          <cell r="BB37">
            <v>0.700843520116883</v>
          </cell>
          <cell r="BC37">
            <v>0.70361273486644516</v>
          </cell>
          <cell r="BD37">
            <v>0.70636670713448269</v>
          </cell>
          <cell r="BE37">
            <v>0.70910530210100209</v>
          </cell>
          <cell r="BF37">
            <v>0.71182838891908107</v>
          </cell>
          <cell r="BG37">
            <v>0.71453584072537502</v>
          </cell>
          <cell r="BH37">
            <v>0.71722753464842959</v>
          </cell>
          <cell r="BI37">
            <v>0.71990335181482301</v>
          </cell>
          <cell r="BJ37">
            <v>0.72256317735315923</v>
          </cell>
          <cell r="BK37">
            <v>0.72520690039593627</v>
          </cell>
          <cell r="BL37">
            <v>0.72783441407931715</v>
          </cell>
          <cell r="BM37">
            <v>0.72914666720287835</v>
          </cell>
          <cell r="BN37">
            <v>0.7304548024260531</v>
          </cell>
          <cell r="BO37">
            <v>0.73175880735743215</v>
          </cell>
          <cell r="BP37">
            <v>0.73305866985870127</v>
          </cell>
          <cell r="BQ37">
            <v>0.7343543780443943</v>
          </cell>
          <cell r="BR37">
            <v>0.73564592028161502</v>
          </cell>
          <cell r="BS37">
            <v>0.73693328518972845</v>
          </cell>
          <cell r="BT37">
            <v>0.73821646164002064</v>
          </cell>
          <cell r="BU37">
            <v>0.73949543875532819</v>
          </cell>
          <cell r="BV37">
            <v>0.7407702059096386</v>
          </cell>
          <cell r="BW37">
            <v>0.74204075272765846</v>
          </cell>
          <cell r="BX37">
            <v>0.74330706908435429</v>
          </cell>
          <cell r="BY37">
            <v>0.7445691451044627</v>
          </cell>
          <cell r="BZ37">
            <v>0.74582697116197194</v>
          </cell>
          <cell r="CA37">
            <v>0.74708053787957485</v>
          </cell>
          <cell r="CB37">
            <v>0.74832983612809301</v>
          </cell>
          <cell r="CC37">
            <v>0.74957485702587356</v>
          </cell>
          <cell r="CD37">
            <v>0.7508155919381575</v>
          </cell>
          <cell r="CE37">
            <v>0.75205203247642105</v>
          </cell>
          <cell r="CF37">
            <v>0.75328417049768959</v>
          </cell>
          <cell r="CG37">
            <v>0.75451199810382541</v>
          </cell>
          <cell r="CH37">
            <v>0.75573550764078834</v>
          </cell>
          <cell r="CI37">
            <v>0.75695469169787089</v>
          </cell>
          <cell r="CJ37">
            <v>0.75816954310690698</v>
          </cell>
          <cell r="CK37">
            <v>0.75938005494145677</v>
          </cell>
          <cell r="CL37">
            <v>0.76058622051596436</v>
          </cell>
          <cell r="CM37">
            <v>0.7617880333848922</v>
          </cell>
          <cell r="CN37">
            <v>0.76298548734183136</v>
          </cell>
          <cell r="CO37">
            <v>0.76417857641858711</v>
          </cell>
          <cell r="CP37">
            <v>0.76536729488424105</v>
          </cell>
          <cell r="CQ37">
            <v>0.76655163724419006</v>
          </cell>
          <cell r="CR37">
            <v>0.76773159823916259</v>
          </cell>
          <cell r="CS37">
            <v>0.76890717284421284</v>
          </cell>
          <cell r="CT37">
            <v>0.77007835626769139</v>
          </cell>
          <cell r="CU37">
            <v>0.7712451439501955</v>
          </cell>
          <cell r="CV37">
            <v>0.77240753156349751</v>
          </cell>
          <cell r="CW37">
            <v>0.77356551500945203</v>
          </cell>
          <cell r="CX37">
            <v>0.77471909041888254</v>
          </cell>
          <cell r="CY37">
            <v>0.77586825415044847</v>
          </cell>
          <cell r="CZ37">
            <v>0.77701300278949081</v>
          </cell>
          <cell r="DA37">
            <v>0.77815333314686042</v>
          </cell>
          <cell r="DB37">
            <v>0.77928924225772467</v>
          </cell>
          <cell r="DC37">
            <v>0.78042072738035762</v>
          </cell>
          <cell r="DD37">
            <v>0.78154778599491004</v>
          </cell>
          <cell r="DE37">
            <v>0.7826704158021629</v>
          </cell>
          <cell r="DF37">
            <v>0.78378861472226236</v>
          </cell>
          <cell r="DG37">
            <v>0.78490238089343756</v>
          </cell>
          <cell r="DH37">
            <v>0.78601171267070158</v>
          </cell>
          <cell r="DI37">
            <v>0.78711660862453681</v>
          </cell>
          <cell r="DJ37">
            <v>0.78821706753956255</v>
          </cell>
          <cell r="DL37" t="str">
            <v>.Transportation Personal.ModeMBService requested.Transportation Personal.Mode.Urban</v>
          </cell>
        </row>
        <row r="38">
          <cell r="L38"/>
          <cell r="M38" t="str">
            <v>k*pkm</v>
          </cell>
          <cell r="N38">
            <v>0.3791257510867061</v>
          </cell>
          <cell r="O38">
            <v>0.39577032808012907</v>
          </cell>
          <cell r="P38">
            <v>0.38043635689978483</v>
          </cell>
          <cell r="Q38">
            <v>0.36867851949449287</v>
          </cell>
          <cell r="R38">
            <v>0.36217962233779799</v>
          </cell>
          <cell r="S38">
            <v>0.38199046708985801</v>
          </cell>
          <cell r="T38">
            <v>0.351708160456282</v>
          </cell>
          <cell r="U38">
            <v>0.34091957575808002</v>
          </cell>
          <cell r="V38">
            <v>0.34879910149061727</v>
          </cell>
          <cell r="W38">
            <v>0.33904615622283524</v>
          </cell>
          <cell r="X38">
            <v>0.30649592249712221</v>
          </cell>
          <cell r="Y38">
            <v>0.31411890522266411</v>
          </cell>
          <cell r="Z38">
            <v>0.26212918144143854</v>
          </cell>
          <cell r="AA38">
            <v>0.26864883872351308</v>
          </cell>
          <cell r="AB38">
            <v>0.27457691220886188</v>
          </cell>
          <cell r="AC38">
            <v>0.28676005294536633</v>
          </cell>
          <cell r="AD38">
            <v>0.27804116402440709</v>
          </cell>
          <cell r="AE38">
            <v>0.2709874900463532</v>
          </cell>
          <cell r="AF38">
            <v>0.24618267908970187</v>
          </cell>
          <cell r="AG38">
            <v>0.24205119794270899</v>
          </cell>
          <cell r="AH38">
            <v>0.29652619064032509</v>
          </cell>
          <cell r="AI38">
            <v>0.29559675668430241</v>
          </cell>
          <cell r="AJ38">
            <v>0.26658053607932986</v>
          </cell>
          <cell r="AK38">
            <v>0.26432244424768647</v>
          </cell>
          <cell r="AL38">
            <v>0.26207352378357129</v>
          </cell>
          <cell r="AM38">
            <v>0.25983392586667892</v>
          </cell>
          <cell r="AN38">
            <v>0.2576037991210931</v>
          </cell>
          <cell r="AO38">
            <v>0.25538328957704587</v>
          </cell>
          <cell r="AP38">
            <v>0.25317254063433386</v>
          </cell>
          <cell r="AQ38">
            <v>0.25097169302740602</v>
          </cell>
          <cell r="AR38">
            <v>0.24878088479213428</v>
          </cell>
          <cell r="AS38">
            <v>0.24660025123427767</v>
          </cell>
          <cell r="AT38">
            <v>0.2444299248996494</v>
          </cell>
          <cell r="AU38">
            <v>0.24227003554599275</v>
          </cell>
          <cell r="AV38">
            <v>0.24012071011657177</v>
          </cell>
          <cell r="AW38">
            <v>0.23798207271547961</v>
          </cell>
          <cell r="AX38">
            <v>0.23585424458466578</v>
          </cell>
          <cell r="AY38">
            <v>0.23373734408268343</v>
          </cell>
          <cell r="AZ38">
            <v>0.23163148666515349</v>
          </cell>
          <cell r="BA38">
            <v>0.22953678486694268</v>
          </cell>
          <cell r="BB38">
            <v>0.22745334828605024</v>
          </cell>
          <cell r="BC38">
            <v>0.22538128356919684</v>
          </cell>
          <cell r="BD38">
            <v>0.22332069439910668</v>
          </cell>
          <cell r="BE38">
            <v>0.22127168148347309</v>
          </cell>
          <cell r="BF38">
            <v>0.21923434254559673</v>
          </cell>
          <cell r="BG38">
            <v>0.21720877231668204</v>
          </cell>
          <cell r="BH38">
            <v>0.21519506252977941</v>
          </cell>
          <cell r="BI38">
            <v>0.21319330191535532</v>
          </cell>
          <cell r="BJ38">
            <v>0.21120357619847463</v>
          </cell>
          <cell r="BK38">
            <v>0.20922596809757626</v>
          </cell>
          <cell r="BL38">
            <v>0.20726055732482171</v>
          </cell>
          <cell r="BM38">
            <v>0.20627901307348065</v>
          </cell>
          <cell r="BN38">
            <v>0.20530056725951959</v>
          </cell>
          <cell r="BO38">
            <v>0.20432522912039924</v>
          </cell>
          <cell r="BP38">
            <v>0.20335300770356771</v>
          </cell>
          <cell r="BQ38">
            <v>0.20238391186665128</v>
          </cell>
          <cell r="BR38">
            <v>0.20141795027766843</v>
          </cell>
          <cell r="BS38">
            <v>0.20045513141526705</v>
          </cell>
          <cell r="BT38">
            <v>0.19949546356898501</v>
          </cell>
          <cell r="BU38">
            <v>0.19853895483953349</v>
          </cell>
          <cell r="BV38">
            <v>0.19758561313910281</v>
          </cell>
          <cell r="BW38">
            <v>0.19663544619169079</v>
          </cell>
          <cell r="BX38">
            <v>0.19568846153345371</v>
          </cell>
          <cell r="BY38">
            <v>0.19474466651307823</v>
          </cell>
          <cell r="BZ38">
            <v>0.19380406829217631</v>
          </cell>
          <cell r="CA38">
            <v>0.19286667384570044</v>
          </cell>
          <cell r="CB38">
            <v>0.19193248996238144</v>
          </cell>
          <cell r="CC38">
            <v>0.19100152324518577</v>
          </cell>
          <cell r="CD38">
            <v>0.19007378011179488</v>
          </cell>
          <cell r="CE38">
            <v>0.18914926679510474</v>
          </cell>
          <cell r="CF38">
            <v>0.18822798934374527</v>
          </cell>
          <cell r="CG38">
            <v>0.18730995362262015</v>
          </cell>
          <cell r="CH38">
            <v>0.18639516531346645</v>
          </cell>
          <cell r="CI38">
            <v>0.18548362991543374</v>
          </cell>
          <cell r="CJ38">
            <v>0.18457535274568226</v>
          </cell>
          <cell r="CK38">
            <v>0.18367033894000032</v>
          </cell>
          <cell r="CL38">
            <v>0.18276859345344029</v>
          </cell>
          <cell r="CM38">
            <v>0.18187012106097356</v>
          </cell>
          <cell r="CN38">
            <v>0.18097492635816256</v>
          </cell>
          <cell r="CO38">
            <v>0.18008301376185204</v>
          </cell>
          <cell r="CP38">
            <v>0.17919438751087718</v>
          </cell>
          <cell r="CQ38">
            <v>0.17830905166678943</v>
          </cell>
          <cell r="CR38">
            <v>0.17742701011459935</v>
          </cell>
          <cell r="CS38">
            <v>0.17654826656353609</v>
          </cell>
          <cell r="CT38">
            <v>0.17567282454782396</v>
          </cell>
          <cell r="CU38">
            <v>0.17480068742747495</v>
          </cell>
          <cell r="CV38">
            <v>0.17393185838909708</v>
          </cell>
          <cell r="CW38">
            <v>0.17306634044671881</v>
          </cell>
          <cell r="CX38">
            <v>0.17220413644262889</v>
          </cell>
          <cell r="CY38">
            <v>0.17134524904823104</v>
          </cell>
          <cell r="CZ38">
            <v>0.17048968076491383</v>
          </cell>
          <cell r="DA38">
            <v>0.16963743392493505</v>
          </cell>
          <cell r="DB38">
            <v>0.16878851069232029</v>
          </cell>
          <cell r="DC38">
            <v>0.16794291306377587</v>
          </cell>
          <cell r="DD38">
            <v>0.16710064286961512</v>
          </cell>
          <cell r="DE38">
            <v>0.16626170177469821</v>
          </cell>
          <cell r="DF38">
            <v>0.16542609127938548</v>
          </cell>
          <cell r="DG38">
            <v>0.16459381272050308</v>
          </cell>
          <cell r="DH38">
            <v>0.16376486727232198</v>
          </cell>
          <cell r="DI38">
            <v>0.16293925594754829</v>
          </cell>
          <cell r="DJ38">
            <v>0.16211697959832666</v>
          </cell>
          <cell r="DL38" t="str">
            <v>.Transportation Personal.ModeMBService requested.Transportation Personal.Mode.Intercity Land</v>
          </cell>
        </row>
        <row r="39">
          <cell r="L39"/>
          <cell r="M39" t="str">
            <v>k*pkm</v>
          </cell>
          <cell r="N39">
            <v>0.12136222455074584</v>
          </cell>
          <cell r="O39">
            <v>0.12826201009410362</v>
          </cell>
          <cell r="P39">
            <v>0.12282092222370088</v>
          </cell>
          <cell r="Q39">
            <v>0.11815782334065304</v>
          </cell>
          <cell r="R39">
            <v>0.11635056389198338</v>
          </cell>
          <cell r="S39">
            <v>0.12186705909273467</v>
          </cell>
          <cell r="T39">
            <v>0.11316168978127016</v>
          </cell>
          <cell r="U39">
            <v>0.10945195289905048</v>
          </cell>
          <cell r="V39">
            <v>0.11180303396528553</v>
          </cell>
          <cell r="W39">
            <v>0.10808662166535384</v>
          </cell>
          <cell r="X39">
            <v>9.7963726522371938E-2</v>
          </cell>
          <cell r="Y39">
            <v>0.10014435782851877</v>
          </cell>
          <cell r="Z39">
            <v>8.3868423236491171E-2</v>
          </cell>
          <cell r="AA39">
            <v>8.592457661948695E-2</v>
          </cell>
          <cell r="AB39">
            <v>8.8022098252356823E-2</v>
          </cell>
          <cell r="AC39">
            <v>9.1975149440262222E-2</v>
          </cell>
          <cell r="AD39">
            <v>8.8856435690636115E-2</v>
          </cell>
          <cell r="AE39">
            <v>8.6385196183266039E-2</v>
          </cell>
          <cell r="AF39">
            <v>7.8290156016723941E-2</v>
          </cell>
          <cell r="AG39">
            <v>7.6599454368369471E-2</v>
          </cell>
          <cell r="AH39">
            <v>9.7997030583541089E-2</v>
          </cell>
          <cell r="AI39">
            <v>9.7328919349178145E-2</v>
          </cell>
          <cell r="AJ39">
            <v>8.4851303098226097E-2</v>
          </cell>
          <cell r="AK39">
            <v>8.4093276995187066E-2</v>
          </cell>
          <cell r="AL39">
            <v>8.3338241298594143E-2</v>
          </cell>
          <cell r="AM39">
            <v>8.2586246796052601E-2</v>
          </cell>
          <cell r="AN39">
            <v>8.1837343433355109E-2</v>
          </cell>
          <cell r="AO39">
            <v>8.1091580301540192E-2</v>
          </cell>
          <cell r="AP39">
            <v>8.0349005624499176E-2</v>
          </cell>
          <cell r="AQ39">
            <v>7.960966674713657E-2</v>
          </cell>
          <cell r="AR39">
            <v>7.887361012408807E-2</v>
          </cell>
          <cell r="AS39">
            <v>7.8140881308999627E-2</v>
          </cell>
          <cell r="AT39">
            <v>7.7411524944371202E-2</v>
          </cell>
          <cell r="AU39">
            <v>7.6685584751967198E-2</v>
          </cell>
          <cell r="AV39">
            <v>7.5963103523795608E-2</v>
          </cell>
          <cell r="AW39">
            <v>7.5244123113657399E-2</v>
          </cell>
          <cell r="AX39">
            <v>7.4528684429266454E-2</v>
          </cell>
          <cell r="AY39">
            <v>7.3816827424940598E-2</v>
          </cell>
          <cell r="AZ39">
            <v>7.3108591094863062E-2</v>
          </cell>
          <cell r="BA39">
            <v>7.2404013466913469E-2</v>
          </cell>
          <cell r="BB39">
            <v>7.1703131597066719E-2</v>
          </cell>
          <cell r="BC39">
            <v>7.1005981564357945E-2</v>
          </cell>
          <cell r="BD39">
            <v>7.0312598466410622E-2</v>
          </cell>
          <cell r="BE39">
            <v>6.9623016415524833E-2</v>
          </cell>
          <cell r="BF39">
            <v>6.8937268535322199E-2</v>
          </cell>
          <cell r="BG39">
            <v>6.8255386957942948E-2</v>
          </cell>
          <cell r="BH39">
            <v>6.7577402821791047E-2</v>
          </cell>
          <cell r="BI39">
            <v>6.6903346269821709E-2</v>
          </cell>
          <cell r="BJ39">
            <v>6.6233246448366118E-2</v>
          </cell>
          <cell r="BK39">
            <v>6.5567131506487436E-2</v>
          </cell>
          <cell r="BL39">
            <v>6.4905028595861156E-2</v>
          </cell>
          <cell r="BM39">
            <v>6.4574319723640944E-2</v>
          </cell>
          <cell r="BN39">
            <v>6.4244630314427328E-2</v>
          </cell>
          <cell r="BO39">
            <v>6.3915963522168662E-2</v>
          </cell>
          <cell r="BP39">
            <v>6.3588322437731021E-2</v>
          </cell>
          <cell r="BQ39">
            <v>6.3261710088954398E-2</v>
          </cell>
          <cell r="BR39">
            <v>6.2936129440716512E-2</v>
          </cell>
          <cell r="BS39">
            <v>6.26115833950045E-2</v>
          </cell>
          <cell r="BT39">
            <v>6.2288074790994429E-2</v>
          </cell>
          <cell r="BU39">
            <v>6.1965606405138297E-2</v>
          </cell>
          <cell r="BV39">
            <v>6.1644180951258655E-2</v>
          </cell>
          <cell r="BW39">
            <v>6.1323801080650719E-2</v>
          </cell>
          <cell r="BX39">
            <v>6.1004469382191978E-2</v>
          </cell>
          <cell r="BY39">
            <v>6.0686188382459025E-2</v>
          </cell>
          <cell r="BZ39">
            <v>6.0368960545851759E-2</v>
          </cell>
          <cell r="CA39">
            <v>6.005278827472469E-2</v>
          </cell>
          <cell r="CB39">
            <v>5.9737673909525585E-2</v>
          </cell>
          <cell r="CC39">
            <v>5.9423619728940738E-2</v>
          </cell>
          <cell r="CD39">
            <v>5.9110627950047623E-2</v>
          </cell>
          <cell r="CE39">
            <v>5.8798700728474221E-2</v>
          </cell>
          <cell r="CF39">
            <v>5.8487840158565146E-2</v>
          </cell>
          <cell r="CG39">
            <v>5.8178048273554446E-2</v>
          </cell>
          <cell r="CH39">
            <v>5.7869327045745184E-2</v>
          </cell>
          <cell r="CI39">
            <v>5.7561678386695424E-2</v>
          </cell>
          <cell r="CJ39">
            <v>5.7255104147410717E-2</v>
          </cell>
          <cell r="CK39">
            <v>5.6949606118542918E-2</v>
          </cell>
          <cell r="CL39">
            <v>5.6645186030595367E-2</v>
          </cell>
          <cell r="CM39">
            <v>5.6341845554134268E-2</v>
          </cell>
          <cell r="CN39">
            <v>5.6039586300006036E-2</v>
          </cell>
          <cell r="CO39">
            <v>5.5738409819560783E-2</v>
          </cell>
          <cell r="CP39">
            <v>5.5438317604881764E-2</v>
          </cell>
          <cell r="CQ39">
            <v>5.5139311089020551E-2</v>
          </cell>
          <cell r="CR39">
            <v>5.4841391646238052E-2</v>
          </cell>
          <cell r="CS39">
            <v>5.4544560592251087E-2</v>
          </cell>
          <cell r="CT39">
            <v>5.4248819184484633E-2</v>
          </cell>
          <cell r="CU39">
            <v>5.3954168622329504E-2</v>
          </cell>
          <cell r="CV39">
            <v>5.3660610047405383E-2</v>
          </cell>
          <cell r="CW39">
            <v>5.3368144543829169E-2</v>
          </cell>
          <cell r="CX39">
            <v>5.307677313848852E-2</v>
          </cell>
          <cell r="CY39">
            <v>5.2786496801320533E-2</v>
          </cell>
          <cell r="CZ39">
            <v>5.2497316445595285E-2</v>
          </cell>
          <cell r="DA39">
            <v>5.2209232928204542E-2</v>
          </cell>
          <cell r="DB39">
            <v>5.192224704995501E-2</v>
          </cell>
          <cell r="DC39">
            <v>5.1636359555866561E-2</v>
          </cell>
          <cell r="DD39">
            <v>5.1351571135474894E-2</v>
          </cell>
          <cell r="DE39">
            <v>5.1067882423138845E-2</v>
          </cell>
          <cell r="DF39">
            <v>5.0785293998352125E-2</v>
          </cell>
          <cell r="DG39">
            <v>5.0503806386059336E-2</v>
          </cell>
          <cell r="DH39">
            <v>5.0223420056976401E-2</v>
          </cell>
          <cell r="DI39">
            <v>4.9944135427914926E-2</v>
          </cell>
          <cell r="DJ39">
            <v>4.966595286211084E-2</v>
          </cell>
          <cell r="DL39" t="str">
            <v>.Transportation Personal.ModeMBService requested.Transportation Personal.Mode.Intercity Air</v>
          </cell>
        </row>
        <row r="40"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L40"/>
        </row>
        <row r="41">
          <cell r="L41"/>
          <cell r="M41" t="str">
            <v>k*pkm</v>
          </cell>
          <cell r="N41">
            <v>0.5498359814046565</v>
          </cell>
          <cell r="O41">
            <v>0.54690055268853377</v>
          </cell>
          <cell r="P41">
            <v>0.56393704121833554</v>
          </cell>
          <cell r="Q41">
            <v>0.57374576951626477</v>
          </cell>
          <cell r="R41">
            <v>0.58723241250075087</v>
          </cell>
          <cell r="S41">
            <v>0.60468037606023095</v>
          </cell>
          <cell r="T41">
            <v>0.59749555802393284</v>
          </cell>
          <cell r="U41">
            <v>0.59995606030201287</v>
          </cell>
          <cell r="V41">
            <v>0.60401406104502953</v>
          </cell>
          <cell r="W41">
            <v>0.62244348612008049</v>
          </cell>
          <cell r="X41">
            <v>0.63293755325279488</v>
          </cell>
          <cell r="Y41">
            <v>0.63222067796297177</v>
          </cell>
          <cell r="Z41">
            <v>0.6149699276687699</v>
          </cell>
          <cell r="AA41">
            <v>0.6329247692211899</v>
          </cell>
          <cell r="AB41">
            <v>0.62442746329073029</v>
          </cell>
          <cell r="AC41">
            <v>0.63241864197932807</v>
          </cell>
          <cell r="AD41">
            <v>0.63985165061174198</v>
          </cell>
          <cell r="AE41">
            <v>0.64529289554047509</v>
          </cell>
          <cell r="AF41">
            <v>0.65528169822124771</v>
          </cell>
          <cell r="AG41">
            <v>0.66340731328315994</v>
          </cell>
          <cell r="AH41">
            <v>0.55008970660739054</v>
          </cell>
          <cell r="AI41">
            <v>0.54926202632245191</v>
          </cell>
          <cell r="AJ41">
            <v>0.62829324481734772</v>
          </cell>
          <cell r="AK41">
            <v>0.6298673306097341</v>
          </cell>
          <cell r="AL41">
            <v>0.63144386642660555</v>
          </cell>
          <cell r="AM41">
            <v>0.6330227624436997</v>
          </cell>
          <cell r="AN41">
            <v>0.63460392862973136</v>
          </cell>
          <cell r="AO41">
            <v>0.63618727476413883</v>
          </cell>
          <cell r="AP41">
            <v>0.63777271045487427</v>
          </cell>
          <cell r="AQ41">
            <v>0.63936014515623152</v>
          </cell>
          <cell r="AR41">
            <v>0.64094948818670439</v>
          </cell>
          <cell r="AS41">
            <v>0.64254064874686656</v>
          </cell>
          <cell r="AT41">
            <v>0.64413353593726619</v>
          </cell>
          <cell r="AU41">
            <v>0.64572805877632966</v>
          </cell>
          <cell r="AV41">
            <v>0.64732412621826207</v>
          </cell>
          <cell r="AW41">
            <v>0.64892164717094492</v>
          </cell>
          <cell r="AX41">
            <v>0.6505205305138142</v>
          </cell>
          <cell r="AY41">
            <v>0.65212068511572041</v>
          </cell>
          <cell r="AZ41">
            <v>0.65372201985275602</v>
          </cell>
          <cell r="BA41">
            <v>0.65532444362604814</v>
          </cell>
          <cell r="BB41">
            <v>0.65692786537950609</v>
          </cell>
          <cell r="BC41">
            <v>0.65853219411751818</v>
          </cell>
          <cell r="BD41">
            <v>0.66013733892258841</v>
          </cell>
          <cell r="BE41">
            <v>0.66174320897291061</v>
          </cell>
          <cell r="BF41">
            <v>0.66334971355986672</v>
          </cell>
          <cell r="BG41">
            <v>0.66495676210544685</v>
          </cell>
          <cell r="BH41">
            <v>0.66656426417958303</v>
          </cell>
          <cell r="BI41">
            <v>0.66817212951738791</v>
          </cell>
          <cell r="BJ41">
            <v>0.66978026803629431</v>
          </cell>
          <cell r="BK41">
            <v>0.67138858985308836</v>
          </cell>
          <cell r="BL41">
            <v>0.67299700530082629</v>
          </cell>
          <cell r="BM41">
            <v>0.67380319787811416</v>
          </cell>
          <cell r="BN41">
            <v>0.67460937884655392</v>
          </cell>
          <cell r="BO41">
            <v>0.67541553699671453</v>
          </cell>
          <cell r="BP41">
            <v>0.67622166113598059</v>
          </cell>
          <cell r="BQ41">
            <v>0.67702774008907118</v>
          </cell>
          <cell r="BR41">
            <v>0.67783376269855666</v>
          </cell>
          <cell r="BS41">
            <v>0.67863971782537313</v>
          </cell>
          <cell r="BT41">
            <v>0.67944559434933416</v>
          </cell>
          <cell r="BU41">
            <v>0.68025138116964079</v>
          </cell>
          <cell r="BV41">
            <v>0.68105706720538828</v>
          </cell>
          <cell r="BW41">
            <v>0.68186264139607122</v>
          </cell>
          <cell r="BX41">
            <v>0.6826680927020855</v>
          </cell>
          <cell r="BY41">
            <v>0.68347341010522777</v>
          </cell>
          <cell r="BZ41">
            <v>0.68427858260919283</v>
          </cell>
          <cell r="CA41">
            <v>0.68508359924006723</v>
          </cell>
          <cell r="CB41">
            <v>0.68588844904682134</v>
          </cell>
          <cell r="CC41">
            <v>0.68669312110179803</v>
          </cell>
          <cell r="CD41">
            <v>0.68749760450119846</v>
          </cell>
          <cell r="CE41">
            <v>0.68830188836556561</v>
          </cell>
          <cell r="CF41">
            <v>0.68910596184026451</v>
          </cell>
          <cell r="CG41">
            <v>0.68990981409595864</v>
          </cell>
          <cell r="CH41">
            <v>0.69071343432908583</v>
          </cell>
          <cell r="CI41">
            <v>0.69151681176232849</v>
          </cell>
          <cell r="CJ41">
            <v>0.6923199356450821</v>
          </cell>
          <cell r="CK41">
            <v>0.69312279525392073</v>
          </cell>
          <cell r="CL41">
            <v>0.69392537989305847</v>
          </cell>
          <cell r="CM41">
            <v>0.69472767889480969</v>
          </cell>
          <cell r="CN41">
            <v>0.69552968162004303</v>
          </cell>
          <cell r="CO41">
            <v>0.69633137745863483</v>
          </cell>
          <cell r="CP41">
            <v>0.69713275582991818</v>
          </cell>
          <cell r="CQ41">
            <v>0.69793380618312872</v>
          </cell>
          <cell r="CR41">
            <v>0.69873451799784725</v>
          </cell>
          <cell r="CS41">
            <v>0.69953488078443837</v>
          </cell>
          <cell r="CT41">
            <v>0.70033488408448719</v>
          </cell>
          <cell r="CU41">
            <v>0.70113451747123035</v>
          </cell>
          <cell r="CV41">
            <v>0.70193377054998529</v>
          </cell>
          <cell r="CW41">
            <v>0.70273263295857624</v>
          </cell>
          <cell r="CX41">
            <v>0.70353109436775429</v>
          </cell>
          <cell r="CY41">
            <v>0.70432914448161721</v>
          </cell>
          <cell r="CZ41">
            <v>0.7051267730380224</v>
          </cell>
          <cell r="DA41">
            <v>0.70592396980899919</v>
          </cell>
          <cell r="DB41">
            <v>0.7067207246011542</v>
          </cell>
          <cell r="DC41">
            <v>0.70751702725607712</v>
          </cell>
          <cell r="DD41">
            <v>0.70831286765073787</v>
          </cell>
          <cell r="DE41">
            <v>0.70910823569788495</v>
          </cell>
          <cell r="DF41">
            <v>0.70990312134643552</v>
          </cell>
          <cell r="DG41">
            <v>0.71069751458186547</v>
          </cell>
          <cell r="DH41">
            <v>0.71149140542659306</v>
          </cell>
          <cell r="DI41">
            <v>0.71228478394035921</v>
          </cell>
          <cell r="DJ41">
            <v>0.71307764022060538</v>
          </cell>
          <cell r="DL41" t="str">
            <v>.Transportation Personal.ModeONService requested.Transportation Personal.Mode.Urban</v>
          </cell>
        </row>
        <row r="42">
          <cell r="L42"/>
          <cell r="M42" t="str">
            <v>k*pkm</v>
          </cell>
          <cell r="N42">
            <v>0.41125676260134081</v>
          </cell>
          <cell r="O42">
            <v>0.41378007437659814</v>
          </cell>
          <cell r="P42">
            <v>0.39848127277827178</v>
          </cell>
          <cell r="Q42">
            <v>0.38941211214270838</v>
          </cell>
          <cell r="R42">
            <v>0.37700196611155984</v>
          </cell>
          <cell r="S42">
            <v>0.36126184656694443</v>
          </cell>
          <cell r="T42">
            <v>0.36753766123880666</v>
          </cell>
          <cell r="U42">
            <v>0.36540188068424323</v>
          </cell>
          <cell r="V42">
            <v>0.3616344694820835</v>
          </cell>
          <cell r="W42">
            <v>0.34478211662767255</v>
          </cell>
          <cell r="X42">
            <v>0.33516929322309574</v>
          </cell>
          <cell r="Y42">
            <v>0.33589942279728979</v>
          </cell>
          <cell r="Z42">
            <v>0.35155379298542039</v>
          </cell>
          <cell r="AA42">
            <v>0.33530678845751372</v>
          </cell>
          <cell r="AB42">
            <v>0.34288551715638765</v>
          </cell>
          <cell r="AC42">
            <v>0.33555494233619848</v>
          </cell>
          <cell r="AD42">
            <v>0.3287012405351169</v>
          </cell>
          <cell r="AE42">
            <v>0.32371311351907861</v>
          </cell>
          <cell r="AF42">
            <v>0.31460141045793366</v>
          </cell>
          <cell r="AG42">
            <v>0.30718483650030148</v>
          </cell>
          <cell r="AH42">
            <v>0.41004927448406153</v>
          </cell>
          <cell r="AI42">
            <v>0.41074819392714507</v>
          </cell>
          <cell r="AJ42">
            <v>0.33915692209035897</v>
          </cell>
          <cell r="AK42">
            <v>0.33772068139602873</v>
          </cell>
          <cell r="AL42">
            <v>0.33628220518306184</v>
          </cell>
          <cell r="AM42">
            <v>0.3348415754098461</v>
          </cell>
          <cell r="AN42">
            <v>0.33339887422366798</v>
          </cell>
          <cell r="AO42">
            <v>0.33195418394452053</v>
          </cell>
          <cell r="AP42">
            <v>0.33050758704887051</v>
          </cell>
          <cell r="AQ42">
            <v>0.32905916615339165</v>
          </cell>
          <cell r="AR42">
            <v>0.32760900399867088</v>
          </cell>
          <cell r="AS42">
            <v>0.32615718343289346</v>
          </cell>
          <cell r="AT42">
            <v>0.32470378739551559</v>
          </cell>
          <cell r="AU42">
            <v>0.32324889890092895</v>
          </cell>
          <cell r="AV42">
            <v>0.32179260102212653</v>
          </cell>
          <cell r="AW42">
            <v>0.3203349768743739</v>
          </cell>
          <cell r="AX42">
            <v>0.31887610959889495</v>
          </cell>
          <cell r="AY42">
            <v>0.3174160823465772</v>
          </cell>
          <cell r="AZ42">
            <v>0.31595497826170482</v>
          </cell>
          <cell r="BA42">
            <v>0.3144928804657241</v>
          </cell>
          <cell r="BB42">
            <v>0.31302987204104993</v>
          </cell>
          <cell r="BC42">
            <v>0.31156603601491928</v>
          </cell>
          <cell r="BD42">
            <v>0.31010145534329769</v>
          </cell>
          <cell r="BE42">
            <v>0.30863621289484555</v>
          </cell>
          <cell r="BF42">
            <v>0.30717039143495095</v>
          </cell>
          <cell r="BG42">
            <v>0.30570407360983581</v>
          </cell>
          <cell r="BH42">
            <v>0.30423734193073937</v>
          </cell>
          <cell r="BI42">
            <v>0.30277027875818968</v>
          </cell>
          <cell r="BJ42">
            <v>0.30130296628636422</v>
          </cell>
          <cell r="BK42">
            <v>0.29983548652754916</v>
          </cell>
          <cell r="BL42">
            <v>0.29836792129670314</v>
          </cell>
          <cell r="BM42">
            <v>0.29763232762290087</v>
          </cell>
          <cell r="BN42">
            <v>0.29689674453130827</v>
          </cell>
          <cell r="BO42">
            <v>0.2961611822497664</v>
          </cell>
          <cell r="BP42">
            <v>0.2954256509907735</v>
          </cell>
          <cell r="BQ42">
            <v>0.29469016095101164</v>
          </cell>
          <cell r="BR42">
            <v>0.29395472231087511</v>
          </cell>
          <cell r="BS42">
            <v>0.29321934523400073</v>
          </cell>
          <cell r="BT42">
            <v>0.29248403986680155</v>
          </cell>
          <cell r="BU42">
            <v>0.29174881633800098</v>
          </cell>
          <cell r="BV42">
            <v>0.29101368475817052</v>
          </cell>
          <cell r="BW42">
            <v>0.29027865521926915</v>
          </cell>
          <cell r="BX42">
            <v>0.28954373779418491</v>
          </cell>
          <cell r="BY42">
            <v>0.28880894253627948</v>
          </cell>
          <cell r="BZ42">
            <v>0.28807427947893427</v>
          </cell>
          <cell r="CA42">
            <v>0.28733975863510014</v>
          </cell>
          <cell r="CB42">
            <v>0.28660538999684787</v>
          </cell>
          <cell r="CC42">
            <v>0.28587118353492313</v>
          </cell>
          <cell r="CD42">
            <v>0.28513714919830269</v>
          </cell>
          <cell r="CE42">
            <v>0.28440329691375316</v>
          </cell>
          <cell r="CF42">
            <v>0.28366963658539324</v>
          </cell>
          <cell r="CG42">
            <v>0.28293617809425869</v>
          </cell>
          <cell r="CH42">
            <v>0.28220293129786816</v>
          </cell>
          <cell r="CI42">
            <v>0.28146990602979421</v>
          </cell>
          <cell r="CJ42">
            <v>0.28073711209923591</v>
          </cell>
          <cell r="CK42">
            <v>0.28000455929059387</v>
          </cell>
          <cell r="CL42">
            <v>0.27927225736304911</v>
          </cell>
          <cell r="CM42">
            <v>0.27854021605014401</v>
          </cell>
          <cell r="CN42">
            <v>0.27780844505936658</v>
          </cell>
          <cell r="CO42">
            <v>0.2770769540717381</v>
          </cell>
          <cell r="CP42">
            <v>0.27634575274140266</v>
          </cell>
          <cell r="CQ42">
            <v>0.27561485069522057</v>
          </cell>
          <cell r="CR42">
            <v>0.27488425753236445</v>
          </cell>
          <cell r="CS42">
            <v>0.27415398282391901</v>
          </cell>
          <cell r="CT42">
            <v>0.273424036112483</v>
          </cell>
          <cell r="CU42">
            <v>0.27269442691177526</v>
          </cell>
          <cell r="CV42">
            <v>0.27196516470624321</v>
          </cell>
          <cell r="CW42">
            <v>0.27123625895067466</v>
          </cell>
          <cell r="CX42">
            <v>0.27050771906981386</v>
          </cell>
          <cell r="CY42">
            <v>0.26977955445797897</v>
          </cell>
          <cell r="CZ42">
            <v>0.26905177447868472</v>
          </cell>
          <cell r="DA42">
            <v>0.26832438846426709</v>
          </cell>
          <cell r="DB42">
            <v>0.26759740571551216</v>
          </cell>
          <cell r="DC42">
            <v>0.26687083550128737</v>
          </cell>
          <cell r="DD42">
            <v>0.26614468705817762</v>
          </cell>
          <cell r="DE42">
            <v>0.26541896959012307</v>
          </cell>
          <cell r="DF42">
            <v>0.26469369226806244</v>
          </cell>
          <cell r="DG42">
            <v>0.26396886422957744</v>
          </cell>
          <cell r="DH42">
            <v>0.26324449457854271</v>
          </cell>
          <cell r="DI42">
            <v>0.26252059238477848</v>
          </cell>
          <cell r="DJ42">
            <v>0.26179716668370623</v>
          </cell>
          <cell r="DL42" t="str">
            <v>.Transportation Personal.ModeONService requested.Transportation Personal.Mode.Intercity Land</v>
          </cell>
        </row>
        <row r="43">
          <cell r="L43"/>
          <cell r="M43" t="str">
            <v>k*pkm</v>
          </cell>
          <cell r="N43">
            <v>3.890725599400268E-2</v>
          </cell>
          <cell r="O43">
            <v>3.9319372934868056E-2</v>
          </cell>
          <cell r="P43">
            <v>3.7581686003392747E-2</v>
          </cell>
          <cell r="Q43">
            <v>3.684211834102688E-2</v>
          </cell>
          <cell r="R43">
            <v>3.5765621387689274E-2</v>
          </cell>
          <cell r="S43">
            <v>3.4057777372824595E-2</v>
          </cell>
          <cell r="T43">
            <v>3.4966780737260485E-2</v>
          </cell>
          <cell r="U43">
            <v>3.4642059013743835E-2</v>
          </cell>
          <cell r="V43">
            <v>3.4351469472886927E-2</v>
          </cell>
          <cell r="W43">
            <v>3.2774397252246935E-2</v>
          </cell>
          <cell r="X43">
            <v>3.1893153524109367E-2</v>
          </cell>
          <cell r="Y43">
            <v>3.1879899239738489E-2</v>
          </cell>
          <cell r="Z43">
            <v>3.3476279345809649E-2</v>
          </cell>
          <cell r="AA43">
            <v>3.1768442321296324E-2</v>
          </cell>
          <cell r="AB43">
            <v>3.2687019552881988E-2</v>
          </cell>
          <cell r="AC43">
            <v>3.2026415684473508E-2</v>
          </cell>
          <cell r="AD43">
            <v>3.1447108853141184E-2</v>
          </cell>
          <cell r="AE43">
            <v>3.09939909404463E-2</v>
          </cell>
          <cell r="AF43">
            <v>3.0116891320818621E-2</v>
          </cell>
          <cell r="AG43">
            <v>2.940785021653855E-2</v>
          </cell>
          <cell r="AH43">
            <v>3.9861018908547902E-2</v>
          </cell>
          <cell r="AI43">
            <v>3.9989779750403069E-2</v>
          </cell>
          <cell r="AJ43">
            <v>3.2549833092293347E-2</v>
          </cell>
          <cell r="AK43">
            <v>3.2411987994237161E-2</v>
          </cell>
          <cell r="AL43">
            <v>3.2273928390332635E-2</v>
          </cell>
          <cell r="AM43">
            <v>3.2135662146454226E-2</v>
          </cell>
          <cell r="AN43">
            <v>3.1997197146600591E-2</v>
          </cell>
          <cell r="AO43">
            <v>3.1858541291340574E-2</v>
          </cell>
          <cell r="AP43">
            <v>3.1719702496255268E-2</v>
          </cell>
          <cell r="AQ43">
            <v>3.1580688690376842E-2</v>
          </cell>
          <cell r="AR43">
            <v>3.144150781462475E-2</v>
          </cell>
          <cell r="AS43">
            <v>3.1302167820240021E-2</v>
          </cell>
          <cell r="AT43">
            <v>3.1162676667218159E-2</v>
          </cell>
          <cell r="AU43">
            <v>3.102304232274147E-2</v>
          </cell>
          <cell r="AV43">
            <v>3.088327275961136E-2</v>
          </cell>
          <cell r="AW43">
            <v>3.0743375954681264E-2</v>
          </cell>
          <cell r="AX43">
            <v>3.0603359887290887E-2</v>
          </cell>
          <cell r="AY43">
            <v>3.0463232537702379E-2</v>
          </cell>
          <cell r="AZ43">
            <v>3.0323001885539144E-2</v>
          </cell>
          <cell r="BA43">
            <v>3.0182675908227766E-2</v>
          </cell>
          <cell r="BB43">
            <v>3.0042262579443903E-2</v>
          </cell>
          <cell r="BC43">
            <v>2.9901769867562617E-2</v>
          </cell>
          <cell r="BD43">
            <v>2.9761205734113904E-2</v>
          </cell>
          <cell r="BE43">
            <v>2.9620578132243846E-2</v>
          </cell>
          <cell r="BF43">
            <v>2.947989500518226E-2</v>
          </cell>
          <cell r="BG43">
            <v>2.9339164284717299E-2</v>
          </cell>
          <cell r="BH43">
            <v>2.9198393889677526E-2</v>
          </cell>
          <cell r="BI43">
            <v>2.9057591724422415E-2</v>
          </cell>
          <cell r="BJ43">
            <v>2.8916765677341413E-2</v>
          </cell>
          <cell r="BK43">
            <v>2.877592361936248E-2</v>
          </cell>
          <cell r="BL43">
            <v>2.863507340247063E-2</v>
          </cell>
          <cell r="BM43">
            <v>2.8564474498984992E-2</v>
          </cell>
          <cell r="BN43">
            <v>2.8493876622137836E-2</v>
          </cell>
          <cell r="BO43">
            <v>2.8423280753519093E-2</v>
          </cell>
          <cell r="BP43">
            <v>2.8352687873245897E-2</v>
          </cell>
          <cell r="BQ43">
            <v>2.8282098959917148E-2</v>
          </cell>
          <cell r="BR43">
            <v>2.8211514990568273E-2</v>
          </cell>
          <cell r="BS43">
            <v>2.8140936940626131E-2</v>
          </cell>
          <cell r="BT43">
            <v>2.8070365783864282E-2</v>
          </cell>
          <cell r="BU43">
            <v>2.7999802492358252E-2</v>
          </cell>
          <cell r="BV43">
            <v>2.7929248036441194E-2</v>
          </cell>
          <cell r="BW43">
            <v>2.785870338465965E-2</v>
          </cell>
          <cell r="BX43">
            <v>2.7788169503729601E-2</v>
          </cell>
          <cell r="BY43">
            <v>2.7717647358492716E-2</v>
          </cell>
          <cell r="BZ43">
            <v>2.7647137911872826E-2</v>
          </cell>
          <cell r="CA43">
            <v>2.7576642124832674E-2</v>
          </cell>
          <cell r="CB43">
            <v>2.7506160956330808E-2</v>
          </cell>
          <cell r="CC43">
            <v>2.7435695363278851E-2</v>
          </cell>
          <cell r="CD43">
            <v>2.736524630049891E-2</v>
          </cell>
          <cell r="CE43">
            <v>2.7294814720681244E-2</v>
          </cell>
          <cell r="CF43">
            <v>2.7224401574342246E-2</v>
          </cell>
          <cell r="CG43">
            <v>2.7154007809782665E-2</v>
          </cell>
          <cell r="CH43">
            <v>2.7083634373045992E-2</v>
          </cell>
          <cell r="CI43">
            <v>2.701328220787725E-2</v>
          </cell>
          <cell r="CJ43">
            <v>2.6942952255681978E-2</v>
          </cell>
          <cell r="CK43">
            <v>2.6872645455485466E-2</v>
          </cell>
          <cell r="CL43">
            <v>2.6802362743892343E-2</v>
          </cell>
          <cell r="CM43">
            <v>2.6732105055046328E-2</v>
          </cell>
          <cell r="CN43">
            <v>2.6661873320590366E-2</v>
          </cell>
          <cell r="CO43">
            <v>2.6591668469627024E-2</v>
          </cell>
          <cell r="CP43">
            <v>2.6521491428679132E-2</v>
          </cell>
          <cell r="CQ43">
            <v>2.6451343121650733E-2</v>
          </cell>
          <cell r="CR43">
            <v>2.6381224469788352E-2</v>
          </cell>
          <cell r="CS43">
            <v>2.6311136391642547E-2</v>
          </cell>
          <cell r="CT43">
            <v>2.6241079803029744E-2</v>
          </cell>
          <cell r="CU43">
            <v>2.6171055616994409E-2</v>
          </cell>
          <cell r="CV43">
            <v>2.6101064743771472E-2</v>
          </cell>
          <cell r="CW43">
            <v>2.6031108090749107E-2</v>
          </cell>
          <cell r="CX43">
            <v>2.5961186562431841E-2</v>
          </cell>
          <cell r="CY43">
            <v>2.5891301060403854E-2</v>
          </cell>
          <cell r="CZ43">
            <v>2.5821452483292803E-2</v>
          </cell>
          <cell r="DA43">
            <v>2.5751641726733748E-2</v>
          </cell>
          <cell r="DB43">
            <v>2.5681869683333563E-2</v>
          </cell>
          <cell r="DC43">
            <v>2.5612137242635554E-2</v>
          </cell>
          <cell r="DD43">
            <v>2.5542445291084511E-2</v>
          </cell>
          <cell r="DE43">
            <v>2.5472794711991986E-2</v>
          </cell>
          <cell r="DF43">
            <v>2.5403186385502017E-2</v>
          </cell>
          <cell r="DG43">
            <v>2.5333621188557021E-2</v>
          </cell>
          <cell r="DH43">
            <v>2.5264099994864241E-2</v>
          </cell>
          <cell r="DI43">
            <v>2.5194623674862339E-2</v>
          </cell>
          <cell r="DJ43">
            <v>2.5125193095688388E-2</v>
          </cell>
          <cell r="DL43" t="str">
            <v>.Transportation Personal.ModeONService requested.Transportation Personal.Mode.Intercity Air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/>
        </row>
        <row r="45">
          <cell r="L45"/>
          <cell r="M45" t="str">
            <v>k*pkm</v>
          </cell>
          <cell r="N45">
            <v>0.55682927349970956</v>
          </cell>
          <cell r="O45">
            <v>0.56518917204217356</v>
          </cell>
          <cell r="P45">
            <v>0.58133514864617575</v>
          </cell>
          <cell r="Q45">
            <v>0.59923421212571459</v>
          </cell>
          <cell r="R45">
            <v>0.59597607519515861</v>
          </cell>
          <cell r="S45">
            <v>0.59641343388202017</v>
          </cell>
          <cell r="T45">
            <v>0.61041655916583204</v>
          </cell>
          <cell r="U45">
            <v>0.62511199192688416</v>
          </cell>
          <cell r="V45">
            <v>0.6083156502208773</v>
          </cell>
          <cell r="W45">
            <v>0.61987919093746358</v>
          </cell>
          <cell r="X45">
            <v>0.62612082132202285</v>
          </cell>
          <cell r="Y45">
            <v>0.64207092134320098</v>
          </cell>
          <cell r="Z45">
            <v>0.64601617870338823</v>
          </cell>
          <cell r="AA45">
            <v>0.6439693608686099</v>
          </cell>
          <cell r="AB45">
            <v>0.62591673042100682</v>
          </cell>
          <cell r="AC45">
            <v>0.63933021496941711</v>
          </cell>
          <cell r="AD45">
            <v>0.64732311350997906</v>
          </cell>
          <cell r="AE45">
            <v>0.66673293969923386</v>
          </cell>
          <cell r="AF45">
            <v>0.66035928413546485</v>
          </cell>
          <cell r="AG45">
            <v>0.67010310323462319</v>
          </cell>
          <cell r="AH45">
            <v>0.58430735532465672</v>
          </cell>
          <cell r="AI45">
            <v>0.61095886684420764</v>
          </cell>
          <cell r="AJ45">
            <v>0.63602530123924395</v>
          </cell>
          <cell r="AK45">
            <v>0.63798177796084776</v>
          </cell>
          <cell r="AL45">
            <v>0.63994234489651292</v>
          </cell>
          <cell r="AM45">
            <v>0.64190685867536645</v>
          </cell>
          <cell r="AN45">
            <v>0.6438751749199767</v>
          </cell>
          <cell r="AO45">
            <v>0.64584714828175738</v>
          </cell>
          <cell r="AP45">
            <v>0.64782263247692862</v>
          </cell>
          <cell r="AQ45">
            <v>0.64980148032301921</v>
          </cell>
          <cell r="AR45">
            <v>0.65178354377589121</v>
          </cell>
          <cell r="AS45">
            <v>0.65376867396726812</v>
          </cell>
          <cell r="AT45">
            <v>0.65575672124274798</v>
          </cell>
          <cell r="AU45">
            <v>0.65774753520028284</v>
          </cell>
          <cell r="AV45">
            <v>0.65974096472910237</v>
          </cell>
          <cell r="AW45">
            <v>0.66173685804906657</v>
          </cell>
          <cell r="AX45">
            <v>0.66373506275041838</v>
          </cell>
          <cell r="AY45">
            <v>0.6657354258339242</v>
          </cell>
          <cell r="AZ45">
            <v>0.66773779375137532</v>
          </cell>
          <cell r="BA45">
            <v>0.66974201244642906</v>
          </cell>
          <cell r="BB45">
            <v>0.67174792739576938</v>
          </cell>
          <cell r="BC45">
            <v>0.67375538365056242</v>
          </cell>
          <cell r="BD45">
            <v>0.67576422587818641</v>
          </cell>
          <cell r="BE45">
            <v>0.67777429840420877</v>
          </cell>
          <cell r="BF45">
            <v>0.67978544525459383</v>
          </cell>
          <cell r="BG45">
            <v>0.68179751019810919</v>
          </cell>
          <cell r="BH45">
            <v>0.6838103367889149</v>
          </cell>
          <cell r="BI45">
            <v>0.68582376840930526</v>
          </cell>
          <cell r="BJ45">
            <v>0.68783764831258321</v>
          </cell>
          <cell r="BK45">
            <v>0.68985181966604081</v>
          </cell>
          <cell r="BL45">
            <v>0.69186612559402194</v>
          </cell>
          <cell r="BM45">
            <v>0.69287656823605348</v>
          </cell>
          <cell r="BN45">
            <v>0.69388698737938936</v>
          </cell>
          <cell r="BO45">
            <v>0.69489736325048967</v>
          </cell>
          <cell r="BP45">
            <v>0.69590767608090998</v>
          </cell>
          <cell r="BQ45">
            <v>0.69691790610866833</v>
          </cell>
          <cell r="BR45">
            <v>0.69792803357961331</v>
          </cell>
          <cell r="BS45">
            <v>0.69893803874879046</v>
          </cell>
          <cell r="BT45">
            <v>0.69994790188180733</v>
          </cell>
          <cell r="BU45">
            <v>0.70095760325619949</v>
          </cell>
          <cell r="BV45">
            <v>0.70196712316279353</v>
          </cell>
          <cell r="BW45">
            <v>0.7029764419070692</v>
          </cell>
          <cell r="BX45">
            <v>0.70398553981052103</v>
          </cell>
          <cell r="BY45">
            <v>0.70499439721201673</v>
          </cell>
          <cell r="BZ45">
            <v>0.70600299446915438</v>
          </cell>
          <cell r="CA45">
            <v>0.70701131195961742</v>
          </cell>
          <cell r="CB45">
            <v>0.70801933008252749</v>
          </cell>
          <cell r="CC45">
            <v>0.70902702925979388</v>
          </cell>
          <cell r="CD45">
            <v>0.71003438993746149</v>
          </cell>
          <cell r="CE45">
            <v>0.71104139258705523</v>
          </cell>
          <cell r="CF45">
            <v>0.71204801770692083</v>
          </cell>
          <cell r="CG45">
            <v>0.71305424582356292</v>
          </cell>
          <cell r="CH45">
            <v>0.71406005749298063</v>
          </cell>
          <cell r="CI45">
            <v>0.71506543330199668</v>
          </cell>
          <cell r="CJ45">
            <v>0.71607035386958606</v>
          </cell>
          <cell r="CK45">
            <v>0.71707479984819711</v>
          </cell>
          <cell r="CL45">
            <v>0.71807875192507242</v>
          </cell>
          <cell r="CM45">
            <v>0.71908219082356073</v>
          </cell>
          <cell r="CN45">
            <v>0.72008509730442827</v>
          </cell>
          <cell r="CO45">
            <v>0.72108745216716286</v>
          </cell>
          <cell r="CP45">
            <v>0.72208923625127319</v>
          </cell>
          <cell r="CQ45">
            <v>0.72309043043758503</v>
          </cell>
          <cell r="CR45">
            <v>0.72409101564952882</v>
          </cell>
          <cell r="CS45">
            <v>0.72509097285442403</v>
          </cell>
          <cell r="CT45">
            <v>0.72609028306475787</v>
          </cell>
          <cell r="CU45">
            <v>0.72708892733945651</v>
          </cell>
          <cell r="CV45">
            <v>0.72808688678515143</v>
          </cell>
          <cell r="CW45">
            <v>0.72908414255743992</v>
          </cell>
          <cell r="CX45">
            <v>0.73008067586213732</v>
          </cell>
          <cell r="CY45">
            <v>0.73107646795652526</v>
          </cell>
          <cell r="CZ45">
            <v>0.73207150015059042</v>
          </cell>
          <cell r="DA45">
            <v>0.733065753808259</v>
          </cell>
          <cell r="DB45">
            <v>0.73405921034862154</v>
          </cell>
          <cell r="DC45">
            <v>0.735051851247153</v>
          </cell>
          <cell r="DD45">
            <v>0.73604365803692329</v>
          </cell>
          <cell r="DE45">
            <v>0.7370346123098015</v>
          </cell>
          <cell r="DF45">
            <v>0.73802469571765172</v>
          </cell>
          <cell r="DG45">
            <v>0.7390138899735218</v>
          </cell>
          <cell r="DH45">
            <v>0.7400021768528231</v>
          </cell>
          <cell r="DI45">
            <v>0.7409895381945022</v>
          </cell>
          <cell r="DJ45">
            <v>0.741975955902205</v>
          </cell>
          <cell r="DL45" t="str">
            <v>.Transportation Personal.ModeQCService requested.Transportation Personal.Mode.Urban</v>
          </cell>
        </row>
        <row r="46">
          <cell r="L46"/>
          <cell r="M46" t="str">
            <v>k*pkm</v>
          </cell>
          <cell r="N46">
            <v>0.41948036763904006</v>
          </cell>
          <cell r="O46">
            <v>0.41144296378444251</v>
          </cell>
          <cell r="P46">
            <v>0.39624110448424177</v>
          </cell>
          <cell r="Q46">
            <v>0.37934742322315906</v>
          </cell>
          <cell r="R46">
            <v>0.3823745216117409</v>
          </cell>
          <cell r="S46">
            <v>0.38200622789383676</v>
          </cell>
          <cell r="T46">
            <v>0.36876222787169394</v>
          </cell>
          <cell r="U46">
            <v>0.35494749784085466</v>
          </cell>
          <cell r="V46">
            <v>0.37085550234657649</v>
          </cell>
          <cell r="W46">
            <v>0.35979451099100018</v>
          </cell>
          <cell r="X46">
            <v>0.3538632230508591</v>
          </cell>
          <cell r="Y46">
            <v>0.33879012620294902</v>
          </cell>
          <cell r="Z46">
            <v>0.3349845711524399</v>
          </cell>
          <cell r="AA46">
            <v>0.33704232918339999</v>
          </cell>
          <cell r="AB46">
            <v>0.3539713127637541</v>
          </cell>
          <cell r="AC46">
            <v>0.34128119559739911</v>
          </cell>
          <cell r="AD46">
            <v>0.33372515232353983</v>
          </cell>
          <cell r="AE46">
            <v>0.31537135047933079</v>
          </cell>
          <cell r="AF46">
            <v>0.32136251495705226</v>
          </cell>
          <cell r="AG46">
            <v>0.31214120474312523</v>
          </cell>
          <cell r="AH46">
            <v>0.39299545029338773</v>
          </cell>
          <cell r="AI46">
            <v>0.36779404871658733</v>
          </cell>
          <cell r="AJ46">
            <v>0.34433941190856376</v>
          </cell>
          <cell r="AK46">
            <v>0.34248840715080442</v>
          </cell>
          <cell r="AL46">
            <v>0.34063353373415284</v>
          </cell>
          <cell r="AM46">
            <v>0.33877492729568165</v>
          </cell>
          <cell r="AN46">
            <v>0.33691272442460124</v>
          </cell>
          <cell r="AO46">
            <v>0.3350470626287641</v>
          </cell>
          <cell r="AP46">
            <v>0.33317808030064355</v>
          </cell>
          <cell r="AQ46">
            <v>0.33130591668280029</v>
          </cell>
          <cell r="AR46">
            <v>0.32943071183285449</v>
          </cell>
          <cell r="AS46">
            <v>0.32755260658798241</v>
          </cell>
          <cell r="AT46">
            <v>0.32567174252895265</v>
          </cell>
          <cell r="AU46">
            <v>0.32378826194372323</v>
          </cell>
          <cell r="AV46">
            <v>0.32190230779061646</v>
          </cell>
          <cell r="AW46">
            <v>0.3200140236610905</v>
          </cell>
          <cell r="AX46">
            <v>0.31812355374212958</v>
          </cell>
          <cell r="AY46">
            <v>0.31623104277826991</v>
          </cell>
          <cell r="AZ46">
            <v>0.31433663603328266</v>
          </cell>
          <cell r="BA46">
            <v>0.31244047925153623</v>
          </cell>
          <cell r="BB46">
            <v>0.31054271861905652</v>
          </cell>
          <cell r="BC46">
            <v>0.30864350072430685</v>
          </cell>
          <cell r="BD46">
            <v>0.30674297251871102</v>
          </cell>
          <cell r="BE46">
            <v>0.30484128127693932</v>
          </cell>
          <cell r="BF46">
            <v>0.30293857455697942</v>
          </cell>
          <cell r="BG46">
            <v>0.30103500016001716</v>
          </cell>
          <cell r="BH46">
            <v>0.29913070609014564</v>
          </cell>
          <cell r="BI46">
            <v>0.29722584051392958</v>
          </cell>
          <cell r="BJ46">
            <v>0.29532055171984439</v>
          </cell>
          <cell r="BK46">
            <v>0.29341498807761468</v>
          </cell>
          <cell r="BL46">
            <v>0.29150929799747549</v>
          </cell>
          <cell r="BM46">
            <v>0.29055334110434</v>
          </cell>
          <cell r="BN46">
            <v>0.28959740666099359</v>
          </cell>
          <cell r="BO46">
            <v>0.28864151337391203</v>
          </cell>
          <cell r="BP46">
            <v>0.28768567994474309</v>
          </cell>
          <cell r="BQ46">
            <v>0.28672992506901296</v>
          </cell>
          <cell r="BR46">
            <v>0.28577426743483253</v>
          </cell>
          <cell r="BS46">
            <v>0.28481872572160449</v>
          </cell>
          <cell r="BT46">
            <v>0.28386331859873165</v>
          </cell>
          <cell r="BU46">
            <v>0.28290806472432517</v>
          </cell>
          <cell r="BV46">
            <v>0.28195298274391478</v>
          </cell>
          <cell r="BW46">
            <v>0.28099809128916015</v>
          </cell>
          <cell r="BX46">
            <v>0.28004340897656277</v>
          </cell>
          <cell r="BY46">
            <v>0.27908895440618131</v>
          </cell>
          <cell r="BZ46">
            <v>0.27813474616034684</v>
          </cell>
          <cell r="CA46">
            <v>0.27718080280238167</v>
          </cell>
          <cell r="CB46">
            <v>0.27622714287531919</v>
          </cell>
          <cell r="CC46">
            <v>0.27527378490062726</v>
          </cell>
          <cell r="CD46">
            <v>0.27432074737693335</v>
          </cell>
          <cell r="CE46">
            <v>0.27336804877875226</v>
          </cell>
          <cell r="CF46">
            <v>0.27241570755521777</v>
          </cell>
          <cell r="CG46">
            <v>0.2714637421288168</v>
          </cell>
          <cell r="CH46">
            <v>0.27051217089412638</v>
          </cell>
          <cell r="CI46">
            <v>0.26956101221655543</v>
          </cell>
          <cell r="CJ46">
            <v>0.26861028443108848</v>
          </cell>
          <cell r="CK46">
            <v>0.26766000584103539</v>
          </cell>
          <cell r="CL46">
            <v>0.26671019471678242</v>
          </cell>
          <cell r="CM46">
            <v>0.26576086929455045</v>
          </cell>
          <cell r="CN46">
            <v>0.26481204777515466</v>
          </cell>
          <cell r="CO46">
            <v>0.26386374832277121</v>
          </cell>
          <cell r="CP46">
            <v>0.26291598906370728</v>
          </cell>
          <cell r="CQ46">
            <v>0.26196878808517587</v>
          </cell>
          <cell r="CR46">
            <v>0.26102216343407669</v>
          </cell>
          <cell r="CS46">
            <v>0.26007613311578182</v>
          </cell>
          <cell r="CT46">
            <v>0.25913071509292573</v>
          </cell>
          <cell r="CU46">
            <v>0.25818592728420275</v>
          </cell>
          <cell r="CV46">
            <v>0.25724178756316912</v>
          </cell>
          <cell r="CW46">
            <v>0.25629831375705053</v>
          </cell>
          <cell r="CX46">
            <v>0.2553555236455573</v>
          </cell>
          <cell r="CY46">
            <v>0.25441343495970398</v>
          </cell>
          <cell r="CZ46">
            <v>0.25347206538063677</v>
          </cell>
          <cell r="DA46">
            <v>0.2525314325384666</v>
          </cell>
          <cell r="DB46">
            <v>0.25159155401110928</v>
          </cell>
          <cell r="DC46">
            <v>0.25065244732313252</v>
          </cell>
          <cell r="DD46">
            <v>0.24971412994460987</v>
          </cell>
          <cell r="DE46">
            <v>0.24877661928998196</v>
          </cell>
          <cell r="DF46">
            <v>0.24783993271692478</v>
          </cell>
          <cell r="DG46">
            <v>0.24690408752522586</v>
          </cell>
          <cell r="DH46">
            <v>0.2459691009556674</v>
          </cell>
          <cell r="DI46">
            <v>0.24503499018891844</v>
          </cell>
          <cell r="DJ46">
            <v>0.24410177234443309</v>
          </cell>
          <cell r="DL46" t="str">
            <v>.Transportation Personal.ModeQCService requested.Transportation Personal.Mode.Intercity Land</v>
          </cell>
        </row>
        <row r="47">
          <cell r="L47"/>
          <cell r="M47" t="str">
            <v>k*pkm</v>
          </cell>
          <cell r="N47">
            <v>2.3690358861250399E-2</v>
          </cell>
          <cell r="O47">
            <v>2.3367864173384004E-2</v>
          </cell>
          <cell r="P47">
            <v>2.2423746869582411E-2</v>
          </cell>
          <cell r="Q47">
            <v>2.1418364651126363E-2</v>
          </cell>
          <cell r="R47">
            <v>2.1649403193100464E-2</v>
          </cell>
          <cell r="S47">
            <v>2.1580338224143136E-2</v>
          </cell>
          <cell r="T47">
            <v>2.0821212962474002E-2</v>
          </cell>
          <cell r="U47">
            <v>1.9940510232261247E-2</v>
          </cell>
          <cell r="V47">
            <v>2.0828847432546226E-2</v>
          </cell>
          <cell r="W47">
            <v>2.0326298071536228E-2</v>
          </cell>
          <cell r="X47">
            <v>2.0015955627117998E-2</v>
          </cell>
          <cell r="Y47">
            <v>1.9138952453850007E-2</v>
          </cell>
          <cell r="Z47">
            <v>1.8999250144171875E-2</v>
          </cell>
          <cell r="AA47">
            <v>1.898830994799006E-2</v>
          </cell>
          <cell r="AB47">
            <v>2.0111956815239081E-2</v>
          </cell>
          <cell r="AC47">
            <v>1.9388589433183754E-2</v>
          </cell>
          <cell r="AD47">
            <v>1.8951734166481118E-2</v>
          </cell>
          <cell r="AE47">
            <v>1.7895709821435266E-2</v>
          </cell>
          <cell r="AF47">
            <v>1.8278200907482903E-2</v>
          </cell>
          <cell r="AG47">
            <v>1.7755692022251565E-2</v>
          </cell>
          <cell r="AH47">
            <v>2.2697194381955579E-2</v>
          </cell>
          <cell r="AI47">
            <v>2.1247084439205012E-2</v>
          </cell>
          <cell r="AJ47">
            <v>1.9635286852192308E-2</v>
          </cell>
          <cell r="AK47">
            <v>1.9529814888347794E-2</v>
          </cell>
          <cell r="AL47">
            <v>1.9424121369334305E-2</v>
          </cell>
          <cell r="AM47">
            <v>1.9318214028951845E-2</v>
          </cell>
          <cell r="AN47">
            <v>1.9212100655421983E-2</v>
          </cell>
          <cell r="AO47">
            <v>1.9105789089478489E-2</v>
          </cell>
          <cell r="AP47">
            <v>1.8999287222427847E-2</v>
          </cell>
          <cell r="AQ47">
            <v>1.8892602994180566E-2</v>
          </cell>
          <cell r="AR47">
            <v>1.8785744391254244E-2</v>
          </cell>
          <cell r="AS47">
            <v>1.8678719444749452E-2</v>
          </cell>
          <cell r="AT47">
            <v>1.8571536228299313E-2</v>
          </cell>
          <cell r="AU47">
            <v>1.8464202855994E-2</v>
          </cell>
          <cell r="AV47">
            <v>1.8356727480281096E-2</v>
          </cell>
          <cell r="AW47">
            <v>1.8249118289842922E-2</v>
          </cell>
          <cell r="AX47">
            <v>1.8141383507452032E-2</v>
          </cell>
          <cell r="AY47">
            <v>1.80335313878059E-2</v>
          </cell>
          <cell r="AZ47">
            <v>1.7925570215342027E-2</v>
          </cell>
          <cell r="BA47">
            <v>1.781750830203464E-2</v>
          </cell>
          <cell r="BB47">
            <v>1.7709353985174172E-2</v>
          </cell>
          <cell r="BC47">
            <v>1.7601115625130705E-2</v>
          </cell>
          <cell r="BD47">
            <v>1.7492801603102646E-2</v>
          </cell>
          <cell r="BE47">
            <v>1.7384420318851911E-2</v>
          </cell>
          <cell r="BF47">
            <v>1.7275980188426743E-2</v>
          </cell>
          <cell r="BG47">
            <v>1.7167489641873639E-2</v>
          </cell>
          <cell r="BH47">
            <v>1.7058957120939452E-2</v>
          </cell>
          <cell r="BI47">
            <v>1.6950391076765166E-2</v>
          </cell>
          <cell r="BJ47">
            <v>1.6841799967572475E-2</v>
          </cell>
          <cell r="BK47">
            <v>1.6733192256344585E-2</v>
          </cell>
          <cell r="BL47">
            <v>1.6624576408502557E-2</v>
          </cell>
          <cell r="BM47">
            <v>1.6570090659606497E-2</v>
          </cell>
          <cell r="BN47">
            <v>1.6515605959617031E-2</v>
          </cell>
          <cell r="BO47">
            <v>1.646112337559829E-2</v>
          </cell>
          <cell r="BP47">
            <v>1.6406643974347004E-2</v>
          </cell>
          <cell r="BQ47">
            <v>1.6352168822318765E-2</v>
          </cell>
          <cell r="BR47">
            <v>1.6297698985554162E-2</v>
          </cell>
          <cell r="BS47">
            <v>1.6243235529605087E-2</v>
          </cell>
          <cell r="BT47">
            <v>1.6188779519461013E-2</v>
          </cell>
          <cell r="BU47">
            <v>1.6134332019475311E-2</v>
          </cell>
          <cell r="BV47">
            <v>1.6079894093291695E-2</v>
          </cell>
          <cell r="BW47">
            <v>1.6025466803770681E-2</v>
          </cell>
          <cell r="BX47">
            <v>1.5971051212916136E-2</v>
          </cell>
          <cell r="BY47">
            <v>1.591664838180195E-2</v>
          </cell>
          <cell r="BZ47">
            <v>1.5862259370498778E-2</v>
          </cell>
          <cell r="CA47">
            <v>1.5807885238000939E-2</v>
          </cell>
          <cell r="CB47">
            <v>1.5753527042153381E-2</v>
          </cell>
          <cell r="CC47">
            <v>1.5699185839578838E-2</v>
          </cell>
          <cell r="CD47">
            <v>1.564486268560512E-2</v>
          </cell>
          <cell r="CE47">
            <v>1.5590558634192528E-2</v>
          </cell>
          <cell r="CF47">
            <v>1.5536274737861462E-2</v>
          </cell>
          <cell r="CG47">
            <v>1.5482012047620225E-2</v>
          </cell>
          <cell r="CH47">
            <v>1.5427771612892965E-2</v>
          </cell>
          <cell r="CI47">
            <v>1.5373554481447869E-2</v>
          </cell>
          <cell r="CJ47">
            <v>1.5319361699325509E-2</v>
          </cell>
          <cell r="CK47">
            <v>1.526519431076748E-2</v>
          </cell>
          <cell r="CL47">
            <v>1.5211053358145172E-2</v>
          </cell>
          <cell r="CM47">
            <v>1.5156939881888879E-2</v>
          </cell>
          <cell r="CN47">
            <v>1.5102854920417068E-2</v>
          </cell>
          <cell r="CO47">
            <v>1.5048799510065986E-2</v>
          </cell>
          <cell r="CP47">
            <v>1.4994774685019471E-2</v>
          </cell>
          <cell r="CQ47">
            <v>1.4940781477239073E-2</v>
          </cell>
          <cell r="CR47">
            <v>1.4886820916394459E-2</v>
          </cell>
          <cell r="CS47">
            <v>1.4832894029794133E-2</v>
          </cell>
          <cell r="CT47">
            <v>1.4779001842316404E-2</v>
          </cell>
          <cell r="CU47">
            <v>1.4725145376340747E-2</v>
          </cell>
          <cell r="CV47">
            <v>1.4671325651679454E-2</v>
          </cell>
          <cell r="CW47">
            <v>1.4617543685509587E-2</v>
          </cell>
          <cell r="CX47">
            <v>1.456380049230536E-2</v>
          </cell>
          <cell r="CY47">
            <v>1.4510097083770787E-2</v>
          </cell>
          <cell r="CZ47">
            <v>1.4456434468772759E-2</v>
          </cell>
          <cell r="DA47">
            <v>1.4402813653274461E-2</v>
          </cell>
          <cell r="DB47">
            <v>1.4349235640269173E-2</v>
          </cell>
          <cell r="DC47">
            <v>1.4295701429714466E-2</v>
          </cell>
          <cell r="DD47">
            <v>1.4242212018466817E-2</v>
          </cell>
          <cell r="DE47">
            <v>1.4188768400216593E-2</v>
          </cell>
          <cell r="DF47">
            <v>1.4135371565423488E-2</v>
          </cell>
          <cell r="DG47">
            <v>1.408202250125236E-2</v>
          </cell>
          <cell r="DH47">
            <v>1.402872219150951E-2</v>
          </cell>
          <cell r="DI47">
            <v>1.3975471616579437E-2</v>
          </cell>
          <cell r="DJ47">
            <v>1.3922271753361968E-2</v>
          </cell>
          <cell r="DL47" t="str">
            <v>.Transportation Personal.ModeQCService requested.Transportation Personal.Mode.Intercity Air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  <cell r="CL48"/>
          <cell r="CM48"/>
          <cell r="CN48"/>
          <cell r="CO48"/>
          <cell r="CP48"/>
          <cell r="CQ48"/>
          <cell r="CR48"/>
          <cell r="CS48"/>
          <cell r="CT48"/>
          <cell r="CU48"/>
          <cell r="CV48"/>
          <cell r="CW48"/>
          <cell r="CX48"/>
          <cell r="CY48"/>
          <cell r="CZ48"/>
          <cell r="DA48"/>
          <cell r="DB48"/>
          <cell r="DC48"/>
          <cell r="DD48"/>
          <cell r="DE48"/>
          <cell r="DF48"/>
          <cell r="DG48"/>
          <cell r="DH48"/>
          <cell r="DI48"/>
          <cell r="DJ48"/>
          <cell r="DL48"/>
        </row>
        <row r="49">
          <cell r="L49"/>
          <cell r="M49" t="str">
            <v>k*pkm</v>
          </cell>
          <cell r="N49">
            <v>0.46529208109406983</v>
          </cell>
          <cell r="O49">
            <v>0.44275668119182077</v>
          </cell>
          <cell r="P49">
            <v>0.47569287556906947</v>
          </cell>
          <cell r="Q49">
            <v>0.48364336417452902</v>
          </cell>
          <cell r="R49">
            <v>0.48081790937669333</v>
          </cell>
          <cell r="S49">
            <v>0.48319628951208271</v>
          </cell>
          <cell r="T49">
            <v>0.50208123157158735</v>
          </cell>
          <cell r="U49">
            <v>0.50009863929923259</v>
          </cell>
          <cell r="V49">
            <v>0.53149064541043145</v>
          </cell>
          <cell r="W49">
            <v>0.49942008910500701</v>
          </cell>
          <cell r="X49">
            <v>0.53719801602309525</v>
          </cell>
          <cell r="Y49">
            <v>0.5984470222933006</v>
          </cell>
          <cell r="Z49">
            <v>0.58061839360131207</v>
          </cell>
          <cell r="AA49">
            <v>0.52428799998803122</v>
          </cell>
          <cell r="AB49">
            <v>0.50988044055771953</v>
          </cell>
          <cell r="AC49">
            <v>0.55186027283820305</v>
          </cell>
          <cell r="AD49">
            <v>0.57220804685248106</v>
          </cell>
          <cell r="AE49">
            <v>0.58832827234639173</v>
          </cell>
          <cell r="AF49">
            <v>0.6069613593139439</v>
          </cell>
          <cell r="AG49">
            <v>0.60164105435877691</v>
          </cell>
          <cell r="AH49">
            <v>0.41671362840923065</v>
          </cell>
          <cell r="AI49">
            <v>0.40248623021686414</v>
          </cell>
          <cell r="AJ49">
            <v>0.56001812408334573</v>
          </cell>
          <cell r="AK49">
            <v>0.56249385517311978</v>
          </cell>
          <cell r="AL49">
            <v>0.56497035130691065</v>
          </cell>
          <cell r="AM49">
            <v>0.56744739873254257</v>
          </cell>
          <cell r="AN49">
            <v>0.56992478482637066</v>
          </cell>
          <cell r="AO49">
            <v>0.5724022981435023</v>
          </cell>
          <cell r="AP49">
            <v>0.57487972846715762</v>
          </cell>
          <cell r="AQ49">
            <v>0.57735686685714804</v>
          </cell>
          <cell r="AR49">
            <v>0.57983350569745506</v>
          </cell>
          <cell r="AS49">
            <v>0.58230943874288865</v>
          </cell>
          <cell r="AT49">
            <v>0.58478446116481109</v>
          </cell>
          <cell r="AU49">
            <v>0.58725836959590361</v>
          </cell>
          <cell r="AV49">
            <v>0.58973096217396692</v>
          </cell>
          <cell r="AW49">
            <v>0.59220203858473486</v>
          </cell>
          <cell r="AX49">
            <v>0.59467140010369068</v>
          </cell>
          <cell r="AY49">
            <v>0.59713884963687014</v>
          </cell>
          <cell r="AZ49">
            <v>0.59960419176064228</v>
          </cell>
          <cell r="BA49">
            <v>0.60206723276045337</v>
          </cell>
          <cell r="BB49">
            <v>0.60452778066852497</v>
          </cell>
          <cell r="BC49">
            <v>0.60698564530049748</v>
          </cell>
          <cell r="BD49">
            <v>0.60944063829100892</v>
          </cell>
          <cell r="BE49">
            <v>0.61189257312820178</v>
          </cell>
          <cell r="BF49">
            <v>0.61434126518715138</v>
          </cell>
          <cell r="BG49">
            <v>0.61678653176220999</v>
          </cell>
          <cell r="BH49">
            <v>0.61922819209825986</v>
          </cell>
          <cell r="BI49">
            <v>0.62166606742087405</v>
          </cell>
          <cell r="BJ49">
            <v>0.62409998096537878</v>
          </cell>
          <cell r="BK49">
            <v>0.62652975800481581</v>
          </cell>
          <cell r="BL49">
            <v>0.62895522587680397</v>
          </cell>
          <cell r="BM49">
            <v>0.63016967797682399</v>
          </cell>
          <cell r="BN49">
            <v>0.63138297888871309</v>
          </cell>
          <cell r="BO49">
            <v>0.63259510750073966</v>
          </cell>
          <cell r="BP49">
            <v>0.63380604283605191</v>
          </cell>
          <cell r="BQ49">
            <v>0.63501576405339466</v>
          </cell>
          <cell r="BR49">
            <v>0.63622425044780884</v>
          </cell>
          <cell r="BS49">
            <v>0.63743148145131368</v>
          </cell>
          <cell r="BT49">
            <v>0.63863743663357186</v>
          </cell>
          <cell r="BU49">
            <v>0.63984209570253636</v>
          </cell>
          <cell r="BV49">
            <v>0.64104543850508156</v>
          </cell>
          <cell r="BW49">
            <v>0.64224744502761555</v>
          </cell>
          <cell r="BX49">
            <v>0.64344809539667613</v>
          </cell>
          <cell r="BY49">
            <v>0.64464736987950921</v>
          </cell>
          <cell r="BZ49">
            <v>0.64584524888463035</v>
          </cell>
          <cell r="CA49">
            <v>0.64704171296236923</v>
          </cell>
          <cell r="CB49">
            <v>0.64823674280539656</v>
          </cell>
          <cell r="CC49">
            <v>0.64943031924923411</v>
          </cell>
          <cell r="CD49">
            <v>0.65062242327274888</v>
          </cell>
          <cell r="CE49">
            <v>0.65181303599862839</v>
          </cell>
          <cell r="CF49">
            <v>0.65300213869384094</v>
          </cell>
          <cell r="CG49">
            <v>0.65418971277007776</v>
          </cell>
          <cell r="CH49">
            <v>0.65537573978417996</v>
          </cell>
          <cell r="CI49">
            <v>0.65656020143854643</v>
          </cell>
          <cell r="CJ49">
            <v>0.65774307958152756</v>
          </cell>
          <cell r="CK49">
            <v>0.65892435620780176</v>
          </cell>
          <cell r="CL49">
            <v>0.66010401345873404</v>
          </cell>
          <cell r="CM49">
            <v>0.66128203362272031</v>
          </cell>
          <cell r="CN49">
            <v>0.66245839913551408</v>
          </cell>
          <cell r="CO49">
            <v>0.66363309258053738</v>
          </cell>
          <cell r="CP49">
            <v>0.66480609668917534</v>
          </cell>
          <cell r="CQ49">
            <v>0.66597739434105474</v>
          </cell>
          <cell r="CR49">
            <v>0.66714696856430733</v>
          </cell>
          <cell r="CS49">
            <v>0.66831480253581521</v>
          </cell>
          <cell r="CT49">
            <v>0.6694808795814432</v>
          </cell>
          <cell r="CU49">
            <v>0.67064518317625299</v>
          </cell>
          <cell r="CV49">
            <v>0.67180769694470355</v>
          </cell>
          <cell r="CW49">
            <v>0.6729684046608343</v>
          </cell>
          <cell r="CX49">
            <v>0.67412729024843487</v>
          </cell>
          <cell r="CY49">
            <v>0.67528433778119745</v>
          </cell>
          <cell r="CZ49">
            <v>0.67643953148285529</v>
          </cell>
          <cell r="DA49">
            <v>0.67759285572730554</v>
          </cell>
          <cell r="DB49">
            <v>0.67874429503871736</v>
          </cell>
          <cell r="DC49">
            <v>0.67989383409162474</v>
          </cell>
          <cell r="DD49">
            <v>0.68104145771100488</v>
          </cell>
          <cell r="DE49">
            <v>0.68218715087234161</v>
          </cell>
          <cell r="DF49">
            <v>0.68333089870167374</v>
          </cell>
          <cell r="DG49">
            <v>0.68447268647563098</v>
          </cell>
          <cell r="DH49">
            <v>0.6856124996214521</v>
          </cell>
          <cell r="DI49">
            <v>0.68675032371699241</v>
          </cell>
          <cell r="DJ49">
            <v>0.68788614449071406</v>
          </cell>
          <cell r="DL49" t="str">
            <v>.Transportation Personal.ModeATService requested.Transportation Personal.Mode.Urban</v>
          </cell>
        </row>
        <row r="50">
          <cell r="L50"/>
          <cell r="M50" t="str">
            <v>k*pkm</v>
          </cell>
          <cell r="N50">
            <v>0.32898945014482844</v>
          </cell>
          <cell r="O50">
            <v>0.34240675863683023</v>
          </cell>
          <cell r="P50">
            <v>0.32377711419458938</v>
          </cell>
          <cell r="Q50">
            <v>0.31977752590795505</v>
          </cell>
          <cell r="R50">
            <v>0.31990366520482205</v>
          </cell>
          <cell r="S50">
            <v>0.3184099061261535</v>
          </cell>
          <cell r="T50">
            <v>0.30529212956479373</v>
          </cell>
          <cell r="U50">
            <v>0.30686480522266352</v>
          </cell>
          <cell r="V50">
            <v>0.28683306334814751</v>
          </cell>
          <cell r="W50">
            <v>0.30574525116969525</v>
          </cell>
          <cell r="X50">
            <v>0.2822334023165447</v>
          </cell>
          <cell r="Y50">
            <v>0.24603951252100204</v>
          </cell>
          <cell r="Z50">
            <v>0.25532265167592949</v>
          </cell>
          <cell r="AA50">
            <v>0.29001474792224496</v>
          </cell>
          <cell r="AB50">
            <v>0.29822156062248117</v>
          </cell>
          <cell r="AC50">
            <v>0.27262834113751871</v>
          </cell>
          <cell r="AD50">
            <v>0.26016719640618641</v>
          </cell>
          <cell r="AE50">
            <v>0.24990019659353011</v>
          </cell>
          <cell r="AF50">
            <v>0.23851279074965018</v>
          </cell>
          <cell r="AG50">
            <v>0.2416132004580997</v>
          </cell>
          <cell r="AH50">
            <v>0.35108346425905512</v>
          </cell>
          <cell r="AI50">
            <v>0.35945522180206352</v>
          </cell>
          <cell r="AJ50">
            <v>0.26653453762985629</v>
          </cell>
          <cell r="AK50">
            <v>0.26503351678722159</v>
          </cell>
          <cell r="AL50">
            <v>0.2635320511948227</v>
          </cell>
          <cell r="AM50">
            <v>0.26203027025379366</v>
          </cell>
          <cell r="AN50">
            <v>0.26052830267956445</v>
          </cell>
          <cell r="AO50">
            <v>0.2590262764714743</v>
          </cell>
          <cell r="AP50">
            <v>0.25752431888290767</v>
          </cell>
          <cell r="AQ50">
            <v>0.25602255639196392</v>
          </cell>
          <cell r="AR50">
            <v>0.25452111467267358</v>
          </cell>
          <cell r="AS50">
            <v>0.25302011856677198</v>
          </cell>
          <cell r="AT50">
            <v>0.25151969205603975</v>
          </cell>
          <cell r="AU50">
            <v>0.25001995823522333</v>
          </cell>
          <cell r="AV50">
            <v>0.24852103928554109</v>
          </cell>
          <cell r="AW50">
            <v>0.24702305644878805</v>
          </cell>
          <cell r="AX50">
            <v>0.24552613000204471</v>
          </cell>
          <cell r="AY50">
            <v>0.24403037923299983</v>
          </cell>
          <cell r="AZ50">
            <v>0.24253592241589308</v>
          </cell>
          <cell r="BA50">
            <v>0.2410428767880862</v>
          </cell>
          <cell r="BB50">
            <v>0.23955135852726717</v>
          </cell>
          <cell r="BC50">
            <v>0.23806148272929439</v>
          </cell>
          <cell r="BD50">
            <v>0.236573363386685</v>
          </cell>
          <cell r="BE50">
            <v>0.23508711336775376</v>
          </cell>
          <cell r="BF50">
            <v>0.23360284439640439</v>
          </cell>
          <cell r="BG50">
            <v>0.23212066703257861</v>
          </cell>
          <cell r="BH50">
            <v>0.23064069065336554</v>
          </cell>
          <cell r="BI50">
            <v>0.22916302343477329</v>
          </cell>
          <cell r="BJ50">
            <v>0.22768777233416582</v>
          </cell>
          <cell r="BK50">
            <v>0.22621504307336598</v>
          </cell>
          <cell r="BL50">
            <v>0.22474494012242571</v>
          </cell>
          <cell r="BM50">
            <v>0.22400885441848781</v>
          </cell>
          <cell r="BN50">
            <v>0.22327347001313688</v>
          </cell>
          <cell r="BO50">
            <v>0.22253879967943005</v>
          </cell>
          <cell r="BP50">
            <v>0.22180485610865608</v>
          </cell>
          <cell r="BQ50">
            <v>0.22107165190990283</v>
          </cell>
          <cell r="BR50">
            <v>0.22033919960963463</v>
          </cell>
          <cell r="BS50">
            <v>0.21960751165128045</v>
          </cell>
          <cell r="BT50">
            <v>0.21887660039483212</v>
          </cell>
          <cell r="BU50">
            <v>0.21814647811645382</v>
          </cell>
          <cell r="BV50">
            <v>0.21741715700810138</v>
          </cell>
          <cell r="BW50">
            <v>0.21668864917715219</v>
          </cell>
          <cell r="BX50">
            <v>0.21596096664604589</v>
          </cell>
          <cell r="BY50">
            <v>0.21523412135193493</v>
          </cell>
          <cell r="BZ50">
            <v>0.21450812514634587</v>
          </cell>
          <cell r="CA50">
            <v>0.21378298979485091</v>
          </cell>
          <cell r="CB50">
            <v>0.21305872697674988</v>
          </cell>
          <cell r="CC50">
            <v>0.21233534828476255</v>
          </cell>
          <cell r="CD50">
            <v>0.21161286522473061</v>
          </cell>
          <cell r="CE50">
            <v>0.21089128921533101</v>
          </cell>
          <cell r="CF50">
            <v>0.21017063158779831</v>
          </cell>
          <cell r="CG50">
            <v>0.20945090358565832</v>
          </cell>
          <cell r="CH50">
            <v>0.20873211636447067</v>
          </cell>
          <cell r="CI50">
            <v>0.20801428099158265</v>
          </cell>
          <cell r="CJ50">
            <v>0.20729740844589242</v>
          </cell>
          <cell r="CK50">
            <v>0.20658150961762201</v>
          </cell>
          <cell r="CL50">
            <v>0.20586659530810111</v>
          </cell>
          <cell r="CM50">
            <v>0.20515267622956007</v>
          </cell>
          <cell r="CN50">
            <v>0.20443976300493308</v>
          </cell>
          <cell r="CO50">
            <v>0.20372786616767105</v>
          </cell>
          <cell r="CP50">
            <v>0.20301699616156432</v>
          </cell>
          <cell r="CQ50">
            <v>0.2023071633405753</v>
          </cell>
          <cell r="CR50">
            <v>0.20159837796868016</v>
          </cell>
          <cell r="CS50">
            <v>0.20089065021972105</v>
          </cell>
          <cell r="CT50">
            <v>0.2001839901772671</v>
          </cell>
          <cell r="CU50">
            <v>0.19947840783448537</v>
          </cell>
          <cell r="CV50">
            <v>0.19877391309402093</v>
          </cell>
          <cell r="CW50">
            <v>0.19807051576788698</v>
          </cell>
          <cell r="CX50">
            <v>0.19736822557736328</v>
          </cell>
          <cell r="CY50">
            <v>0.19666705215290489</v>
          </cell>
          <cell r="CZ50">
            <v>0.19596700503405956</v>
          </cell>
          <cell r="DA50">
            <v>0.19526809366939424</v>
          </cell>
          <cell r="DB50">
            <v>0.19457032741643127</v>
          </cell>
          <cell r="DC50">
            <v>0.19387371554159258</v>
          </cell>
          <cell r="DD50">
            <v>0.19317826722015385</v>
          </cell>
          <cell r="DE50">
            <v>0.19248399153620721</v>
          </cell>
          <cell r="DF50">
            <v>0.19179089748263262</v>
          </cell>
          <cell r="DG50">
            <v>0.19109899396107791</v>
          </cell>
          <cell r="DH50">
            <v>0.19040828978194813</v>
          </cell>
          <cell r="DI50">
            <v>0.18971879366440292</v>
          </cell>
          <cell r="DJ50">
            <v>0.18903051423636277</v>
          </cell>
          <cell r="DL50" t="str">
            <v>.Transportation Personal.ModeATService requested.Transportation Personal.Mode.Intercity Land</v>
          </cell>
        </row>
        <row r="51">
          <cell r="L51"/>
          <cell r="M51" t="str">
            <v>k*pkm</v>
          </cell>
          <cell r="N51">
            <v>0.20571846876110172</v>
          </cell>
          <cell r="O51">
            <v>0.214836560171349</v>
          </cell>
          <cell r="P51">
            <v>0.20053001023634118</v>
          </cell>
          <cell r="Q51">
            <v>0.19657910991751598</v>
          </cell>
          <cell r="R51">
            <v>0.19927842541848456</v>
          </cell>
          <cell r="S51">
            <v>0.19839380436176379</v>
          </cell>
          <cell r="T51">
            <v>0.19262663886361892</v>
          </cell>
          <cell r="U51">
            <v>0.19303655547810394</v>
          </cell>
          <cell r="V51">
            <v>0.18167629124142104</v>
          </cell>
          <cell r="W51">
            <v>0.19483465972529776</v>
          </cell>
          <cell r="X51">
            <v>0.18056858166036005</v>
          </cell>
          <cell r="Y51">
            <v>0.15551346518569734</v>
          </cell>
          <cell r="Z51">
            <v>0.16405895472275839</v>
          </cell>
          <cell r="AA51">
            <v>0.18569725208972382</v>
          </cell>
          <cell r="AB51">
            <v>0.19189799881979924</v>
          </cell>
          <cell r="AC51">
            <v>0.17551138602427821</v>
          </cell>
          <cell r="AD51">
            <v>0.16762475674133256</v>
          </cell>
          <cell r="AE51">
            <v>0.16177153106007819</v>
          </cell>
          <cell r="AF51">
            <v>0.15452584993640589</v>
          </cell>
          <cell r="AG51">
            <v>0.1567457451831234</v>
          </cell>
          <cell r="AH51">
            <v>0.23220290733171425</v>
          </cell>
          <cell r="AI51">
            <v>0.23805854798107237</v>
          </cell>
          <cell r="AJ51">
            <v>0.17344733828679798</v>
          </cell>
          <cell r="AK51">
            <v>0.1724726280396586</v>
          </cell>
          <cell r="AL51">
            <v>0.17149759749826662</v>
          </cell>
          <cell r="AM51">
            <v>0.17052233101366376</v>
          </cell>
          <cell r="AN51">
            <v>0.16954691249406495</v>
          </cell>
          <cell r="AO51">
            <v>0.16857142538502337</v>
          </cell>
          <cell r="AP51">
            <v>0.16759595264993474</v>
          </cell>
          <cell r="AQ51">
            <v>0.16662057675088804</v>
          </cell>
          <cell r="AR51">
            <v>0.16564537962987141</v>
          </cell>
          <cell r="AS51">
            <v>0.16467044269033931</v>
          </cell>
          <cell r="AT51">
            <v>0.16369584677914914</v>
          </cell>
          <cell r="AU51">
            <v>0.16272167216887307</v>
          </cell>
          <cell r="AV51">
            <v>0.16174799854049202</v>
          </cell>
          <cell r="AW51">
            <v>0.16077490496647703</v>
          </cell>
          <cell r="AX51">
            <v>0.15980246989426461</v>
          </cell>
          <cell r="AY51">
            <v>0.15883077113013006</v>
          </cell>
          <cell r="AZ51">
            <v>0.15785988582346461</v>
          </cell>
          <cell r="BA51">
            <v>0.15688989045146043</v>
          </cell>
          <cell r="BB51">
            <v>0.15592086080420783</v>
          </cell>
          <cell r="BC51">
            <v>0.15495287197020816</v>
          </cell>
          <cell r="BD51">
            <v>0.15398599832230608</v>
          </cell>
          <cell r="BE51">
            <v>0.15302031350404449</v>
          </cell>
          <cell r="BF51">
            <v>0.15205589041644421</v>
          </cell>
          <cell r="BG51">
            <v>0.1510928012052114</v>
          </cell>
          <cell r="BH51">
            <v>0.15013111724837463</v>
          </cell>
          <cell r="BI51">
            <v>0.14917090914435266</v>
          </cell>
          <cell r="BJ51">
            <v>0.14821224670045541</v>
          </cell>
          <cell r="BK51">
            <v>0.14725519892181821</v>
          </cell>
          <cell r="BL51">
            <v>0.14629983400077035</v>
          </cell>
          <cell r="BM51">
            <v>0.14582146760468823</v>
          </cell>
          <cell r="BN51">
            <v>0.14534355109815006</v>
          </cell>
          <cell r="BO51">
            <v>0.14486609281983034</v>
          </cell>
          <cell r="BP51">
            <v>0.14438910105529207</v>
          </cell>
          <cell r="BQ51">
            <v>0.14391258403670251</v>
          </cell>
          <cell r="BR51">
            <v>0.1434365499425565</v>
          </cell>
          <cell r="BS51">
            <v>0.14296100689740587</v>
          </cell>
          <cell r="BT51">
            <v>0.14248596297159608</v>
          </cell>
          <cell r="BU51">
            <v>0.14201142618100981</v>
          </cell>
          <cell r="BV51">
            <v>0.14153740448681706</v>
          </cell>
          <cell r="BW51">
            <v>0.14106390579523223</v>
          </cell>
          <cell r="BX51">
            <v>0.14059093795727798</v>
          </cell>
          <cell r="BY51">
            <v>0.14011850876855592</v>
          </cell>
          <cell r="BZ51">
            <v>0.1396466259690238</v>
          </cell>
          <cell r="CA51">
            <v>0.13917529724277983</v>
          </cell>
          <cell r="CB51">
            <v>0.13870453021785356</v>
          </cell>
          <cell r="CC51">
            <v>0.13823433246600331</v>
          </cell>
          <cell r="CD51">
            <v>0.13776471150252051</v>
          </cell>
          <cell r="CE51">
            <v>0.13729567478604063</v>
          </cell>
          <cell r="CF51">
            <v>0.13682722971836075</v>
          </cell>
          <cell r="CG51">
            <v>0.13635938364426387</v>
          </cell>
          <cell r="CH51">
            <v>0.1358921438513494</v>
          </cell>
          <cell r="CI51">
            <v>0.13542551756987095</v>
          </cell>
          <cell r="CJ51">
            <v>0.13495951197257999</v>
          </cell>
          <cell r="CK51">
            <v>0.13449413417457626</v>
          </cell>
          <cell r="CL51">
            <v>0.13402939123316487</v>
          </cell>
          <cell r="CM51">
            <v>0.13356529014771965</v>
          </cell>
          <cell r="CN51">
            <v>0.13310183785955285</v>
          </cell>
          <cell r="CO51">
            <v>0.13263904125179163</v>
          </cell>
          <cell r="CP51">
            <v>0.13217690714926036</v>
          </cell>
          <cell r="CQ51">
            <v>0.13171544231836993</v>
          </cell>
          <cell r="CR51">
            <v>0.13125465346701254</v>
          </cell>
          <cell r="CS51">
            <v>0.13079454724446371</v>
          </cell>
          <cell r="CT51">
            <v>0.1303351302412897</v>
          </cell>
          <cell r="CU51">
            <v>0.12987640898926167</v>
          </cell>
          <cell r="CV51">
            <v>0.12941838996127555</v>
          </cell>
          <cell r="CW51">
            <v>0.12896107957127873</v>
          </cell>
          <cell r="CX51">
            <v>0.12850448417420185</v>
          </cell>
          <cell r="CY51">
            <v>0.12804861006589766</v>
          </cell>
          <cell r="CZ51">
            <v>0.1275934634830852</v>
          </cell>
          <cell r="DA51">
            <v>0.12713905060330019</v>
          </cell>
          <cell r="DB51">
            <v>0.12668537754485137</v>
          </cell>
          <cell r="DC51">
            <v>0.12623245036678268</v>
          </cell>
          <cell r="DD51">
            <v>0.12578027506884124</v>
          </cell>
          <cell r="DE51">
            <v>0.12532885759145124</v>
          </cell>
          <cell r="DF51">
            <v>0.12487820381569362</v>
          </cell>
          <cell r="DG51">
            <v>0.12442831956329116</v>
          </cell>
          <cell r="DH51">
            <v>0.12397921059659972</v>
          </cell>
          <cell r="DI51">
            <v>0.12353088261860466</v>
          </cell>
          <cell r="DJ51">
            <v>0.12308334127292316</v>
          </cell>
          <cell r="DL51" t="str">
            <v>.Transportation Personal.ModeATService requested.Transportation Personal.Mode.Intercity Air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/>
        </row>
        <row r="53"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AO53"/>
          <cell r="AP53"/>
          <cell r="AQ53"/>
          <cell r="AR53"/>
          <cell r="AS53"/>
          <cell r="AT53"/>
          <cell r="AU53"/>
          <cell r="AV53"/>
          <cell r="AW53"/>
          <cell r="AX53"/>
          <cell r="AY53"/>
          <cell r="AZ53"/>
          <cell r="BA53"/>
          <cell r="BB53"/>
          <cell r="BC53"/>
          <cell r="BD53"/>
          <cell r="BE53"/>
          <cell r="BF53"/>
          <cell r="BG53"/>
          <cell r="BH53"/>
          <cell r="BI53"/>
          <cell r="BJ53"/>
          <cell r="BK53"/>
          <cell r="BL53"/>
          <cell r="BM53"/>
          <cell r="BN53"/>
          <cell r="BO53"/>
          <cell r="BP53"/>
          <cell r="BQ53"/>
          <cell r="BR53"/>
          <cell r="BS53"/>
          <cell r="BT53"/>
          <cell r="BU53"/>
          <cell r="BV53"/>
          <cell r="BW53"/>
          <cell r="BX53"/>
          <cell r="BY53"/>
          <cell r="BZ53"/>
          <cell r="CA53"/>
          <cell r="CB53"/>
          <cell r="CC53"/>
          <cell r="CD53"/>
          <cell r="CE53"/>
          <cell r="CF53"/>
          <cell r="CG53"/>
          <cell r="CH53"/>
          <cell r="CI53"/>
          <cell r="CJ53"/>
          <cell r="CK53"/>
          <cell r="CL53"/>
          <cell r="CM53"/>
          <cell r="CN53"/>
          <cell r="CO53"/>
          <cell r="CP53"/>
          <cell r="CQ53"/>
          <cell r="CR53"/>
          <cell r="CS53"/>
          <cell r="CT53"/>
          <cell r="CU53"/>
          <cell r="CV53"/>
          <cell r="CW53"/>
          <cell r="CX53"/>
          <cell r="CY53"/>
          <cell r="CZ53"/>
          <cell r="DA53"/>
          <cell r="DB53"/>
          <cell r="DC53"/>
          <cell r="DD53"/>
          <cell r="DE53"/>
          <cell r="DF53"/>
          <cell r="DG53"/>
          <cell r="DH53"/>
          <cell r="DI53"/>
          <cell r="DJ53"/>
          <cell r="DL53"/>
        </row>
        <row r="54"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/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  <cell r="CP54"/>
          <cell r="CQ54"/>
          <cell r="CR54"/>
          <cell r="CS54"/>
          <cell r="CT54"/>
          <cell r="CU54"/>
          <cell r="CV54"/>
          <cell r="CW54"/>
          <cell r="CX54"/>
          <cell r="CY54"/>
          <cell r="CZ54"/>
          <cell r="DA54"/>
          <cell r="DB54"/>
          <cell r="DC54"/>
          <cell r="DD54"/>
          <cell r="DE54"/>
          <cell r="DF54"/>
          <cell r="DG54"/>
          <cell r="DH54"/>
          <cell r="DI54"/>
          <cell r="DJ54"/>
          <cell r="DL54"/>
        </row>
        <row r="55">
          <cell r="L55"/>
          <cell r="M55" t="str">
            <v>%</v>
          </cell>
          <cell r="N55">
            <v>8.9086859688195987E-3</v>
          </cell>
          <cell r="O55">
            <v>8.9086859688196005E-3</v>
          </cell>
          <cell r="P55">
            <v>8.9086859688195987E-3</v>
          </cell>
          <cell r="Q55">
            <v>8.908685968819597E-3</v>
          </cell>
          <cell r="R55">
            <v>8.9086859688196005E-3</v>
          </cell>
          <cell r="S55">
            <v>8.908685968819597E-3</v>
          </cell>
          <cell r="T55">
            <v>8.9086859688195987E-3</v>
          </cell>
          <cell r="U55">
            <v>8.9086859688195987E-3</v>
          </cell>
          <cell r="V55">
            <v>8.908685968819597E-3</v>
          </cell>
          <cell r="W55">
            <v>8.9086859688195987E-3</v>
          </cell>
          <cell r="X55">
            <v>8.9086859688195987E-3</v>
          </cell>
          <cell r="Y55">
            <v>8.9086859688195952E-3</v>
          </cell>
          <cell r="Z55">
            <v>8.9086859688195987E-3</v>
          </cell>
          <cell r="AA55">
            <v>8.9086859688195987E-3</v>
          </cell>
          <cell r="AB55">
            <v>8.908685968819597E-3</v>
          </cell>
          <cell r="AC55">
            <v>8.908685968819597E-3</v>
          </cell>
          <cell r="AD55">
            <v>8.9086859688195987E-3</v>
          </cell>
          <cell r="AE55">
            <v>8.9086859688195987E-3</v>
          </cell>
          <cell r="AF55">
            <v>8.908685968819597E-3</v>
          </cell>
          <cell r="AG55">
            <v>8.9086859688195987E-3</v>
          </cell>
          <cell r="AH55">
            <v>8.9086859688195987E-3</v>
          </cell>
          <cell r="AI55">
            <v>8.9086859688195987E-3</v>
          </cell>
          <cell r="AJ55">
            <v>8.908685968819597E-3</v>
          </cell>
          <cell r="AK55">
            <v>8.908685968819597E-3</v>
          </cell>
          <cell r="AL55">
            <v>8.908685968819597E-3</v>
          </cell>
          <cell r="AM55">
            <v>8.908685968819597E-3</v>
          </cell>
          <cell r="AN55">
            <v>8.908685968819597E-3</v>
          </cell>
          <cell r="AO55">
            <v>8.9086859688195987E-3</v>
          </cell>
          <cell r="AP55">
            <v>8.908685968819597E-3</v>
          </cell>
          <cell r="AQ55">
            <v>8.9086859688195987E-3</v>
          </cell>
          <cell r="AR55">
            <v>8.9086859688195987E-3</v>
          </cell>
          <cell r="AS55">
            <v>8.9086859688195987E-3</v>
          </cell>
          <cell r="AT55">
            <v>8.9086859688195987E-3</v>
          </cell>
          <cell r="AU55">
            <v>8.9086859688196005E-3</v>
          </cell>
          <cell r="AV55">
            <v>8.908685968819597E-3</v>
          </cell>
          <cell r="AW55">
            <v>8.9086859688195952E-3</v>
          </cell>
          <cell r="AX55">
            <v>8.9086859688195987E-3</v>
          </cell>
          <cell r="AY55">
            <v>8.9086859688195952E-3</v>
          </cell>
          <cell r="AZ55">
            <v>8.9086859688195987E-3</v>
          </cell>
          <cell r="BA55">
            <v>8.9086859688196005E-3</v>
          </cell>
          <cell r="BB55">
            <v>8.9086859688195987E-3</v>
          </cell>
          <cell r="BC55">
            <v>8.908685968819597E-3</v>
          </cell>
          <cell r="BD55">
            <v>8.9086859688195987E-3</v>
          </cell>
          <cell r="BE55">
            <v>8.908685968819597E-3</v>
          </cell>
          <cell r="BF55">
            <v>8.9086859688195987E-3</v>
          </cell>
          <cell r="BG55">
            <v>8.9086859688195987E-3</v>
          </cell>
          <cell r="BH55">
            <v>8.9086859688195987E-3</v>
          </cell>
          <cell r="BI55">
            <v>8.9086859688195987E-3</v>
          </cell>
          <cell r="BJ55">
            <v>8.9086859688196005E-3</v>
          </cell>
          <cell r="BK55">
            <v>8.9086859688195987E-3</v>
          </cell>
          <cell r="BL55">
            <v>8.9086859688195987E-3</v>
          </cell>
          <cell r="BM55">
            <v>8.9086859688196005E-3</v>
          </cell>
          <cell r="BN55">
            <v>8.908685968819597E-3</v>
          </cell>
          <cell r="BO55">
            <v>8.9086859688195987E-3</v>
          </cell>
          <cell r="BP55">
            <v>8.908685968819597E-3</v>
          </cell>
          <cell r="BQ55">
            <v>8.908685968819597E-3</v>
          </cell>
          <cell r="BR55">
            <v>8.908685968819597E-3</v>
          </cell>
          <cell r="BS55">
            <v>8.908685968819597E-3</v>
          </cell>
          <cell r="BT55">
            <v>8.9086859688195987E-3</v>
          </cell>
          <cell r="BU55">
            <v>8.908685968819597E-3</v>
          </cell>
          <cell r="BV55">
            <v>8.9086859688195987E-3</v>
          </cell>
          <cell r="BW55">
            <v>8.9086859688195987E-3</v>
          </cell>
          <cell r="BX55">
            <v>8.9086859688195987E-3</v>
          </cell>
          <cell r="BY55">
            <v>8.908685968819597E-3</v>
          </cell>
          <cell r="BZ55">
            <v>8.9086859688196005E-3</v>
          </cell>
          <cell r="CA55">
            <v>8.9086859688195987E-3</v>
          </cell>
          <cell r="CB55">
            <v>8.9086859688195987E-3</v>
          </cell>
          <cell r="CC55">
            <v>8.9086859688195987E-3</v>
          </cell>
          <cell r="CD55">
            <v>8.9086859688196005E-3</v>
          </cell>
          <cell r="CE55">
            <v>8.9086859688195987E-3</v>
          </cell>
          <cell r="CF55">
            <v>8.908685968819597E-3</v>
          </cell>
          <cell r="CG55">
            <v>8.9086859688195987E-3</v>
          </cell>
          <cell r="CH55">
            <v>8.9086859688195987E-3</v>
          </cell>
          <cell r="CI55">
            <v>8.908685968819597E-3</v>
          </cell>
          <cell r="CJ55">
            <v>8.908685968819597E-3</v>
          </cell>
          <cell r="CK55">
            <v>8.9086859688196005E-3</v>
          </cell>
          <cell r="CL55">
            <v>8.908685968819597E-3</v>
          </cell>
          <cell r="CM55">
            <v>8.9086859688195987E-3</v>
          </cell>
          <cell r="CN55">
            <v>8.908685968819597E-3</v>
          </cell>
          <cell r="CO55">
            <v>8.9086859688195987E-3</v>
          </cell>
          <cell r="CP55">
            <v>8.908685968819597E-3</v>
          </cell>
          <cell r="CQ55">
            <v>8.9086859688195987E-3</v>
          </cell>
          <cell r="CR55">
            <v>8.9086859688195987E-3</v>
          </cell>
          <cell r="CS55">
            <v>8.9086859688195987E-3</v>
          </cell>
          <cell r="CT55">
            <v>8.908685968819597E-3</v>
          </cell>
          <cell r="CU55">
            <v>8.9086859688196005E-3</v>
          </cell>
          <cell r="CV55">
            <v>8.9086859688195987E-3</v>
          </cell>
          <cell r="CW55">
            <v>8.908685968819597E-3</v>
          </cell>
          <cell r="CX55">
            <v>8.9086859688195987E-3</v>
          </cell>
          <cell r="CY55">
            <v>8.9086859688196022E-3</v>
          </cell>
          <cell r="CZ55">
            <v>8.9086859688195987E-3</v>
          </cell>
          <cell r="DA55">
            <v>8.908685968819597E-3</v>
          </cell>
          <cell r="DB55">
            <v>8.9086859688195987E-3</v>
          </cell>
          <cell r="DC55">
            <v>8.908685968819597E-3</v>
          </cell>
          <cell r="DD55">
            <v>8.9086859688195987E-3</v>
          </cell>
          <cell r="DE55">
            <v>8.9086859688195987E-3</v>
          </cell>
          <cell r="DF55">
            <v>8.908685968819597E-3</v>
          </cell>
          <cell r="DG55">
            <v>8.908685968819597E-3</v>
          </cell>
          <cell r="DH55">
            <v>8.908685968819597E-3</v>
          </cell>
          <cell r="DI55">
            <v>8.908685968819597E-3</v>
          </cell>
          <cell r="DJ55">
            <v>8.9086859688195987E-3</v>
          </cell>
          <cell r="DL55" t="str">
            <v>.Transportation Personal.Mode.UrbanBCWalk Cycle UrbanMarket share</v>
          </cell>
        </row>
        <row r="56">
          <cell r="L56"/>
          <cell r="M56" t="str">
            <v>%</v>
          </cell>
          <cell r="N56">
            <v>0.42237394482636209</v>
          </cell>
          <cell r="O56">
            <v>0.40981183799629323</v>
          </cell>
          <cell r="P56">
            <v>0.40449699468961636</v>
          </cell>
          <cell r="Q56">
            <v>0.40063090805493573</v>
          </cell>
          <cell r="R56">
            <v>0.41597243299959236</v>
          </cell>
          <cell r="S56">
            <v>0.40545034784952949</v>
          </cell>
          <cell r="T56">
            <v>0.39858599489303942</v>
          </cell>
          <cell r="U56">
            <v>0.40825234908588121</v>
          </cell>
          <cell r="V56">
            <v>0.4000016632590222</v>
          </cell>
          <cell r="W56">
            <v>0.40923566837586911</v>
          </cell>
          <cell r="X56">
            <v>0.40445334731970983</v>
          </cell>
          <cell r="Y56">
            <v>0.40207631521940701</v>
          </cell>
          <cell r="Z56">
            <v>0.40186415031434697</v>
          </cell>
          <cell r="AA56">
            <v>0.40422299875149675</v>
          </cell>
          <cell r="AB56">
            <v>0.41298235288123208</v>
          </cell>
          <cell r="AC56">
            <v>0.41850624759253968</v>
          </cell>
          <cell r="AD56">
            <v>0.42576397181438147</v>
          </cell>
          <cell r="AE56">
            <v>0.41912733699740812</v>
          </cell>
          <cell r="AF56">
            <v>0.42321450809809852</v>
          </cell>
          <cell r="AG56">
            <v>0.42308849569742163</v>
          </cell>
          <cell r="AH56">
            <v>0.46232880538022963</v>
          </cell>
          <cell r="AI56">
            <v>0.46191098172261502</v>
          </cell>
          <cell r="AJ56">
            <v>0.41860169325030394</v>
          </cell>
          <cell r="AK56">
            <v>0.41902991757513108</v>
          </cell>
          <cell r="AL56">
            <v>0.4194566717623931</v>
          </cell>
          <cell r="AM56">
            <v>0.41988194753390745</v>
          </cell>
          <cell r="AN56">
            <v>0.42030573669484078</v>
          </cell>
          <cell r="AO56">
            <v>0.42072803113520518</v>
          </cell>
          <cell r="AP56">
            <v>0.42114882283133809</v>
          </cell>
          <cell r="AQ56">
            <v>0.42156810384736332</v>
          </cell>
          <cell r="AR56">
            <v>0.42198586633663487</v>
          </cell>
          <cell r="AS56">
            <v>0.42240210254316024</v>
          </cell>
          <cell r="AT56">
            <v>0.42281680480300621</v>
          </cell>
          <cell r="AU56">
            <v>0.42322996554568254</v>
          </cell>
          <cell r="AV56">
            <v>0.42364157729550711</v>
          </cell>
          <cell r="AW56">
            <v>0.42405163267294854</v>
          </cell>
          <cell r="AX56">
            <v>0.42446012439594855</v>
          </cell>
          <cell r="AY56">
            <v>0.42486704528122066</v>
          </cell>
          <cell r="AZ56">
            <v>0.42527238824552888</v>
          </cell>
          <cell r="BA56">
            <v>0.42567614630694101</v>
          </cell>
          <cell r="BB56">
            <v>0.42607831258605938</v>
          </cell>
          <cell r="BC56">
            <v>0.42647888030722919</v>
          </cell>
          <cell r="BD56">
            <v>0.42687784279972013</v>
          </cell>
          <cell r="BE56">
            <v>0.42727519349888521</v>
          </cell>
          <cell r="BF56">
            <v>0.42767092594729317</v>
          </cell>
          <cell r="BG56">
            <v>0.42806503379583621</v>
          </cell>
          <cell r="BH56">
            <v>0.4284575108048122</v>
          </cell>
          <cell r="BI56">
            <v>0.42884835084497891</v>
          </cell>
          <cell r="BJ56">
            <v>0.42923754789858332</v>
          </cell>
          <cell r="BK56">
            <v>0.4296250960603632</v>
          </cell>
          <cell r="BL56">
            <v>0.43001098953852168</v>
          </cell>
          <cell r="BM56">
            <v>0.43020343674097716</v>
          </cell>
          <cell r="BN56">
            <v>0.43039546813112306</v>
          </cell>
          <cell r="BO56">
            <v>0.4305870830097549</v>
          </cell>
          <cell r="BP56">
            <v>0.43077828068496399</v>
          </cell>
          <cell r="BQ56">
            <v>0.43096906047216466</v>
          </cell>
          <cell r="BR56">
            <v>0.43115942169412158</v>
          </cell>
          <cell r="BS56">
            <v>0.43134936368097654</v>
          </cell>
          <cell r="BT56">
            <v>0.43153888577027422</v>
          </cell>
          <cell r="BU56">
            <v>0.4317279873069888</v>
          </cell>
          <cell r="BV56">
            <v>0.43191666764354825</v>
          </cell>
          <cell r="BW56">
            <v>0.43210492613986018</v>
          </cell>
          <cell r="BX56">
            <v>0.43229276216333518</v>
          </cell>
          <cell r="BY56">
            <v>0.43248017508891173</v>
          </cell>
          <cell r="BZ56">
            <v>0.43266716429907903</v>
          </cell>
          <cell r="CA56">
            <v>0.43285372918390008</v>
          </cell>
          <cell r="CB56">
            <v>0.43303986914103415</v>
          </cell>
          <cell r="CC56">
            <v>0.43322558357575924</v>
          </cell>
          <cell r="CD56">
            <v>0.43341087190099303</v>
          </cell>
          <cell r="CE56">
            <v>0.43359573353731412</v>
          </cell>
          <cell r="CF56">
            <v>0.43378016791298313</v>
          </cell>
          <cell r="CG56">
            <v>0.43396417446396207</v>
          </cell>
          <cell r="CH56">
            <v>0.43414775263393457</v>
          </cell>
          <cell r="CI56">
            <v>0.43433090187432472</v>
          </cell>
          <cell r="CJ56">
            <v>0.43451362164431612</v>
          </cell>
          <cell r="CK56">
            <v>0.43469591141086955</v>
          </cell>
          <cell r="CL56">
            <v>0.43487777064874106</v>
          </cell>
          <cell r="CM56">
            <v>0.43505919884049915</v>
          </cell>
          <cell r="CN56">
            <v>0.43524019547654152</v>
          </cell>
          <cell r="CO56">
            <v>0.43542076005511104</v>
          </cell>
          <cell r="CP56">
            <v>0.43560089208231212</v>
          </cell>
          <cell r="CQ56">
            <v>0.43578059107212541</v>
          </cell>
          <cell r="CR56">
            <v>0.43595985654642277</v>
          </cell>
          <cell r="CS56">
            <v>0.43613868803498201</v>
          </cell>
          <cell r="CT56">
            <v>0.43631708507549988</v>
          </cell>
          <cell r="CU56">
            <v>0.43649504721360594</v>
          </cell>
          <cell r="CV56">
            <v>0.43667257400287557</v>
          </cell>
          <cell r="CW56">
            <v>0.43684966500484146</v>
          </cell>
          <cell r="CX56">
            <v>0.43702631978900641</v>
          </cell>
          <cell r="CY56">
            <v>0.43720253793285435</v>
          </cell>
          <cell r="CZ56">
            <v>0.4373783190218607</v>
          </cell>
          <cell r="DA56">
            <v>0.43755366264950363</v>
          </cell>
          <cell r="DB56">
            <v>0.43772856841727326</v>
          </cell>
          <cell r="DC56">
            <v>0.43790303593468105</v>
          </cell>
          <cell r="DD56">
            <v>0.43807706481926922</v>
          </cell>
          <cell r="DE56">
            <v>0.43825065469661861</v>
          </cell>
          <cell r="DF56">
            <v>0.43842380520035673</v>
          </cell>
          <cell r="DG56">
            <v>0.43859651597216526</v>
          </cell>
          <cell r="DH56">
            <v>0.43876878666178704</v>
          </cell>
          <cell r="DI56">
            <v>0.43894061692703207</v>
          </cell>
          <cell r="DJ56">
            <v>0.43911200643378401</v>
          </cell>
          <cell r="DL56" t="str">
            <v>.Transportation Personal.Mode.UrbanBCPassenger Vehicle Urban SOVMarket share</v>
          </cell>
        </row>
        <row r="57">
          <cell r="L57"/>
          <cell r="M57" t="str">
            <v>%</v>
          </cell>
          <cell r="N57">
            <v>0.38672357737433799</v>
          </cell>
          <cell r="O57">
            <v>0.37804507121879366</v>
          </cell>
          <cell r="P57">
            <v>0.37309010450626595</v>
          </cell>
          <cell r="Q57">
            <v>0.36968516600408696</v>
          </cell>
          <cell r="R57">
            <v>0.38344690711340784</v>
          </cell>
          <cell r="S57">
            <v>0.37346065577575055</v>
          </cell>
          <cell r="T57">
            <v>0.36600139539291565</v>
          </cell>
          <cell r="U57">
            <v>0.37525684090958872</v>
          </cell>
          <cell r="V57">
            <v>0.36787953172521831</v>
          </cell>
          <cell r="W57">
            <v>0.37786271890506395</v>
          </cell>
          <cell r="X57">
            <v>0.3741389287458457</v>
          </cell>
          <cell r="Y57">
            <v>0.37283293362666198</v>
          </cell>
          <cell r="Z57">
            <v>0.37279941369322933</v>
          </cell>
          <cell r="AA57">
            <v>0.37582649480182634</v>
          </cell>
          <cell r="AB57">
            <v>0.38504756457677874</v>
          </cell>
          <cell r="AC57">
            <v>0.39075679179283546</v>
          </cell>
          <cell r="AD57">
            <v>0.39945984705518039</v>
          </cell>
          <cell r="AE57">
            <v>0.39363940601717529</v>
          </cell>
          <cell r="AF57">
            <v>0.39843797240068479</v>
          </cell>
          <cell r="AG57">
            <v>0.39971791290708519</v>
          </cell>
          <cell r="AH57">
            <v>0.43824793775260362</v>
          </cell>
          <cell r="AI57">
            <v>0.43712514170686201</v>
          </cell>
          <cell r="AJ57">
            <v>0.39547895267057026</v>
          </cell>
          <cell r="AK57">
            <v>0.39605935990570451</v>
          </cell>
          <cell r="AL57">
            <v>0.39663884943826411</v>
          </cell>
          <cell r="AM57">
            <v>0.39721740602518812</v>
          </cell>
          <cell r="AN57">
            <v>0.39779501445401394</v>
          </cell>
          <cell r="AO57">
            <v>0.39837165954544262</v>
          </cell>
          <cell r="AP57">
            <v>0.39894732615590051</v>
          </cell>
          <cell r="AQ57">
            <v>0.39952199918009634</v>
          </cell>
          <cell r="AR57">
            <v>0.40009566355357384</v>
          </cell>
          <cell r="AS57">
            <v>0.40066830425525785</v>
          </cell>
          <cell r="AT57">
            <v>0.40123990630999412</v>
          </cell>
          <cell r="AU57">
            <v>0.40181045479108035</v>
          </cell>
          <cell r="AV57">
            <v>0.40237993482278922</v>
          </cell>
          <cell r="AW57">
            <v>0.40294833158288246</v>
          </cell>
          <cell r="AX57">
            <v>0.40351563030511228</v>
          </cell>
          <cell r="AY57">
            <v>0.40408181628171375</v>
          </cell>
          <cell r="AZ57">
            <v>0.40464687486588391</v>
          </cell>
          <cell r="BA57">
            <v>0.4052107914742471</v>
          </cell>
          <cell r="BB57">
            <v>0.40577355158930761</v>
          </cell>
          <cell r="BC57">
            <v>0.40633514076188643</v>
          </cell>
          <cell r="BD57">
            <v>0.40689554461354299</v>
          </cell>
          <cell r="BE57">
            <v>0.40745474883897947</v>
          </cell>
          <cell r="BF57">
            <v>0.40801273920842829</v>
          </cell>
          <cell r="BG57">
            <v>0.4085695015700212</v>
          </cell>
          <cell r="BH57">
            <v>0.40912502185213978</v>
          </cell>
          <cell r="BI57">
            <v>0.40967928606574439</v>
          </cell>
          <cell r="BJ57">
            <v>0.41023228030668479</v>
          </cell>
          <cell r="BK57">
            <v>0.41078399075798688</v>
          </cell>
          <cell r="BL57">
            <v>0.4113344036921191</v>
          </cell>
          <cell r="BM57">
            <v>0.41160942710088277</v>
          </cell>
          <cell r="BN57">
            <v>0.41188412120508339</v>
          </cell>
          <cell r="BO57">
            <v>0.41215848430260071</v>
          </cell>
          <cell r="BP57">
            <v>0.41243251469734088</v>
          </cell>
          <cell r="BQ57">
            <v>0.41270621069930524</v>
          </cell>
          <cell r="BR57">
            <v>0.41297957062465884</v>
          </cell>
          <cell r="BS57">
            <v>0.41325259279579785</v>
          </cell>
          <cell r="BT57">
            <v>0.41352527554141794</v>
          </cell>
          <cell r="BU57">
            <v>0.41379761719658031</v>
          </cell>
          <cell r="BV57">
            <v>0.41406961610277931</v>
          </cell>
          <cell r="BW57">
            <v>0.41434127060800791</v>
          </cell>
          <cell r="BX57">
            <v>0.41461257906682414</v>
          </cell>
          <cell r="BY57">
            <v>0.41488353984041582</v>
          </cell>
          <cell r="BZ57">
            <v>0.41515415129666616</v>
          </cell>
          <cell r="CA57">
            <v>0.41542441181021761</v>
          </cell>
          <cell r="CB57">
            <v>0.41569431976253585</v>
          </cell>
          <cell r="CC57">
            <v>0.41596387354197417</v>
          </cell>
          <cell r="CD57">
            <v>0.41623307154383526</v>
          </cell>
          <cell r="CE57">
            <v>0.41650191217043459</v>
          </cell>
          <cell r="CF57">
            <v>0.41677039383116271</v>
          </cell>
          <cell r="CG57">
            <v>0.41703851494254596</v>
          </cell>
          <cell r="CH57">
            <v>0.41730627392830832</v>
          </cell>
          <cell r="CI57">
            <v>0.41757366921943212</v>
          </cell>
          <cell r="CJ57">
            <v>0.41784069925421741</v>
          </cell>
          <cell r="CK57">
            <v>0.41810736247834274</v>
          </cell>
          <cell r="CL57">
            <v>0.41837365734492288</v>
          </cell>
          <cell r="CM57">
            <v>0.41863958231456894</v>
          </cell>
          <cell r="CN57">
            <v>0.41890513585544509</v>
          </cell>
          <cell r="CO57">
            <v>0.41917031644332725</v>
          </cell>
          <cell r="CP57">
            <v>0.41943512256165905</v>
          </cell>
          <cell r="CQ57">
            <v>0.41969955270160941</v>
          </cell>
          <cell r="CR57">
            <v>0.41996360536212807</v>
          </cell>
          <cell r="CS57">
            <v>0.42022727905000057</v>
          </cell>
          <cell r="CT57">
            <v>0.42049057227990388</v>
          </cell>
          <cell r="CU57">
            <v>0.42075348357446091</v>
          </cell>
          <cell r="CV57">
            <v>0.42101601146429257</v>
          </cell>
          <cell r="CW57">
            <v>0.4212781544880736</v>
          </cell>
          <cell r="CX57">
            <v>0.42153991119258338</v>
          </cell>
          <cell r="CY57">
            <v>0.42180128013275892</v>
          </cell>
          <cell r="CZ57">
            <v>0.42206225987174567</v>
          </cell>
          <cell r="DA57">
            <v>0.42232284898094963</v>
          </cell>
          <cell r="DB57">
            <v>0.42258304604008651</v>
          </cell>
          <cell r="DC57">
            <v>0.42284284963723273</v>
          </cell>
          <cell r="DD57">
            <v>0.423102258368874</v>
          </cell>
          <cell r="DE57">
            <v>0.42336127083995395</v>
          </cell>
          <cell r="DF57">
            <v>0.42361988566392261</v>
          </cell>
          <cell r="DG57">
            <v>0.42387810146278398</v>
          </cell>
          <cell r="DH57">
            <v>0.4241359168671423</v>
          </cell>
          <cell r="DI57">
            <v>0.42439333051624917</v>
          </cell>
          <cell r="DJ57">
            <v>0.42465034105804872</v>
          </cell>
          <cell r="DL57" t="str">
            <v>.Transportation Personal.Mode.UrbanBCPassenger Vehicle Urban HOVMarket share</v>
          </cell>
        </row>
        <row r="58">
          <cell r="L58"/>
          <cell r="M58" t="str">
            <v>%</v>
          </cell>
          <cell r="N58">
            <v>0.18199379183048037</v>
          </cell>
          <cell r="O58">
            <v>0.20323440481609345</v>
          </cell>
          <cell r="P58">
            <v>0.21350421483529813</v>
          </cell>
          <cell r="Q58">
            <v>0.22077523997215764</v>
          </cell>
          <cell r="R58">
            <v>0.19167197391818025</v>
          </cell>
          <cell r="S58">
            <v>0.21218031040590035</v>
          </cell>
          <cell r="T58">
            <v>0.22650392374522532</v>
          </cell>
          <cell r="U58">
            <v>0.20758212403571052</v>
          </cell>
          <cell r="V58">
            <v>0.22321011904693988</v>
          </cell>
          <cell r="W58">
            <v>0.20399292675024738</v>
          </cell>
          <cell r="X58">
            <v>0.21249903796562486</v>
          </cell>
          <cell r="Y58">
            <v>0.21618206518511141</v>
          </cell>
          <cell r="Z58">
            <v>0.21642775002360404</v>
          </cell>
          <cell r="AA58">
            <v>0.21104182047785724</v>
          </cell>
          <cell r="AB58">
            <v>0.19306139657316956</v>
          </cell>
          <cell r="AC58">
            <v>0.18182827464580531</v>
          </cell>
          <cell r="AD58">
            <v>0.16586749516161858</v>
          </cell>
          <cell r="AE58">
            <v>0.17832457101659704</v>
          </cell>
          <cell r="AF58">
            <v>0.16943883353239708</v>
          </cell>
          <cell r="AG58">
            <v>0.16828490542667351</v>
          </cell>
          <cell r="AH58">
            <v>9.0514570898347135E-2</v>
          </cell>
          <cell r="AI58">
            <v>9.2055190601703307E-2</v>
          </cell>
          <cell r="AJ58">
            <v>0.17701066811030619</v>
          </cell>
          <cell r="AK58">
            <v>0.17600203655034474</v>
          </cell>
          <cell r="AL58">
            <v>0.17499579283052324</v>
          </cell>
          <cell r="AM58">
            <v>0.17399196047208476</v>
          </cell>
          <cell r="AN58">
            <v>0.17299056288232562</v>
          </cell>
          <cell r="AO58">
            <v>0.17199162335053253</v>
          </cell>
          <cell r="AP58">
            <v>0.17099516504394185</v>
          </cell>
          <cell r="AQ58">
            <v>0.17000121100372079</v>
          </cell>
          <cell r="AR58">
            <v>0.16900978414097168</v>
          </cell>
          <cell r="AS58">
            <v>0.16802090723276231</v>
          </cell>
          <cell r="AT58">
            <v>0.16703460291818006</v>
          </cell>
          <cell r="AU58">
            <v>0.1660508936944175</v>
          </cell>
          <cell r="AV58">
            <v>0.16506980191288401</v>
          </cell>
          <cell r="AW58">
            <v>0.16409134977534934</v>
          </cell>
          <cell r="AX58">
            <v>0.16311555933011956</v>
          </cell>
          <cell r="AY58">
            <v>0.16214245246824599</v>
          </cell>
          <cell r="AZ58">
            <v>0.16117205091976761</v>
          </cell>
          <cell r="BA58">
            <v>0.16020437624999229</v>
          </cell>
          <cell r="BB58">
            <v>0.1592394498558134</v>
          </cell>
          <cell r="BC58">
            <v>0.15827729296206483</v>
          </cell>
          <cell r="BD58">
            <v>0.15731792661791721</v>
          </cell>
          <cell r="BE58">
            <v>0.15636137169331565</v>
          </cell>
          <cell r="BF58">
            <v>0.15540764887545899</v>
          </cell>
          <cell r="BG58">
            <v>0.15445677866532304</v>
          </cell>
          <cell r="BH58">
            <v>0.15350878137422841</v>
          </cell>
          <cell r="BI58">
            <v>0.15256367712045704</v>
          </cell>
          <cell r="BJ58">
            <v>0.15162148582591228</v>
          </cell>
          <cell r="BK58">
            <v>0.15068222721283031</v>
          </cell>
          <cell r="BL58">
            <v>0.14974592080053961</v>
          </cell>
          <cell r="BM58">
            <v>0.14927845018932051</v>
          </cell>
          <cell r="BN58">
            <v>0.14881172469497395</v>
          </cell>
          <cell r="BO58">
            <v>0.14834574671882472</v>
          </cell>
          <cell r="BP58">
            <v>0.14788051864887553</v>
          </cell>
          <cell r="BQ58">
            <v>0.14741604285971044</v>
          </cell>
          <cell r="BR58">
            <v>0.14695232171240002</v>
          </cell>
          <cell r="BS58">
            <v>0.14648935755440595</v>
          </cell>
          <cell r="BT58">
            <v>0.1460271527194883</v>
          </cell>
          <cell r="BU58">
            <v>0.14556570952761128</v>
          </cell>
          <cell r="BV58">
            <v>0.14510503028485289</v>
          </cell>
          <cell r="BW58">
            <v>0.14464511728331231</v>
          </cell>
          <cell r="BX58">
            <v>0.14418597280102108</v>
          </cell>
          <cell r="BY58">
            <v>0.14372759910185284</v>
          </cell>
          <cell r="BZ58">
            <v>0.1432699984354352</v>
          </cell>
          <cell r="CA58">
            <v>0.14281317303706276</v>
          </cell>
          <cell r="CB58">
            <v>0.14235712512761034</v>
          </cell>
          <cell r="CC58">
            <v>0.14190185691344692</v>
          </cell>
          <cell r="CD58">
            <v>0.14144737058635215</v>
          </cell>
          <cell r="CE58">
            <v>0.14099366832343163</v>
          </cell>
          <cell r="CF58">
            <v>0.14054075228703455</v>
          </cell>
          <cell r="CG58">
            <v>0.14008862462467242</v>
          </cell>
          <cell r="CH58">
            <v>0.13963728746893755</v>
          </cell>
          <cell r="CI58">
            <v>0.13918674293742361</v>
          </cell>
          <cell r="CJ58">
            <v>0.13873699313264687</v>
          </cell>
          <cell r="CK58">
            <v>0.13828804014196816</v>
          </cell>
          <cell r="CL58">
            <v>0.13783988603751651</v>
          </cell>
          <cell r="CM58">
            <v>0.13739253287611231</v>
          </cell>
          <cell r="CN58">
            <v>0.13694598269919378</v>
          </cell>
          <cell r="CO58">
            <v>0.1365002375327421</v>
          </cell>
          <cell r="CP58">
            <v>0.13605529938720928</v>
          </cell>
          <cell r="CQ58">
            <v>0.13561117025744562</v>
          </cell>
          <cell r="CR58">
            <v>0.13516785212262961</v>
          </cell>
          <cell r="CS58">
            <v>0.13472534694619775</v>
          </cell>
          <cell r="CT58">
            <v>0.13428365667577657</v>
          </cell>
          <cell r="CU58">
            <v>0.13384278324311349</v>
          </cell>
          <cell r="CV58">
            <v>0.13340272856401225</v>
          </cell>
          <cell r="CW58">
            <v>0.13296349453826539</v>
          </cell>
          <cell r="CX58">
            <v>0.13252508304959054</v>
          </cell>
          <cell r="CY58">
            <v>0.13208749596556713</v>
          </cell>
          <cell r="CZ58">
            <v>0.13165073513757397</v>
          </cell>
          <cell r="DA58">
            <v>0.13121480240072714</v>
          </cell>
          <cell r="DB58">
            <v>0.13077969957382063</v>
          </cell>
          <cell r="DC58">
            <v>0.13034542845926667</v>
          </cell>
          <cell r="DD58">
            <v>0.12991199084303717</v>
          </cell>
          <cell r="DE58">
            <v>0.12947938849460783</v>
          </cell>
          <cell r="DF58">
            <v>0.1290476231669011</v>
          </cell>
          <cell r="DG58">
            <v>0.12861669659623121</v>
          </cell>
          <cell r="DH58">
            <v>0.12818661050225111</v>
          </cell>
          <cell r="DI58">
            <v>0.12775736658789916</v>
          </cell>
          <cell r="DJ58">
            <v>0.12732896653934767</v>
          </cell>
          <cell r="DL58" t="str">
            <v>.Transportation Personal.Mode.UrbanBCPublic Transit UrbanMarket share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/>
        </row>
        <row r="60">
          <cell r="L60"/>
          <cell r="M60" t="str">
            <v>%</v>
          </cell>
          <cell r="N60">
            <v>8.9086859688195987E-3</v>
          </cell>
          <cell r="O60">
            <v>8.9086859688195987E-3</v>
          </cell>
          <cell r="P60">
            <v>8.9086859688195987E-3</v>
          </cell>
          <cell r="Q60">
            <v>8.908685968819597E-3</v>
          </cell>
          <cell r="R60">
            <v>8.9086859688195987E-3</v>
          </cell>
          <cell r="S60">
            <v>8.9086859688195952E-3</v>
          </cell>
          <cell r="T60">
            <v>8.9086859688195987E-3</v>
          </cell>
          <cell r="U60">
            <v>8.908685968819597E-3</v>
          </cell>
          <cell r="V60">
            <v>8.9086859688195987E-3</v>
          </cell>
          <cell r="W60">
            <v>8.9086859688196005E-3</v>
          </cell>
          <cell r="X60">
            <v>8.908685968819597E-3</v>
          </cell>
          <cell r="Y60">
            <v>8.9086859688195987E-3</v>
          </cell>
          <cell r="Z60">
            <v>8.908685968819597E-3</v>
          </cell>
          <cell r="AA60">
            <v>8.908685968819597E-3</v>
          </cell>
          <cell r="AB60">
            <v>8.9086859688195952E-3</v>
          </cell>
          <cell r="AC60">
            <v>8.9086859688195987E-3</v>
          </cell>
          <cell r="AD60">
            <v>8.9086859688195987E-3</v>
          </cell>
          <cell r="AE60">
            <v>8.9086859688196005E-3</v>
          </cell>
          <cell r="AF60">
            <v>8.908685968819597E-3</v>
          </cell>
          <cell r="AG60">
            <v>8.908685968819597E-3</v>
          </cell>
          <cell r="AH60">
            <v>8.9086859688195987E-3</v>
          </cell>
          <cell r="AI60">
            <v>8.9086859688195987E-3</v>
          </cell>
          <cell r="AJ60">
            <v>8.908685968819597E-3</v>
          </cell>
          <cell r="AK60">
            <v>8.9086859688195987E-3</v>
          </cell>
          <cell r="AL60">
            <v>8.908685968819597E-3</v>
          </cell>
          <cell r="AM60">
            <v>8.9086859688195987E-3</v>
          </cell>
          <cell r="AN60">
            <v>8.9086859688195987E-3</v>
          </cell>
          <cell r="AO60">
            <v>8.9086859688195987E-3</v>
          </cell>
          <cell r="AP60">
            <v>8.908685968819597E-3</v>
          </cell>
          <cell r="AQ60">
            <v>8.908685968819597E-3</v>
          </cell>
          <cell r="AR60">
            <v>8.908685968819597E-3</v>
          </cell>
          <cell r="AS60">
            <v>8.908685968819597E-3</v>
          </cell>
          <cell r="AT60">
            <v>8.9086859688195952E-3</v>
          </cell>
          <cell r="AU60">
            <v>8.9086859688195987E-3</v>
          </cell>
          <cell r="AV60">
            <v>8.9086859688195987E-3</v>
          </cell>
          <cell r="AW60">
            <v>8.908685968819597E-3</v>
          </cell>
          <cell r="AX60">
            <v>8.9086859688195987E-3</v>
          </cell>
          <cell r="AY60">
            <v>8.9086859688195987E-3</v>
          </cell>
          <cell r="AZ60">
            <v>8.9086859688196005E-3</v>
          </cell>
          <cell r="BA60">
            <v>8.9086859688195987E-3</v>
          </cell>
          <cell r="BB60">
            <v>8.908685968819597E-3</v>
          </cell>
          <cell r="BC60">
            <v>8.9086859688196005E-3</v>
          </cell>
          <cell r="BD60">
            <v>8.9086859688195987E-3</v>
          </cell>
          <cell r="BE60">
            <v>8.908685968819597E-3</v>
          </cell>
          <cell r="BF60">
            <v>8.9086859688195987E-3</v>
          </cell>
          <cell r="BG60">
            <v>8.9086859688195987E-3</v>
          </cell>
          <cell r="BH60">
            <v>8.9086859688196005E-3</v>
          </cell>
          <cell r="BI60">
            <v>8.9086859688196005E-3</v>
          </cell>
          <cell r="BJ60">
            <v>8.908685968819597E-3</v>
          </cell>
          <cell r="BK60">
            <v>8.9086859688195987E-3</v>
          </cell>
          <cell r="BL60">
            <v>8.908685968819597E-3</v>
          </cell>
          <cell r="BM60">
            <v>8.908685968819597E-3</v>
          </cell>
          <cell r="BN60">
            <v>8.9086859688195987E-3</v>
          </cell>
          <cell r="BO60">
            <v>8.9086859688195952E-3</v>
          </cell>
          <cell r="BP60">
            <v>8.9086859688195987E-3</v>
          </cell>
          <cell r="BQ60">
            <v>8.9086859688195987E-3</v>
          </cell>
          <cell r="BR60">
            <v>8.9086859688195987E-3</v>
          </cell>
          <cell r="BS60">
            <v>8.9086859688196005E-3</v>
          </cell>
          <cell r="BT60">
            <v>8.9086859688195987E-3</v>
          </cell>
          <cell r="BU60">
            <v>8.9086859688195952E-3</v>
          </cell>
          <cell r="BV60">
            <v>8.9086859688195952E-3</v>
          </cell>
          <cell r="BW60">
            <v>8.9086859688195987E-3</v>
          </cell>
          <cell r="BX60">
            <v>8.908685968819597E-3</v>
          </cell>
          <cell r="BY60">
            <v>8.9086859688195987E-3</v>
          </cell>
          <cell r="BZ60">
            <v>8.908685968819597E-3</v>
          </cell>
          <cell r="CA60">
            <v>8.908685968819597E-3</v>
          </cell>
          <cell r="CB60">
            <v>8.9086859688195987E-3</v>
          </cell>
          <cell r="CC60">
            <v>8.908685968819597E-3</v>
          </cell>
          <cell r="CD60">
            <v>8.9086859688195987E-3</v>
          </cell>
          <cell r="CE60">
            <v>8.9086859688195987E-3</v>
          </cell>
          <cell r="CF60">
            <v>8.9086859688195987E-3</v>
          </cell>
          <cell r="CG60">
            <v>8.9086859688196005E-3</v>
          </cell>
          <cell r="CH60">
            <v>8.9086859688195987E-3</v>
          </cell>
          <cell r="CI60">
            <v>8.908685968819597E-3</v>
          </cell>
          <cell r="CJ60">
            <v>8.9086859688195987E-3</v>
          </cell>
          <cell r="CK60">
            <v>8.908685968819597E-3</v>
          </cell>
          <cell r="CL60">
            <v>8.9086859688196005E-3</v>
          </cell>
          <cell r="CM60">
            <v>8.9086859688195987E-3</v>
          </cell>
          <cell r="CN60">
            <v>8.9086859688195987E-3</v>
          </cell>
          <cell r="CO60">
            <v>8.9086859688195987E-3</v>
          </cell>
          <cell r="CP60">
            <v>8.908685968819597E-3</v>
          </cell>
          <cell r="CQ60">
            <v>8.908685968819597E-3</v>
          </cell>
          <cell r="CR60">
            <v>8.9086859688196005E-3</v>
          </cell>
          <cell r="CS60">
            <v>8.908685968819597E-3</v>
          </cell>
          <cell r="CT60">
            <v>8.9086859688195987E-3</v>
          </cell>
          <cell r="CU60">
            <v>8.9086859688196022E-3</v>
          </cell>
          <cell r="CV60">
            <v>8.9086859688195987E-3</v>
          </cell>
          <cell r="CW60">
            <v>8.9086859688195987E-3</v>
          </cell>
          <cell r="CX60">
            <v>8.9086859688195987E-3</v>
          </cell>
          <cell r="CY60">
            <v>8.9086859688195987E-3</v>
          </cell>
          <cell r="CZ60">
            <v>8.908685968819597E-3</v>
          </cell>
          <cell r="DA60">
            <v>8.9086859688195987E-3</v>
          </cell>
          <cell r="DB60">
            <v>8.908685968819597E-3</v>
          </cell>
          <cell r="DC60">
            <v>8.9086859688196005E-3</v>
          </cell>
          <cell r="DD60">
            <v>8.908685968819597E-3</v>
          </cell>
          <cell r="DE60">
            <v>8.9086859688195987E-3</v>
          </cell>
          <cell r="DF60">
            <v>8.9086859688195987E-3</v>
          </cell>
          <cell r="DG60">
            <v>8.9086859688195987E-3</v>
          </cell>
          <cell r="DH60">
            <v>8.9086859688195987E-3</v>
          </cell>
          <cell r="DI60">
            <v>8.9086859688195987E-3</v>
          </cell>
          <cell r="DJ60">
            <v>8.9086859688195987E-3</v>
          </cell>
          <cell r="DL60" t="str">
            <v>.Transportation Personal.Mode.UrbanABWalk Cycle UrbanMarket share</v>
          </cell>
        </row>
        <row r="61">
          <cell r="L61"/>
          <cell r="M61" t="str">
            <v>%</v>
          </cell>
          <cell r="N61">
            <v>0.41258573782718555</v>
          </cell>
          <cell r="O61">
            <v>0.40096981438977286</v>
          </cell>
          <cell r="P61">
            <v>0.38616665203945588</v>
          </cell>
          <cell r="Q61">
            <v>0.39299514551227671</v>
          </cell>
          <cell r="R61">
            <v>0.40736807323044338</v>
          </cell>
          <cell r="S61">
            <v>0.39583802099992038</v>
          </cell>
          <cell r="T61">
            <v>0.39105764457418146</v>
          </cell>
          <cell r="U61">
            <v>0.40530868300758166</v>
          </cell>
          <cell r="V61">
            <v>0.3992691897923909</v>
          </cell>
          <cell r="W61">
            <v>0.37407690030113605</v>
          </cell>
          <cell r="X61">
            <v>0.36286598217020849</v>
          </cell>
          <cell r="Y61">
            <v>0.35522544577514398</v>
          </cell>
          <cell r="Z61">
            <v>0.37069173248584997</v>
          </cell>
          <cell r="AA61">
            <v>0.38099156882439256</v>
          </cell>
          <cell r="AB61">
            <v>0.38089747129580603</v>
          </cell>
          <cell r="AC61">
            <v>0.38666323970763405</v>
          </cell>
          <cell r="AD61">
            <v>0.40058905942585693</v>
          </cell>
          <cell r="AE61">
            <v>0.38219636268833251</v>
          </cell>
          <cell r="AF61">
            <v>0.39356229531865261</v>
          </cell>
          <cell r="AG61">
            <v>0.39930607630361487</v>
          </cell>
          <cell r="AH61">
            <v>0.413532285462611</v>
          </cell>
          <cell r="AI61">
            <v>0.41333986635387487</v>
          </cell>
          <cell r="AJ61">
            <v>0.39342562894090966</v>
          </cell>
          <cell r="AK61">
            <v>0.39369209245703313</v>
          </cell>
          <cell r="AL61">
            <v>0.39395967845834429</v>
          </cell>
          <cell r="AM61">
            <v>0.39422837311059006</v>
          </cell>
          <cell r="AN61">
            <v>0.39449816243422592</v>
          </cell>
          <cell r="AO61">
            <v>0.39476903230735799</v>
          </cell>
          <cell r="AP61">
            <v>0.39504096846872427</v>
          </cell>
          <cell r="AQ61">
            <v>0.39531395652071688</v>
          </cell>
          <cell r="AR61">
            <v>0.39558798193244127</v>
          </cell>
          <cell r="AS61">
            <v>0.39586303004281315</v>
          </cell>
          <cell r="AT61">
            <v>0.39613908606369069</v>
          </cell>
          <cell r="AU61">
            <v>0.39641613508304102</v>
          </cell>
          <cell r="AV61">
            <v>0.39669416206813851</v>
          </cell>
          <cell r="AW61">
            <v>0.39697315186879634</v>
          </cell>
          <cell r="AX61">
            <v>0.39725308922062563</v>
          </cell>
          <cell r="AY61">
            <v>0.39753395874832498</v>
          </cell>
          <cell r="AZ61">
            <v>0.39781574496899563</v>
          </cell>
          <cell r="BA61">
            <v>0.39809843229548336</v>
          </cell>
          <cell r="BB61">
            <v>0.3983820050397433</v>
          </cell>
          <cell r="BC61">
            <v>0.39866644741622853</v>
          </cell>
          <cell r="BD61">
            <v>0.3989517435452985</v>
          </cell>
          <cell r="BE61">
            <v>0.39923787745664835</v>
          </cell>
          <cell r="BF61">
            <v>0.39952483309275533</v>
          </cell>
          <cell r="BG61">
            <v>0.39981259431234251</v>
          </cell>
          <cell r="BH61">
            <v>0.40010114489385695</v>
          </cell>
          <cell r="BI61">
            <v>0.40039046853896237</v>
          </cell>
          <cell r="BJ61">
            <v>0.40068054887604276</v>
          </cell>
          <cell r="BK61">
            <v>0.40097136946371764</v>
          </cell>
          <cell r="BL61">
            <v>0.40126291379436541</v>
          </cell>
          <cell r="BM61">
            <v>0.40140940496211275</v>
          </cell>
          <cell r="BN61">
            <v>0.40155607148894373</v>
          </cell>
          <cell r="BO61">
            <v>0.40170291127777003</v>
          </cell>
          <cell r="BP61">
            <v>0.40184992222800459</v>
          </cell>
          <cell r="BQ61">
            <v>0.4019971022356732</v>
          </cell>
          <cell r="BR61">
            <v>0.40214444919352649</v>
          </cell>
          <cell r="BS61">
            <v>0.40229196099115283</v>
          </cell>
          <cell r="BT61">
            <v>0.40243963551508971</v>
          </cell>
          <cell r="BU61">
            <v>0.40258747064893607</v>
          </cell>
          <cell r="BV61">
            <v>0.40273546427346513</v>
          </cell>
          <cell r="BW61">
            <v>0.40288361426673519</v>
          </cell>
          <cell r="BX61">
            <v>0.40303191850420306</v>
          </cell>
          <cell r="BY61">
            <v>0.40318037485883523</v>
          </cell>
          <cell r="BZ61">
            <v>0.40332898120122024</v>
          </cell>
          <cell r="CA61">
            <v>0.40347773539968051</v>
          </cell>
          <cell r="CB61">
            <v>0.40362663532038423</v>
          </cell>
          <cell r="CC61">
            <v>0.40377567882745691</v>
          </cell>
          <cell r="CD61">
            <v>0.40392486378309328</v>
          </cell>
          <cell r="CE61">
            <v>0.40407418804766843</v>
          </cell>
          <cell r="CF61">
            <v>0.40422364947984946</v>
          </cell>
          <cell r="CG61">
            <v>0.40437324593670737</v>
          </cell>
          <cell r="CH61">
            <v>0.40452297527382652</v>
          </cell>
          <cell r="CI61">
            <v>0.4046728353454172</v>
          </cell>
          <cell r="CJ61">
            <v>0.40482282400442582</v>
          </cell>
          <cell r="CK61">
            <v>0.4049729391026452</v>
          </cell>
          <cell r="CL61">
            <v>0.40512317849082524</v>
          </cell>
          <cell r="CM61">
            <v>0.4052735400187833</v>
          </cell>
          <cell r="CN61">
            <v>0.40542402153551377</v>
          </cell>
          <cell r="CO61">
            <v>0.4055746208892983</v>
          </cell>
          <cell r="CP61">
            <v>0.40572533592781457</v>
          </cell>
          <cell r="CQ61">
            <v>0.40587616449824682</v>
          </cell>
          <cell r="CR61">
            <v>0.40602710444739343</v>
          </cell>
          <cell r="CS61">
            <v>0.40617815362177656</v>
          </cell>
          <cell r="CT61">
            <v>0.4063293098677504</v>
          </cell>
          <cell r="CU61">
            <v>0.40648057103160928</v>
          </cell>
          <cell r="CV61">
            <v>0.40663193495969535</v>
          </cell>
          <cell r="CW61">
            <v>0.40678339949850711</v>
          </cell>
          <cell r="CX61">
            <v>0.40693496249480526</v>
          </cell>
          <cell r="CY61">
            <v>0.40708662179572047</v>
          </cell>
          <cell r="CZ61">
            <v>0.40723837524885964</v>
          </cell>
          <cell r="DA61">
            <v>0.40739022070241282</v>
          </cell>
          <cell r="DB61">
            <v>0.40754215600525789</v>
          </cell>
          <cell r="DC61">
            <v>0.40769417900706717</v>
          </cell>
          <cell r="DD61">
            <v>0.40784628755841174</v>
          </cell>
          <cell r="DE61">
            <v>0.40799847951086682</v>
          </cell>
          <cell r="DF61">
            <v>0.40815075271711559</v>
          </cell>
          <cell r="DG61">
            <v>0.40830310503105338</v>
          </cell>
          <cell r="DH61">
            <v>0.40845553430789133</v>
          </cell>
          <cell r="DI61">
            <v>0.40860803840425902</v>
          </cell>
          <cell r="DJ61">
            <v>0.4087606151783077</v>
          </cell>
          <cell r="DL61" t="str">
            <v>.Transportation Personal.Mode.UrbanABPassenger Vehicle Urban SOVMarket share</v>
          </cell>
        </row>
        <row r="62">
          <cell r="L62"/>
          <cell r="M62" t="str">
            <v>%</v>
          </cell>
          <cell r="N62">
            <v>0.37938554271085528</v>
          </cell>
          <cell r="O62">
            <v>0.36732626055113315</v>
          </cell>
          <cell r="P62">
            <v>0.35345123522824046</v>
          </cell>
          <cell r="Q62">
            <v>0.35927489922822181</v>
          </cell>
          <cell r="R62">
            <v>0.3719971650203483</v>
          </cell>
          <cell r="S62">
            <v>0.36179327308316572</v>
          </cell>
          <cell r="T62">
            <v>0.3558766633409105</v>
          </cell>
          <cell r="U62">
            <v>0.36912570862873129</v>
          </cell>
          <cell r="V62">
            <v>0.36361121680893221</v>
          </cell>
          <cell r="W62">
            <v>0.34254944228765194</v>
          </cell>
          <cell r="X62">
            <v>0.33293067961829376</v>
          </cell>
          <cell r="Y62">
            <v>0.32724126911143225</v>
          </cell>
          <cell r="Z62">
            <v>0.34227937578880369</v>
          </cell>
          <cell r="AA62">
            <v>0.35314905916305628</v>
          </cell>
          <cell r="AB62">
            <v>0.3545389996461969</v>
          </cell>
          <cell r="AC62">
            <v>0.360891352932183</v>
          </cell>
          <cell r="AD62">
            <v>0.37482430169947295</v>
          </cell>
          <cell r="AE62">
            <v>0.35905651846893322</v>
          </cell>
          <cell r="AF62">
            <v>0.3710606145034368</v>
          </cell>
          <cell r="AG62">
            <v>0.37648995014468856</v>
          </cell>
          <cell r="AH62">
            <v>0.3896396956961487</v>
          </cell>
          <cell r="AI62">
            <v>0.38866078013758598</v>
          </cell>
          <cell r="AJ62">
            <v>0.37094550825963701</v>
          </cell>
          <cell r="AK62">
            <v>0.37137789893335121</v>
          </cell>
          <cell r="AL62">
            <v>0.37181150833080512</v>
          </cell>
          <cell r="AM62">
            <v>0.37224631534909874</v>
          </cell>
          <cell r="AN62">
            <v>0.37268229873623343</v>
          </cell>
          <cell r="AO62">
            <v>0.37311943709546458</v>
          </cell>
          <cell r="AP62">
            <v>0.37355770888969375</v>
          </cell>
          <cell r="AQ62">
            <v>0.37399709244590001</v>
          </cell>
          <cell r="AR62">
            <v>0.37443756595960725</v>
          </cell>
          <cell r="AS62">
            <v>0.37487910749938608</v>
          </cell>
          <cell r="AT62">
            <v>0.37532169501138885</v>
          </cell>
          <cell r="AU62">
            <v>0.37576530632391447</v>
          </cell>
          <cell r="AV62">
            <v>0.37620991915200286</v>
          </cell>
          <cell r="AW62">
            <v>0.37665551110205497</v>
          </cell>
          <cell r="AX62">
            <v>0.37710205967647875</v>
          </cell>
          <cell r="AY62">
            <v>0.37754954227835708</v>
          </cell>
          <cell r="AZ62">
            <v>0.37799793621613581</v>
          </cell>
          <cell r="BA62">
            <v>0.37844721870833176</v>
          </cell>
          <cell r="BB62">
            <v>0.37889736688825648</v>
          </cell>
          <cell r="BC62">
            <v>0.37934835780875498</v>
          </cell>
          <cell r="BD62">
            <v>0.37980016844695635</v>
          </cell>
          <cell r="BE62">
            <v>0.38025277570903615</v>
          </cell>
          <cell r="BF62">
            <v>0.38070615643498584</v>
          </cell>
          <cell r="BG62">
            <v>0.38116028740338997</v>
          </cell>
          <cell r="BH62">
            <v>0.38161514533620733</v>
          </cell>
          <cell r="BI62">
            <v>0.38207070690355399</v>
          </cell>
          <cell r="BJ62">
            <v>0.38252694872848769</v>
          </cell>
          <cell r="BK62">
            <v>0.38298384739179053</v>
          </cell>
          <cell r="BL62">
            <v>0.38344137943674733</v>
          </cell>
          <cell r="BM62">
            <v>0.38367102324221952</v>
          </cell>
          <cell r="BN62">
            <v>0.38390081728703018</v>
          </cell>
          <cell r="BO62">
            <v>0.38413075860840706</v>
          </cell>
          <cell r="BP62">
            <v>0.38436084424211553</v>
          </cell>
          <cell r="BQ62">
            <v>0.38459107122260761</v>
          </cell>
          <cell r="BR62">
            <v>0.3848214365831728</v>
          </cell>
          <cell r="BS62">
            <v>0.38505193735608756</v>
          </cell>
          <cell r="BT62">
            <v>0.38528257057276449</v>
          </cell>
          <cell r="BU62">
            <v>0.38551333326390208</v>
          </cell>
          <cell r="BV62">
            <v>0.38574422245963358</v>
          </cell>
          <cell r="BW62">
            <v>0.38597523518967564</v>
          </cell>
          <cell r="BX62">
            <v>0.38620636848347639</v>
          </cell>
          <cell r="BY62">
            <v>0.38643761937036453</v>
          </cell>
          <cell r="BZ62">
            <v>0.38666898487969631</v>
          </cell>
          <cell r="CA62">
            <v>0.38690046204100342</v>
          </cell>
          <cell r="CB62">
            <v>0.38713204788414024</v>
          </cell>
          <cell r="CC62">
            <v>0.38736373943943025</v>
          </cell>
          <cell r="CD62">
            <v>0.3875955337378128</v>
          </cell>
          <cell r="CE62">
            <v>0.38782742781098906</v>
          </cell>
          <cell r="CF62">
            <v>0.38805941869156763</v>
          </cell>
          <cell r="CG62">
            <v>0.38829150341320984</v>
          </cell>
          <cell r="CH62">
            <v>0.38852367901077456</v>
          </cell>
          <cell r="CI62">
            <v>0.38875594252046225</v>
          </cell>
          <cell r="CJ62">
            <v>0.38898829097995952</v>
          </cell>
          <cell r="CK62">
            <v>0.38922072142858166</v>
          </cell>
          <cell r="CL62">
            <v>0.38945323090741657</v>
          </cell>
          <cell r="CM62">
            <v>0.38968581645946626</v>
          </cell>
          <cell r="CN62">
            <v>0.38991847512978967</v>
          </cell>
          <cell r="CO62">
            <v>0.39015120396564323</v>
          </cell>
          <cell r="CP62">
            <v>0.39038400001662255</v>
          </cell>
          <cell r="CQ62">
            <v>0.39061686033480197</v>
          </cell>
          <cell r="CR62">
            <v>0.39084978197487519</v>
          </cell>
          <cell r="CS62">
            <v>0.39108276199429348</v>
          </cell>
          <cell r="CT62">
            <v>0.39131579745340528</v>
          </cell>
          <cell r="CU62">
            <v>0.39154888541559335</v>
          </cell>
          <cell r="CV62">
            <v>0.39178202294741254</v>
          </cell>
          <cell r="CW62">
            <v>0.39201520711872684</v>
          </cell>
          <cell r="CX62">
            <v>0.39224843500284501</v>
          </cell>
          <cell r="CY62">
            <v>0.39248170367665636</v>
          </cell>
          <cell r="CZ62">
            <v>0.39271501022076521</v>
          </cell>
          <cell r="DA62">
            <v>0.39294835171962578</v>
          </cell>
          <cell r="DB62">
            <v>0.39318172526167477</v>
          </cell>
          <cell r="DC62">
            <v>0.39341512793946487</v>
          </cell>
          <cell r="DD62">
            <v>0.39364855684979622</v>
          </cell>
          <cell r="DE62">
            <v>0.39388200909384841</v>
          </cell>
          <cell r="DF62">
            <v>0.39411548177731043</v>
          </cell>
          <cell r="DG62">
            <v>0.39434897201051122</v>
          </cell>
          <cell r="DH62">
            <v>0.39458247690854809</v>
          </cell>
          <cell r="DI62">
            <v>0.39481599359141589</v>
          </cell>
          <cell r="DJ62">
            <v>0.39504951918413389</v>
          </cell>
          <cell r="DL62" t="str">
            <v>.Transportation Personal.Mode.UrbanABPassenger Vehicle Urban HOVMarket share</v>
          </cell>
        </row>
        <row r="63">
          <cell r="L63"/>
          <cell r="M63" t="str">
            <v>%</v>
          </cell>
          <cell r="N63">
            <v>0.19912003349313956</v>
          </cell>
          <cell r="O63">
            <v>0.22279523909027432</v>
          </cell>
          <cell r="P63">
            <v>0.25147342676348405</v>
          </cell>
          <cell r="Q63">
            <v>0.23882126929068193</v>
          </cell>
          <cell r="R63">
            <v>0.21172607578038871</v>
          </cell>
          <cell r="S63">
            <v>0.23346001994809429</v>
          </cell>
          <cell r="T63">
            <v>0.24415700611608848</v>
          </cell>
          <cell r="U63">
            <v>0.21665692239486745</v>
          </cell>
          <cell r="V63">
            <v>0.22821090742985728</v>
          </cell>
          <cell r="W63">
            <v>0.27446497144239235</v>
          </cell>
          <cell r="X63">
            <v>0.29529465224267815</v>
          </cell>
          <cell r="Y63">
            <v>0.30862459914460416</v>
          </cell>
          <cell r="Z63">
            <v>0.27812020575652674</v>
          </cell>
          <cell r="AA63">
            <v>0.25695068604373161</v>
          </cell>
          <cell r="AB63">
            <v>0.25565484308917741</v>
          </cell>
          <cell r="AC63">
            <v>0.24353672139136329</v>
          </cell>
          <cell r="AD63">
            <v>0.21567795290585057</v>
          </cell>
          <cell r="AE63">
            <v>0.24983843287391472</v>
          </cell>
          <cell r="AF63">
            <v>0.22646840420909098</v>
          </cell>
          <cell r="AG63">
            <v>0.21529528758287697</v>
          </cell>
          <cell r="AH63">
            <v>0.18791933287242069</v>
          </cell>
          <cell r="AI63">
            <v>0.18909066753971948</v>
          </cell>
          <cell r="AJ63">
            <v>0.22672017683063372</v>
          </cell>
          <cell r="AK63">
            <v>0.22602132264079611</v>
          </cell>
          <cell r="AL63">
            <v>0.22532012724203099</v>
          </cell>
          <cell r="AM63">
            <v>0.22461662557149165</v>
          </cell>
          <cell r="AN63">
            <v>0.22391085286072099</v>
          </cell>
          <cell r="AO63">
            <v>0.22320284462835782</v>
          </cell>
          <cell r="AP63">
            <v>0.22249263667276242</v>
          </cell>
          <cell r="AQ63">
            <v>0.2217802650645635</v>
          </cell>
          <cell r="AR63">
            <v>0.22106576613913187</v>
          </cell>
          <cell r="AS63">
            <v>0.22034917648898111</v>
          </cell>
          <cell r="AT63">
            <v>0.2196305329561008</v>
          </cell>
          <cell r="AU63">
            <v>0.2189098726242249</v>
          </cell>
          <cell r="AV63">
            <v>0.21818723281103902</v>
          </cell>
          <cell r="AW63">
            <v>0.21746265106032903</v>
          </cell>
          <cell r="AX63">
            <v>0.21673616513407601</v>
          </cell>
          <cell r="AY63">
            <v>0.21600781300449834</v>
          </cell>
          <cell r="AZ63">
            <v>0.21527763284604895</v>
          </cell>
          <cell r="BA63">
            <v>0.21454566302736522</v>
          </cell>
          <cell r="BB63">
            <v>0.21381194210318055</v>
          </cell>
          <cell r="BC63">
            <v>0.21307650880619688</v>
          </cell>
          <cell r="BD63">
            <v>0.21233940203892554</v>
          </cell>
          <cell r="BE63">
            <v>0.21160066086549589</v>
          </cell>
          <cell r="BF63">
            <v>0.21086032450343928</v>
          </cell>
          <cell r="BG63">
            <v>0.21011843231544791</v>
          </cell>
          <cell r="BH63">
            <v>0.20937502380111606</v>
          </cell>
          <cell r="BI63">
            <v>0.20863013858866397</v>
          </cell>
          <cell r="BJ63">
            <v>0.20788381642664988</v>
          </cell>
          <cell r="BK63">
            <v>0.20713609717567216</v>
          </cell>
          <cell r="BL63">
            <v>0.20638702080006766</v>
          </cell>
          <cell r="BM63">
            <v>0.20601088582684812</v>
          </cell>
          <cell r="BN63">
            <v>0.20563442525520648</v>
          </cell>
          <cell r="BO63">
            <v>0.20525764414500336</v>
          </cell>
          <cell r="BP63">
            <v>0.20488054756106022</v>
          </cell>
          <cell r="BQ63">
            <v>0.20450314057289964</v>
          </cell>
          <cell r="BR63">
            <v>0.2041254282544811</v>
          </cell>
          <cell r="BS63">
            <v>0.20374741568394006</v>
          </cell>
          <cell r="BT63">
            <v>0.20336910794332619</v>
          </cell>
          <cell r="BU63">
            <v>0.20299051011834224</v>
          </cell>
          <cell r="BV63">
            <v>0.20261162729808169</v>
          </cell>
          <cell r="BW63">
            <v>0.20223246457476951</v>
          </cell>
          <cell r="BX63">
            <v>0.20185302704350094</v>
          </cell>
          <cell r="BY63">
            <v>0.20147331980198069</v>
          </cell>
          <cell r="BZ63">
            <v>0.2010933479502639</v>
          </cell>
          <cell r="CA63">
            <v>0.20071311659049651</v>
          </cell>
          <cell r="CB63">
            <v>0.20033263082665598</v>
          </cell>
          <cell r="CC63">
            <v>0.19995189576429317</v>
          </cell>
          <cell r="CD63">
            <v>0.19957091651027437</v>
          </cell>
          <cell r="CE63">
            <v>0.19918969817252297</v>
          </cell>
          <cell r="CF63">
            <v>0.19880824585976331</v>
          </cell>
          <cell r="CG63">
            <v>0.19842656468126318</v>
          </cell>
          <cell r="CH63">
            <v>0.19804465974657925</v>
          </cell>
          <cell r="CI63">
            <v>0.19766253616530094</v>
          </cell>
          <cell r="CJ63">
            <v>0.19728019904679506</v>
          </cell>
          <cell r="CK63">
            <v>0.19689765349995358</v>
          </cell>
          <cell r="CL63">
            <v>0.19651490463293864</v>
          </cell>
          <cell r="CM63">
            <v>0.19613195755293078</v>
          </cell>
          <cell r="CN63">
            <v>0.19574881736587701</v>
          </cell>
          <cell r="CO63">
            <v>0.19536548917623886</v>
          </cell>
          <cell r="CP63">
            <v>0.19498197808674322</v>
          </cell>
          <cell r="CQ63">
            <v>0.1945982891981316</v>
          </cell>
          <cell r="CR63">
            <v>0.19421442760891172</v>
          </cell>
          <cell r="CS63">
            <v>0.19383039841511041</v>
          </cell>
          <cell r="CT63">
            <v>0.19344620671002466</v>
          </cell>
          <cell r="CU63">
            <v>0.19306185758397776</v>
          </cell>
          <cell r="CV63">
            <v>0.19267735612407244</v>
          </cell>
          <cell r="CW63">
            <v>0.19229270741394644</v>
          </cell>
          <cell r="CX63">
            <v>0.19190791653353012</v>
          </cell>
          <cell r="CY63">
            <v>0.19152298855880356</v>
          </cell>
          <cell r="CZ63">
            <v>0.19113792856155554</v>
          </cell>
          <cell r="DA63">
            <v>0.1907527416091418</v>
          </cell>
          <cell r="DB63">
            <v>0.19036743276424772</v>
          </cell>
          <cell r="DC63">
            <v>0.1899820070846483</v>
          </cell>
          <cell r="DD63">
            <v>0.18959646962297239</v>
          </cell>
          <cell r="DE63">
            <v>0.18921082542646517</v>
          </cell>
          <cell r="DF63">
            <v>0.18882507953675431</v>
          </cell>
          <cell r="DG63">
            <v>0.18843923698961573</v>
          </cell>
          <cell r="DH63">
            <v>0.18805330281474097</v>
          </cell>
          <cell r="DI63">
            <v>0.18766728203550542</v>
          </cell>
          <cell r="DJ63">
            <v>0.18728117966873881</v>
          </cell>
          <cell r="DL63" t="str">
            <v>.Transportation Personal.Mode.UrbanABPublic Transit UrbanMarket share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/>
        </row>
        <row r="65">
          <cell r="L65"/>
          <cell r="M65" t="str">
            <v>%</v>
          </cell>
          <cell r="N65">
            <v>8.9086859688195987E-3</v>
          </cell>
          <cell r="O65">
            <v>8.9086859688196005E-3</v>
          </cell>
          <cell r="P65">
            <v>8.908685968819597E-3</v>
          </cell>
          <cell r="Q65">
            <v>8.9086859688195987E-3</v>
          </cell>
          <cell r="R65">
            <v>8.908685968819597E-3</v>
          </cell>
          <cell r="S65">
            <v>8.9086859688195987E-3</v>
          </cell>
          <cell r="T65">
            <v>8.908685968819597E-3</v>
          </cell>
          <cell r="U65">
            <v>8.9086859688195987E-3</v>
          </cell>
          <cell r="V65">
            <v>8.9086859688195987E-3</v>
          </cell>
          <cell r="W65">
            <v>8.9086859688195987E-3</v>
          </cell>
          <cell r="X65">
            <v>8.9086859688195987E-3</v>
          </cell>
          <cell r="Y65">
            <v>8.908685968819597E-3</v>
          </cell>
          <cell r="Z65">
            <v>8.9086859688195987E-3</v>
          </cell>
          <cell r="AA65">
            <v>8.9086859688195987E-3</v>
          </cell>
          <cell r="AB65">
            <v>8.908685968819597E-3</v>
          </cell>
          <cell r="AC65">
            <v>8.9086859688195987E-3</v>
          </cell>
          <cell r="AD65">
            <v>8.908685968819597E-3</v>
          </cell>
          <cell r="AE65">
            <v>8.908685968819597E-3</v>
          </cell>
          <cell r="AF65">
            <v>8.9086859688195987E-3</v>
          </cell>
          <cell r="AG65">
            <v>8.9086859688195987E-3</v>
          </cell>
          <cell r="AH65">
            <v>8.9086859688195952E-3</v>
          </cell>
          <cell r="AI65">
            <v>8.9086859688195987E-3</v>
          </cell>
          <cell r="AJ65">
            <v>8.9086859688195987E-3</v>
          </cell>
          <cell r="AK65">
            <v>8.908685968819597E-3</v>
          </cell>
          <cell r="AL65">
            <v>8.908685968819597E-3</v>
          </cell>
          <cell r="AM65">
            <v>8.908685968819597E-3</v>
          </cell>
          <cell r="AN65">
            <v>8.9086859688195987E-3</v>
          </cell>
          <cell r="AO65">
            <v>8.908685968819597E-3</v>
          </cell>
          <cell r="AP65">
            <v>8.9086859688195987E-3</v>
          </cell>
          <cell r="AQ65">
            <v>8.9086859688195987E-3</v>
          </cell>
          <cell r="AR65">
            <v>8.9086859688195987E-3</v>
          </cell>
          <cell r="AS65">
            <v>8.9086859688195987E-3</v>
          </cell>
          <cell r="AT65">
            <v>8.9086859688195987E-3</v>
          </cell>
          <cell r="AU65">
            <v>8.9086859688196005E-3</v>
          </cell>
          <cell r="AV65">
            <v>8.9086859688195987E-3</v>
          </cell>
          <cell r="AW65">
            <v>8.908685968819597E-3</v>
          </cell>
          <cell r="AX65">
            <v>8.9086859688195987E-3</v>
          </cell>
          <cell r="AY65">
            <v>8.9086859688195987E-3</v>
          </cell>
          <cell r="AZ65">
            <v>8.9086859688195987E-3</v>
          </cell>
          <cell r="BA65">
            <v>8.908685968819597E-3</v>
          </cell>
          <cell r="BB65">
            <v>8.9086859688195987E-3</v>
          </cell>
          <cell r="BC65">
            <v>8.9086859688195987E-3</v>
          </cell>
          <cell r="BD65">
            <v>8.9086859688195987E-3</v>
          </cell>
          <cell r="BE65">
            <v>8.908685968819597E-3</v>
          </cell>
          <cell r="BF65">
            <v>8.908685968819597E-3</v>
          </cell>
          <cell r="BG65">
            <v>8.9086859688195987E-3</v>
          </cell>
          <cell r="BH65">
            <v>8.9086859688196005E-3</v>
          </cell>
          <cell r="BI65">
            <v>8.908685968819597E-3</v>
          </cell>
          <cell r="BJ65">
            <v>8.9086859688195987E-3</v>
          </cell>
          <cell r="BK65">
            <v>8.908685968819597E-3</v>
          </cell>
          <cell r="BL65">
            <v>8.9086859688195987E-3</v>
          </cell>
          <cell r="BM65">
            <v>8.9086859688195987E-3</v>
          </cell>
          <cell r="BN65">
            <v>8.908685968819597E-3</v>
          </cell>
          <cell r="BO65">
            <v>8.9086859688195987E-3</v>
          </cell>
          <cell r="BP65">
            <v>8.9086859688196005E-3</v>
          </cell>
          <cell r="BQ65">
            <v>8.9086859688195987E-3</v>
          </cell>
          <cell r="BR65">
            <v>8.9086859688195987E-3</v>
          </cell>
          <cell r="BS65">
            <v>8.9086859688195987E-3</v>
          </cell>
          <cell r="BT65">
            <v>8.9086859688195987E-3</v>
          </cell>
          <cell r="BU65">
            <v>8.9086859688195987E-3</v>
          </cell>
          <cell r="BV65">
            <v>8.908685968819597E-3</v>
          </cell>
          <cell r="BW65">
            <v>8.9086859688195987E-3</v>
          </cell>
          <cell r="BX65">
            <v>8.908685968819597E-3</v>
          </cell>
          <cell r="BY65">
            <v>8.9086859688195987E-3</v>
          </cell>
          <cell r="BZ65">
            <v>8.908685968819597E-3</v>
          </cell>
          <cell r="CA65">
            <v>8.9086859688196005E-3</v>
          </cell>
          <cell r="CB65">
            <v>8.9086859688195987E-3</v>
          </cell>
          <cell r="CC65">
            <v>8.9086859688195987E-3</v>
          </cell>
          <cell r="CD65">
            <v>8.9086859688195987E-3</v>
          </cell>
          <cell r="CE65">
            <v>8.9086859688195987E-3</v>
          </cell>
          <cell r="CF65">
            <v>8.908685968819597E-3</v>
          </cell>
          <cell r="CG65">
            <v>8.9086859688195987E-3</v>
          </cell>
          <cell r="CH65">
            <v>8.908685968819597E-3</v>
          </cell>
          <cell r="CI65">
            <v>8.908685968819597E-3</v>
          </cell>
          <cell r="CJ65">
            <v>8.9086859688196005E-3</v>
          </cell>
          <cell r="CK65">
            <v>8.9086859688195987E-3</v>
          </cell>
          <cell r="CL65">
            <v>8.9086859688195987E-3</v>
          </cell>
          <cell r="CM65">
            <v>8.9086859688195987E-3</v>
          </cell>
          <cell r="CN65">
            <v>8.9086859688196005E-3</v>
          </cell>
          <cell r="CO65">
            <v>8.908685968819597E-3</v>
          </cell>
          <cell r="CP65">
            <v>8.9086859688195987E-3</v>
          </cell>
          <cell r="CQ65">
            <v>8.9086859688195952E-3</v>
          </cell>
          <cell r="CR65">
            <v>8.908685968819597E-3</v>
          </cell>
          <cell r="CS65">
            <v>8.908685968819597E-3</v>
          </cell>
          <cell r="CT65">
            <v>8.9086859688196005E-3</v>
          </cell>
          <cell r="CU65">
            <v>8.9086859688195987E-3</v>
          </cell>
          <cell r="CV65">
            <v>8.9086859688195987E-3</v>
          </cell>
          <cell r="CW65">
            <v>8.908685968819597E-3</v>
          </cell>
          <cell r="CX65">
            <v>8.9086859688195987E-3</v>
          </cell>
          <cell r="CY65">
            <v>8.9086859688195987E-3</v>
          </cell>
          <cell r="CZ65">
            <v>8.9086859688195987E-3</v>
          </cell>
          <cell r="DA65">
            <v>8.9086859688195987E-3</v>
          </cell>
          <cell r="DB65">
            <v>8.9086859688195952E-3</v>
          </cell>
          <cell r="DC65">
            <v>8.9086859688196005E-3</v>
          </cell>
          <cell r="DD65">
            <v>8.908685968819597E-3</v>
          </cell>
          <cell r="DE65">
            <v>8.908685968819597E-3</v>
          </cell>
          <cell r="DF65">
            <v>8.9086859688195987E-3</v>
          </cell>
          <cell r="DG65">
            <v>8.908685968819597E-3</v>
          </cell>
          <cell r="DH65">
            <v>8.9086859688195987E-3</v>
          </cell>
          <cell r="DI65">
            <v>8.9086859688196005E-3</v>
          </cell>
          <cell r="DJ65">
            <v>8.9086859688195987E-3</v>
          </cell>
          <cell r="DL65" t="str">
            <v>.Transportation Personal.Mode.UrbanSKWalk Cycle UrbanMarket share</v>
          </cell>
        </row>
        <row r="66">
          <cell r="L66"/>
          <cell r="M66" t="str">
            <v>%</v>
          </cell>
          <cell r="N66">
            <v>0.43217578182269295</v>
          </cell>
          <cell r="O66">
            <v>0.4423228965432594</v>
          </cell>
          <cell r="P66">
            <v>0.43074062517825001</v>
          </cell>
          <cell r="Q66">
            <v>0.41475546838556737</v>
          </cell>
          <cell r="R66">
            <v>0.42116967912091313</v>
          </cell>
          <cell r="S66">
            <v>0.41267386420904145</v>
          </cell>
          <cell r="T66">
            <v>0.40150968967540551</v>
          </cell>
          <cell r="U66">
            <v>0.42136368984224909</v>
          </cell>
          <cell r="V66">
            <v>0.42193794452818123</v>
          </cell>
          <cell r="W66">
            <v>0.40372114701160916</v>
          </cell>
          <cell r="X66">
            <v>0.41503741766044644</v>
          </cell>
          <cell r="Y66">
            <v>0.40135061686686174</v>
          </cell>
          <cell r="Z66">
            <v>0.41496978808697854</v>
          </cell>
          <cell r="AA66">
            <v>0.41232160346222341</v>
          </cell>
          <cell r="AB66">
            <v>0.41494786624639812</v>
          </cell>
          <cell r="AC66">
            <v>0.42032923866176269</v>
          </cell>
          <cell r="AD66">
            <v>0.42815614853911932</v>
          </cell>
          <cell r="AE66">
            <v>0.42397982323867339</v>
          </cell>
          <cell r="AF66">
            <v>0.4259035565497355</v>
          </cell>
          <cell r="AG66">
            <v>0.42920335821839922</v>
          </cell>
          <cell r="AH66">
            <v>0.44725186348675633</v>
          </cell>
          <cell r="AI66">
            <v>0.44581830898674885</v>
          </cell>
          <cell r="AJ66">
            <v>0.42516037728796041</v>
          </cell>
          <cell r="AK66">
            <v>0.42556830622868602</v>
          </cell>
          <cell r="AL66">
            <v>0.4259757618623255</v>
          </cell>
          <cell r="AM66">
            <v>0.42638270447704957</v>
          </cell>
          <cell r="AN66">
            <v>0.42678909450691926</v>
          </cell>
          <cell r="AO66">
            <v>0.42719489254799786</v>
          </cell>
          <cell r="AP66">
            <v>0.42760005937433931</v>
          </cell>
          <cell r="AQ66">
            <v>0.42800455595383591</v>
          </cell>
          <cell r="AR66">
            <v>0.42840834346391587</v>
          </cell>
          <cell r="AS66">
            <v>0.42881138330707347</v>
          </cell>
          <cell r="AT66">
            <v>0.4292136371262224</v>
          </cell>
          <cell r="AU66">
            <v>0.42961506681985639</v>
          </cell>
          <cell r="AV66">
            <v>0.43001563455700625</v>
          </cell>
          <cell r="AW66">
            <v>0.43041530279198192</v>
          </cell>
          <cell r="AX66">
            <v>0.43081403427888398</v>
          </cell>
          <cell r="AY66">
            <v>0.43121179208587812</v>
          </cell>
          <cell r="AZ66">
            <v>0.43160853960921652</v>
          </cell>
          <cell r="BA66">
            <v>0.43200424058699854</v>
          </cell>
          <cell r="BB66">
            <v>0.43239885911265824</v>
          </cell>
          <cell r="BC66">
            <v>0.43279235964816898</v>
          </cell>
          <cell r="BD66">
            <v>0.43318470703695605</v>
          </cell>
          <cell r="BE66">
            <v>0.4335758665165072</v>
          </cell>
          <cell r="BF66">
            <v>0.43396580373067134</v>
          </cell>
          <cell r="BG66">
            <v>0.43435448474163907</v>
          </cell>
          <cell r="BH66">
            <v>0.43474187604159459</v>
          </cell>
          <cell r="BI66">
            <v>0.43512794456403203</v>
          </cell>
          <cell r="BJ66">
            <v>0.43551265769473041</v>
          </cell>
          <cell r="BK66">
            <v>0.43589598328237733</v>
          </cell>
          <cell r="BL66">
            <v>0.4362778896488384</v>
          </cell>
          <cell r="BM66">
            <v>0.43646887057091854</v>
          </cell>
          <cell r="BN66">
            <v>0.43665948292954498</v>
          </cell>
          <cell r="BO66">
            <v>0.43684972286556639</v>
          </cell>
          <cell r="BP66">
            <v>0.43703958655158759</v>
          </cell>
          <cell r="BQ66">
            <v>0.43722907019225199</v>
          </cell>
          <cell r="BR66">
            <v>0.43741817002451805</v>
          </cell>
          <cell r="BS66">
            <v>0.4376068823179286</v>
          </cell>
          <cell r="BT66">
            <v>0.43779520337487543</v>
          </cell>
          <cell r="BU66">
            <v>0.43798312953085722</v>
          </cell>
          <cell r="BV66">
            <v>0.43817065715473064</v>
          </cell>
          <cell r="BW66">
            <v>0.43835778264895681</v>
          </cell>
          <cell r="BX66">
            <v>0.43854450244983989</v>
          </cell>
          <cell r="BY66">
            <v>0.43873081302776096</v>
          </cell>
          <cell r="BZ66">
            <v>0.43891671088740425</v>
          </cell>
          <cell r="CA66">
            <v>0.43910219256797844</v>
          </cell>
          <cell r="CB66">
            <v>0.43928725464343094</v>
          </cell>
          <cell r="CC66">
            <v>0.43947189372265605</v>
          </cell>
          <cell r="CD66">
            <v>0.43965610644969727</v>
          </cell>
          <cell r="CE66">
            <v>0.43983988950394198</v>
          </cell>
          <cell r="CF66">
            <v>0.44002323960031187</v>
          </cell>
          <cell r="CG66">
            <v>0.44020615348944564</v>
          </cell>
          <cell r="CH66">
            <v>0.4403886279578752</v>
          </cell>
          <cell r="CI66">
            <v>0.44057065982819732</v>
          </cell>
          <cell r="CJ66">
            <v>0.44075224595923662</v>
          </cell>
          <cell r="CK66">
            <v>0.44093338324620401</v>
          </cell>
          <cell r="CL66">
            <v>0.44111406862084823</v>
          </cell>
          <cell r="CM66">
            <v>0.44129429905160111</v>
          </cell>
          <cell r="CN66">
            <v>0.44147407154371682</v>
          </cell>
          <cell r="CO66">
            <v>0.44165338313940383</v>
          </cell>
          <cell r="CP66">
            <v>0.44183223091795271</v>
          </cell>
          <cell r="CQ66">
            <v>0.44201061199585484</v>
          </cell>
          <cell r="CR66">
            <v>0.44218852352691779</v>
          </cell>
          <cell r="CS66">
            <v>0.44236596270237227</v>
          </cell>
          <cell r="CT66">
            <v>0.44254292675097406</v>
          </cell>
          <cell r="CU66">
            <v>0.44271941293909939</v>
          </cell>
          <cell r="CV66">
            <v>0.44289541857083436</v>
          </cell>
          <cell r="CW66">
            <v>0.44307094098805755</v>
          </cell>
          <cell r="CX66">
            <v>0.44324597757051792</v>
          </cell>
          <cell r="CY66">
            <v>0.44342052573590474</v>
          </cell>
          <cell r="CZ66">
            <v>0.44359458293991338</v>
          </cell>
          <cell r="DA66">
            <v>0.4437681466763036</v>
          </cell>
          <cell r="DB66">
            <v>0.44394121447695262</v>
          </cell>
          <cell r="DC66">
            <v>0.44411378391190204</v>
          </cell>
          <cell r="DD66">
            <v>0.44428585258939829</v>
          </cell>
          <cell r="DE66">
            <v>0.44445741815592876</v>
          </cell>
          <cell r="DF66">
            <v>0.44462847829625002</v>
          </cell>
          <cell r="DG66">
            <v>0.4447990307334112</v>
          </cell>
          <cell r="DH66">
            <v>0.44496907322877233</v>
          </cell>
          <cell r="DI66">
            <v>0.44513860358201524</v>
          </cell>
          <cell r="DJ66">
            <v>0.44530761963115034</v>
          </cell>
          <cell r="DL66" t="str">
            <v>.Transportation Personal.Mode.UrbanSKPassenger Vehicle Urban SOVMarket share</v>
          </cell>
        </row>
        <row r="67">
          <cell r="L67"/>
          <cell r="M67" t="str">
            <v>%</v>
          </cell>
          <cell r="N67">
            <v>0.39901595667128187</v>
          </cell>
          <cell r="O67">
            <v>0.40987423796030331</v>
          </cell>
          <cell r="P67">
            <v>0.3994532230506041</v>
          </cell>
          <cell r="Q67">
            <v>0.38459150468175179</v>
          </cell>
          <cell r="R67">
            <v>0.39068025235348103</v>
          </cell>
          <cell r="S67">
            <v>0.38357115671614783</v>
          </cell>
          <cell r="T67">
            <v>0.37225141955053959</v>
          </cell>
          <cell r="U67">
            <v>0.39143235690083023</v>
          </cell>
          <cell r="V67">
            <v>0.39260991049174748</v>
          </cell>
          <cell r="W67">
            <v>0.37722283984375238</v>
          </cell>
          <cell r="X67">
            <v>0.38817491123330489</v>
          </cell>
          <cell r="Y67">
            <v>0.37625945924201298</v>
          </cell>
          <cell r="Z67">
            <v>0.39085291942424522</v>
          </cell>
          <cell r="AA67">
            <v>0.39052818953761476</v>
          </cell>
          <cell r="AB67">
            <v>0.39555434675777962</v>
          </cell>
          <cell r="AC67">
            <v>0.40294759388123536</v>
          </cell>
          <cell r="AD67">
            <v>0.41229302054933092</v>
          </cell>
          <cell r="AE67">
            <v>0.40997345620509207</v>
          </cell>
          <cell r="AF67">
            <v>0.4138644248630034</v>
          </cell>
          <cell r="AG67">
            <v>0.41834200703603042</v>
          </cell>
          <cell r="AH67">
            <v>0.43879269827516437</v>
          </cell>
          <cell r="AI67">
            <v>0.43734651125409424</v>
          </cell>
          <cell r="AJ67">
            <v>0.41440133713104887</v>
          </cell>
          <cell r="AK67">
            <v>0.4151268442992147</v>
          </cell>
          <cell r="AL67">
            <v>0.41585195832192834</v>
          </cell>
          <cell r="AM67">
            <v>0.41657660673561941</v>
          </cell>
          <cell r="AN67">
            <v>0.41730071723846279</v>
          </cell>
          <cell r="AO67">
            <v>0.41802421771989351</v>
          </cell>
          <cell r="AP67">
            <v>0.4187470362899583</v>
          </cell>
          <cell r="AQ67">
            <v>0.41946910130847936</v>
          </cell>
          <cell r="AR67">
            <v>0.42019034141400352</v>
          </cell>
          <cell r="AS67">
            <v>0.42091068555251326</v>
          </cell>
          <cell r="AT67">
            <v>0.42163006300587536</v>
          </cell>
          <cell r="AU67">
            <v>0.42234840342000318</v>
          </cell>
          <cell r="AV67">
            <v>0.42306563683270787</v>
          </cell>
          <cell r="AW67">
            <v>0.4237816937012171</v>
          </cell>
          <cell r="AX67">
            <v>0.42449650492933844</v>
          </cell>
          <cell r="AY67">
            <v>0.42521000189424352</v>
          </cell>
          <cell r="AZ67">
            <v>0.42592211647285444</v>
          </cell>
          <cell r="BA67">
            <v>0.42663278106780861</v>
          </cell>
          <cell r="BB67">
            <v>0.42734192863298448</v>
          </cell>
          <cell r="BC67">
            <v>0.42804949269856418</v>
          </cell>
          <cell r="BD67">
            <v>0.42875540739562085</v>
          </cell>
          <cell r="BE67">
            <v>0.42945960748020423</v>
          </cell>
          <cell r="BF67">
            <v>0.43016202835691353</v>
          </cell>
          <cell r="BG67">
            <v>0.43086260610193633</v>
          </cell>
          <cell r="BH67">
            <v>0.4315612774855403</v>
          </cell>
          <cell r="BI67">
            <v>0.4322579799939994</v>
          </cell>
          <cell r="BJ67">
            <v>0.43295265185094217</v>
          </cell>
          <cell r="BK67">
            <v>0.43364523203810773</v>
          </cell>
          <cell r="BL67">
            <v>0.4343356603154952</v>
          </cell>
          <cell r="BM67">
            <v>0.43468113080406567</v>
          </cell>
          <cell r="BN67">
            <v>0.43502603771808113</v>
          </cell>
          <cell r="BO67">
            <v>0.43537037368443027</v>
          </cell>
          <cell r="BP67">
            <v>0.43571413138285114</v>
          </cell>
          <cell r="BQ67">
            <v>0.43605730354649674</v>
          </cell>
          <cell r="BR67">
            <v>0.43639988296248866</v>
          </cell>
          <cell r="BS67">
            <v>0.43674186247246027</v>
          </cell>
          <cell r="BT67">
            <v>0.43708323497309032</v>
          </cell>
          <cell r="BU67">
            <v>0.43742399341662463</v>
          </cell>
          <cell r="BV67">
            <v>0.43776413081138849</v>
          </cell>
          <cell r="BW67">
            <v>0.43810364022228698</v>
          </cell>
          <cell r="BX67">
            <v>0.43844251477129537</v>
          </cell>
          <cell r="BY67">
            <v>0.43878074763793862</v>
          </cell>
          <cell r="BZ67">
            <v>0.4391183320597592</v>
          </cell>
          <cell r="CA67">
            <v>0.4394552613327754</v>
          </cell>
          <cell r="CB67">
            <v>0.4397915288119269</v>
          </cell>
          <cell r="CC67">
            <v>0.44012712791151115</v>
          </cell>
          <cell r="CD67">
            <v>0.44046205210560707</v>
          </cell>
          <cell r="CE67">
            <v>0.44079629492848904</v>
          </cell>
          <cell r="CF67">
            <v>0.4411298499750288</v>
          </cell>
          <cell r="CG67">
            <v>0.44146271090108691</v>
          </cell>
          <cell r="CH67">
            <v>0.4417948714238924</v>
          </cell>
          <cell r="CI67">
            <v>0.44212632532241203</v>
          </cell>
          <cell r="CJ67">
            <v>0.44245706643770788</v>
          </cell>
          <cell r="CK67">
            <v>0.44278708867328359</v>
          </cell>
          <cell r="CL67">
            <v>0.44311638599542047</v>
          </cell>
          <cell r="CM67">
            <v>0.44344495243350057</v>
          </cell>
          <cell r="CN67">
            <v>0.44377278208032078</v>
          </cell>
          <cell r="CO67">
            <v>0.44409986909239363</v>
          </cell>
          <cell r="CP67">
            <v>0.44442620769023877</v>
          </cell>
          <cell r="CQ67">
            <v>0.44475179215866167</v>
          </cell>
          <cell r="CR67">
            <v>0.44507661684702238</v>
          </cell>
          <cell r="CS67">
            <v>0.44540067616949264</v>
          </cell>
          <cell r="CT67">
            <v>0.44572396460530161</v>
          </cell>
          <cell r="CU67">
            <v>0.44604647669897102</v>
          </cell>
          <cell r="CV67">
            <v>0.4463682070605387</v>
          </cell>
          <cell r="CW67">
            <v>0.44668915036577217</v>
          </cell>
          <cell r="CX67">
            <v>0.44700930135636946</v>
          </cell>
          <cell r="CY67">
            <v>0.44732865484015039</v>
          </cell>
          <cell r="CZ67">
            <v>0.44764720569123623</v>
          </cell>
          <cell r="DA67">
            <v>0.44796494885021865</v>
          </cell>
          <cell r="DB67">
            <v>0.44828187932431784</v>
          </cell>
          <cell r="DC67">
            <v>0.44859799218752988</v>
          </cell>
          <cell r="DD67">
            <v>0.44891328258076219</v>
          </cell>
          <cell r="DE67">
            <v>0.449227745711961</v>
          </cell>
          <cell r="DF67">
            <v>0.44954137685622458</v>
          </cell>
          <cell r="DG67">
            <v>0.44985417135590861</v>
          </cell>
          <cell r="DH67">
            <v>0.45016612462071987</v>
          </cell>
          <cell r="DI67">
            <v>0.45047723212779905</v>
          </cell>
          <cell r="DJ67">
            <v>0.45078748942179436</v>
          </cell>
          <cell r="DL67" t="str">
            <v>.Transportation Personal.Mode.UrbanSKPassenger Vehicle Urban HOVMarket share</v>
          </cell>
        </row>
        <row r="68">
          <cell r="L68"/>
          <cell r="M68" t="str">
            <v>%</v>
          </cell>
          <cell r="N68">
            <v>0.15989957553720557</v>
          </cell>
          <cell r="O68">
            <v>0.13889417952761773</v>
          </cell>
          <cell r="P68">
            <v>0.16089746580232633</v>
          </cell>
          <cell r="Q68">
            <v>0.19174434096386128</v>
          </cell>
          <cell r="R68">
            <v>0.17924138255678623</v>
          </cell>
          <cell r="S68">
            <v>0.19484629310599111</v>
          </cell>
          <cell r="T68">
            <v>0.21733020480523524</v>
          </cell>
          <cell r="U68">
            <v>0.17829526728810108</v>
          </cell>
          <cell r="V68">
            <v>0.17654345901125168</v>
          </cell>
          <cell r="W68">
            <v>0.21014732717581885</v>
          </cell>
          <cell r="X68">
            <v>0.18787898513742907</v>
          </cell>
          <cell r="Y68">
            <v>0.21348123792230567</v>
          </cell>
          <cell r="Z68">
            <v>0.18526860651995669</v>
          </cell>
          <cell r="AA68">
            <v>0.18824152103134217</v>
          </cell>
          <cell r="AB68">
            <v>0.18058910102700265</v>
          </cell>
          <cell r="AC68">
            <v>0.16781448148818234</v>
          </cell>
          <cell r="AD68">
            <v>0.15064214494273021</v>
          </cell>
          <cell r="AE68">
            <v>0.15713803458741493</v>
          </cell>
          <cell r="AF68">
            <v>0.15132333261844155</v>
          </cell>
          <cell r="AG68">
            <v>0.14354594877675075</v>
          </cell>
          <cell r="AH68">
            <v>0.10504675226925975</v>
          </cell>
          <cell r="AI68">
            <v>0.10792649379033725</v>
          </cell>
          <cell r="AJ68">
            <v>0.15152959961217105</v>
          </cell>
          <cell r="AK68">
            <v>0.15039616350327967</v>
          </cell>
          <cell r="AL68">
            <v>0.14926359384692656</v>
          </cell>
          <cell r="AM68">
            <v>0.14813200281851135</v>
          </cell>
          <cell r="AN68">
            <v>0.14700150228579834</v>
          </cell>
          <cell r="AO68">
            <v>0.14587220376328902</v>
          </cell>
          <cell r="AP68">
            <v>0.14474421836688278</v>
          </cell>
          <cell r="AQ68">
            <v>0.14361765676886518</v>
          </cell>
          <cell r="AR68">
            <v>0.142492629153261</v>
          </cell>
          <cell r="AS68">
            <v>0.14136924517159366</v>
          </cell>
          <cell r="AT68">
            <v>0.14024761389908269</v>
          </cell>
          <cell r="AU68">
            <v>0.13912784379132082</v>
          </cell>
          <cell r="AV68">
            <v>0.13801004264146632</v>
          </cell>
          <cell r="AW68">
            <v>0.13689431753798131</v>
          </cell>
          <cell r="AX68">
            <v>0.13578077482295803</v>
          </cell>
          <cell r="AY68">
            <v>0.13466952005105881</v>
          </cell>
          <cell r="AZ68">
            <v>0.13356065794910943</v>
          </cell>
          <cell r="BA68">
            <v>0.13245429237637318</v>
          </cell>
          <cell r="BB68">
            <v>0.13135052628553767</v>
          </cell>
          <cell r="BC68">
            <v>0.13024946168444718</v>
          </cell>
          <cell r="BD68">
            <v>0.12915119959860344</v>
          </cell>
          <cell r="BE68">
            <v>0.1280558400344689</v>
          </cell>
          <cell r="BF68">
            <v>0.12696348194359552</v>
          </cell>
          <cell r="BG68">
            <v>0.12587422318760499</v>
          </cell>
          <cell r="BH68">
            <v>0.12478816050404551</v>
          </cell>
          <cell r="BI68">
            <v>0.12370538947314902</v>
          </cell>
          <cell r="BJ68">
            <v>0.12262600448550787</v>
          </cell>
          <cell r="BK68">
            <v>0.12155009871069533</v>
          </cell>
          <cell r="BL68">
            <v>0.12047776406684685</v>
          </cell>
          <cell r="BM68">
            <v>0.11994131265619612</v>
          </cell>
          <cell r="BN68">
            <v>0.11940579338355428</v>
          </cell>
          <cell r="BO68">
            <v>0.11887121748118368</v>
          </cell>
          <cell r="BP68">
            <v>0.11833759609674166</v>
          </cell>
          <cell r="BQ68">
            <v>0.11780494029243171</v>
          </cell>
          <cell r="BR68">
            <v>0.11727326104417368</v>
          </cell>
          <cell r="BS68">
            <v>0.11674256924079152</v>
          </cell>
          <cell r="BT68">
            <v>0.11621287568321459</v>
          </cell>
          <cell r="BU68">
            <v>0.11568419108369854</v>
          </cell>
          <cell r="BV68">
            <v>0.11515652606506133</v>
          </cell>
          <cell r="BW68">
            <v>0.1146298911599366</v>
          </cell>
          <cell r="BX68">
            <v>0.11410429681004519</v>
          </cell>
          <cell r="BY68">
            <v>0.11357975336548076</v>
          </cell>
          <cell r="BZ68">
            <v>0.11305627108401695</v>
          </cell>
          <cell r="CA68">
            <v>0.11253386013042654</v>
          </cell>
          <cell r="CB68">
            <v>0.11201253057582261</v>
          </cell>
          <cell r="CC68">
            <v>0.11149229239701319</v>
          </cell>
          <cell r="CD68">
            <v>0.11097315547587605</v>
          </cell>
          <cell r="CE68">
            <v>0.11045512959874937</v>
          </cell>
          <cell r="CF68">
            <v>0.10993822445583978</v>
          </cell>
          <cell r="CG68">
            <v>0.10942244964064785</v>
          </cell>
          <cell r="CH68">
            <v>0.10890781464941279</v>
          </cell>
          <cell r="CI68">
            <v>0.1083943288805711</v>
          </cell>
          <cell r="CJ68">
            <v>0.10788200163423589</v>
          </cell>
          <cell r="CK68">
            <v>0.10737084211169279</v>
          </cell>
          <cell r="CL68">
            <v>0.10686085941491164</v>
          </cell>
          <cell r="CM68">
            <v>0.10635206254607876</v>
          </cell>
          <cell r="CN68">
            <v>0.10584446040714279</v>
          </cell>
          <cell r="CO68">
            <v>0.10533806179938288</v>
          </cell>
          <cell r="CP68">
            <v>0.10483287542298891</v>
          </cell>
          <cell r="CQ68">
            <v>0.10432890987666388</v>
          </cell>
          <cell r="CR68">
            <v>0.10382617365724023</v>
          </cell>
          <cell r="CS68">
            <v>0.10332467515931554</v>
          </cell>
          <cell r="CT68">
            <v>0.10282442267490466</v>
          </cell>
          <cell r="CU68">
            <v>0.10232542439310999</v>
          </cell>
          <cell r="CV68">
            <v>0.10182768839980727</v>
          </cell>
          <cell r="CW68">
            <v>0.10133122267735062</v>
          </cell>
          <cell r="CX68">
            <v>0.10083603510429295</v>
          </cell>
          <cell r="CY68">
            <v>0.10034213345512533</v>
          </cell>
          <cell r="CZ68">
            <v>9.9849525400030781E-2</v>
          </cell>
          <cell r="DA68">
            <v>9.9358218504658202E-2</v>
          </cell>
          <cell r="DB68">
            <v>9.8868220229909931E-2</v>
          </cell>
          <cell r="DC68">
            <v>9.8379537931748473E-2</v>
          </cell>
          <cell r="DD68">
            <v>9.7892178861019863E-2</v>
          </cell>
          <cell r="DE68">
            <v>9.7406150163290572E-2</v>
          </cell>
          <cell r="DF68">
            <v>9.6921458878705735E-2</v>
          </cell>
          <cell r="DG68">
            <v>9.6438111941860583E-2</v>
          </cell>
          <cell r="DH68">
            <v>9.59561161816882E-2</v>
          </cell>
          <cell r="DI68">
            <v>9.5475478321366047E-2</v>
          </cell>
          <cell r="DJ68">
            <v>9.4996204978235688E-2</v>
          </cell>
          <cell r="DL68" t="str">
            <v>.Transportation Personal.Mode.UrbanSKPublic Transit UrbanMarket share</v>
          </cell>
        </row>
        <row r="69"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/>
        </row>
        <row r="70">
          <cell r="L70"/>
          <cell r="M70" t="str">
            <v>%</v>
          </cell>
          <cell r="N70">
            <v>8.9086859688195987E-3</v>
          </cell>
          <cell r="O70">
            <v>8.9086859688195987E-3</v>
          </cell>
          <cell r="P70">
            <v>8.9086859688195987E-3</v>
          </cell>
          <cell r="Q70">
            <v>8.9086859688195987E-3</v>
          </cell>
          <cell r="R70">
            <v>8.9086859688195987E-3</v>
          </cell>
          <cell r="S70">
            <v>8.908685968819597E-3</v>
          </cell>
          <cell r="T70">
            <v>8.9086859688195987E-3</v>
          </cell>
          <cell r="U70">
            <v>8.908685968819597E-3</v>
          </cell>
          <cell r="V70">
            <v>8.9086859688195987E-3</v>
          </cell>
          <cell r="W70">
            <v>8.908685968819597E-3</v>
          </cell>
          <cell r="X70">
            <v>8.9086859688195987E-3</v>
          </cell>
          <cell r="Y70">
            <v>8.9086859688195987E-3</v>
          </cell>
          <cell r="Z70">
            <v>8.908685968819597E-3</v>
          </cell>
          <cell r="AA70">
            <v>8.9086859688195987E-3</v>
          </cell>
          <cell r="AB70">
            <v>8.908685968819597E-3</v>
          </cell>
          <cell r="AC70">
            <v>8.908685968819597E-3</v>
          </cell>
          <cell r="AD70">
            <v>8.9086859688195987E-3</v>
          </cell>
          <cell r="AE70">
            <v>8.9086859688195987E-3</v>
          </cell>
          <cell r="AF70">
            <v>8.9086859688196005E-3</v>
          </cell>
          <cell r="AG70">
            <v>8.9086859688195952E-3</v>
          </cell>
          <cell r="AH70">
            <v>8.908685968819597E-3</v>
          </cell>
          <cell r="AI70">
            <v>8.9086859688196005E-3</v>
          </cell>
          <cell r="AJ70">
            <v>8.908685968819597E-3</v>
          </cell>
          <cell r="AK70">
            <v>8.908685968819597E-3</v>
          </cell>
          <cell r="AL70">
            <v>8.9086859688195987E-3</v>
          </cell>
          <cell r="AM70">
            <v>8.9086859688195987E-3</v>
          </cell>
          <cell r="AN70">
            <v>8.9086859688195952E-3</v>
          </cell>
          <cell r="AO70">
            <v>8.908685968819597E-3</v>
          </cell>
          <cell r="AP70">
            <v>8.9086859688196005E-3</v>
          </cell>
          <cell r="AQ70">
            <v>8.908685968819597E-3</v>
          </cell>
          <cell r="AR70">
            <v>8.9086859688196005E-3</v>
          </cell>
          <cell r="AS70">
            <v>8.9086859688195987E-3</v>
          </cell>
          <cell r="AT70">
            <v>8.9086859688195987E-3</v>
          </cell>
          <cell r="AU70">
            <v>8.9086859688195987E-3</v>
          </cell>
          <cell r="AV70">
            <v>8.908685968819597E-3</v>
          </cell>
          <cell r="AW70">
            <v>8.9086859688195987E-3</v>
          </cell>
          <cell r="AX70">
            <v>8.9086859688195987E-3</v>
          </cell>
          <cell r="AY70">
            <v>8.908685968819597E-3</v>
          </cell>
          <cell r="AZ70">
            <v>8.908685968819597E-3</v>
          </cell>
          <cell r="BA70">
            <v>8.9086859688196005E-3</v>
          </cell>
          <cell r="BB70">
            <v>8.908685968819597E-3</v>
          </cell>
          <cell r="BC70">
            <v>8.9086859688195987E-3</v>
          </cell>
          <cell r="BD70">
            <v>8.9086859688195987E-3</v>
          </cell>
          <cell r="BE70">
            <v>8.9086859688195987E-3</v>
          </cell>
          <cell r="BF70">
            <v>8.9086859688195987E-3</v>
          </cell>
          <cell r="BG70">
            <v>8.9086859688195987E-3</v>
          </cell>
          <cell r="BH70">
            <v>8.9086859688195987E-3</v>
          </cell>
          <cell r="BI70">
            <v>8.908685968819597E-3</v>
          </cell>
          <cell r="BJ70">
            <v>8.908685968819597E-3</v>
          </cell>
          <cell r="BK70">
            <v>8.9086859688195987E-3</v>
          </cell>
          <cell r="BL70">
            <v>8.908685968819597E-3</v>
          </cell>
          <cell r="BM70">
            <v>8.9086859688196005E-3</v>
          </cell>
          <cell r="BN70">
            <v>8.9086859688195987E-3</v>
          </cell>
          <cell r="BO70">
            <v>8.9086859688195987E-3</v>
          </cell>
          <cell r="BP70">
            <v>8.9086859688196005E-3</v>
          </cell>
          <cell r="BQ70">
            <v>8.908685968819597E-3</v>
          </cell>
          <cell r="BR70">
            <v>8.9086859688195987E-3</v>
          </cell>
          <cell r="BS70">
            <v>8.9086859688195987E-3</v>
          </cell>
          <cell r="BT70">
            <v>8.9086859688195987E-3</v>
          </cell>
          <cell r="BU70">
            <v>8.9086859688195987E-3</v>
          </cell>
          <cell r="BV70">
            <v>8.908685968819597E-3</v>
          </cell>
          <cell r="BW70">
            <v>8.9086859688195987E-3</v>
          </cell>
          <cell r="BX70">
            <v>8.9086859688196005E-3</v>
          </cell>
          <cell r="BY70">
            <v>8.9086859688195987E-3</v>
          </cell>
          <cell r="BZ70">
            <v>8.9086859688195987E-3</v>
          </cell>
          <cell r="CA70">
            <v>8.908685968819597E-3</v>
          </cell>
          <cell r="CB70">
            <v>8.9086859688195987E-3</v>
          </cell>
          <cell r="CC70">
            <v>8.9086859688196005E-3</v>
          </cell>
          <cell r="CD70">
            <v>8.908685968819597E-3</v>
          </cell>
          <cell r="CE70">
            <v>8.908685968819597E-3</v>
          </cell>
          <cell r="CF70">
            <v>8.908685968819597E-3</v>
          </cell>
          <cell r="CG70">
            <v>8.908685968819597E-3</v>
          </cell>
          <cell r="CH70">
            <v>8.908685968819597E-3</v>
          </cell>
          <cell r="CI70">
            <v>8.9086859688195987E-3</v>
          </cell>
          <cell r="CJ70">
            <v>8.9086859688196005E-3</v>
          </cell>
          <cell r="CK70">
            <v>8.908685968819597E-3</v>
          </cell>
          <cell r="CL70">
            <v>8.908685968819597E-3</v>
          </cell>
          <cell r="CM70">
            <v>8.9086859688195987E-3</v>
          </cell>
          <cell r="CN70">
            <v>8.9086859688195987E-3</v>
          </cell>
          <cell r="CO70">
            <v>8.9086859688195987E-3</v>
          </cell>
          <cell r="CP70">
            <v>8.9086859688195987E-3</v>
          </cell>
          <cell r="CQ70">
            <v>8.9086859688195987E-3</v>
          </cell>
          <cell r="CR70">
            <v>8.9086859688196005E-3</v>
          </cell>
          <cell r="CS70">
            <v>8.9086859688195987E-3</v>
          </cell>
          <cell r="CT70">
            <v>8.9086859688195987E-3</v>
          </cell>
          <cell r="CU70">
            <v>8.908685968819597E-3</v>
          </cell>
          <cell r="CV70">
            <v>8.9086859688196022E-3</v>
          </cell>
          <cell r="CW70">
            <v>8.908685968819597E-3</v>
          </cell>
          <cell r="CX70">
            <v>8.9086859688195987E-3</v>
          </cell>
          <cell r="CY70">
            <v>8.9086859688195987E-3</v>
          </cell>
          <cell r="CZ70">
            <v>8.9086859688195987E-3</v>
          </cell>
          <cell r="DA70">
            <v>8.9086859688195952E-3</v>
          </cell>
          <cell r="DB70">
            <v>8.9086859688195987E-3</v>
          </cell>
          <cell r="DC70">
            <v>8.908685968819597E-3</v>
          </cell>
          <cell r="DD70">
            <v>8.9086859688195987E-3</v>
          </cell>
          <cell r="DE70">
            <v>8.9086859688195987E-3</v>
          </cell>
          <cell r="DF70">
            <v>8.908685968819597E-3</v>
          </cell>
          <cell r="DG70">
            <v>8.9086859688196005E-3</v>
          </cell>
          <cell r="DH70">
            <v>8.9086859688195987E-3</v>
          </cell>
          <cell r="DI70">
            <v>8.9086859688196005E-3</v>
          </cell>
          <cell r="DJ70">
            <v>8.9086859688196005E-3</v>
          </cell>
          <cell r="DL70" t="str">
            <v>.Transportation Personal.Mode.UrbanMBWalk Cycle UrbanMarket share</v>
          </cell>
        </row>
        <row r="71">
          <cell r="L71"/>
          <cell r="M71" t="str">
            <v>%</v>
          </cell>
          <cell r="N71">
            <v>0.46027177740213299</v>
          </cell>
          <cell r="O71">
            <v>0.47089358268400211</v>
          </cell>
          <cell r="P71">
            <v>0.46377696890426245</v>
          </cell>
          <cell r="Q71">
            <v>0.44970369821176309</v>
          </cell>
          <cell r="R71">
            <v>0.45629186932154092</v>
          </cell>
          <cell r="S71">
            <v>0.44324687482317682</v>
          </cell>
          <cell r="T71">
            <v>0.43992033538302477</v>
          </cell>
          <cell r="U71">
            <v>0.45451584929367245</v>
          </cell>
          <cell r="V71">
            <v>0.444055394621646</v>
          </cell>
          <cell r="W71">
            <v>0.43542512701537633</v>
          </cell>
          <cell r="X71">
            <v>0.44437880250409117</v>
          </cell>
          <cell r="Y71">
            <v>0.43566414846101248</v>
          </cell>
          <cell r="Z71">
            <v>0.44609297719277508</v>
          </cell>
          <cell r="AA71">
            <v>0.45795609723438341</v>
          </cell>
          <cell r="AB71">
            <v>0.4584090102440414</v>
          </cell>
          <cell r="AC71">
            <v>0.46271587492821004</v>
          </cell>
          <cell r="AD71">
            <v>0.45969847863826646</v>
          </cell>
          <cell r="AE71">
            <v>0.45720269665528629</v>
          </cell>
          <cell r="AF71">
            <v>0.46271363054096987</v>
          </cell>
          <cell r="AG71">
            <v>0.46034551122869072</v>
          </cell>
          <cell r="AH71">
            <v>0.47796302884827174</v>
          </cell>
          <cell r="AI71">
            <v>0.47898313008496651</v>
          </cell>
          <cell r="AJ71">
            <v>0.45745122896620916</v>
          </cell>
          <cell r="AK71">
            <v>0.4577561373705647</v>
          </cell>
          <cell r="AL71">
            <v>0.45806091970915885</v>
          </cell>
          <cell r="AM71">
            <v>0.45836555582999422</v>
          </cell>
          <cell r="AN71">
            <v>0.45867002570882554</v>
          </cell>
          <cell r="AO71">
            <v>0.45897430945828255</v>
          </cell>
          <cell r="AP71">
            <v>0.45927838733688398</v>
          </cell>
          <cell r="AQ71">
            <v>0.45958223975793505</v>
          </cell>
          <cell r="AR71">
            <v>0.45988584729830301</v>
          </cell>
          <cell r="AS71">
            <v>0.46018919070705855</v>
          </cell>
          <cell r="AT71">
            <v>0.46049225091398088</v>
          </cell>
          <cell r="AU71">
            <v>0.4607950090379172</v>
          </cell>
          <cell r="AV71">
            <v>0.46109744639498779</v>
          </cell>
          <cell r="AW71">
            <v>0.46139954450663467</v>
          </cell>
          <cell r="AX71">
            <v>0.46170128510750269</v>
          </cell>
          <cell r="AY71">
            <v>0.46200265015315023</v>
          </cell>
          <cell r="AZ71">
            <v>0.46230362182758244</v>
          </cell>
          <cell r="BA71">
            <v>0.46260418255060082</v>
          </cell>
          <cell r="BB71">
            <v>0.46290431498496443</v>
          </cell>
          <cell r="BC71">
            <v>0.46320400204335777</v>
          </cell>
          <cell r="BD71">
            <v>0.46350322689516044</v>
          </cell>
          <cell r="BE71">
            <v>0.46380197297301257</v>
          </cell>
          <cell r="BF71">
            <v>0.46410022397917472</v>
          </cell>
          <cell r="BG71">
            <v>0.46439796389167459</v>
          </cell>
          <cell r="BH71">
            <v>0.46469517697024026</v>
          </cell>
          <cell r="BI71">
            <v>0.46499184776201435</v>
          </cell>
          <cell r="BJ71">
            <v>0.46528796110704634</v>
          </cell>
          <cell r="BK71">
            <v>0.46558350214356103</v>
          </cell>
          <cell r="BL71">
            <v>0.46587845631299951</v>
          </cell>
          <cell r="BM71">
            <v>0.46602635318464369</v>
          </cell>
          <cell r="BN71">
            <v>0.46617409852522862</v>
          </cell>
          <cell r="BO71">
            <v>0.46632169058462164</v>
          </cell>
          <cell r="BP71">
            <v>0.46646912763278259</v>
          </cell>
          <cell r="BQ71">
            <v>0.46661640795989828</v>
          </cell>
          <cell r="BR71">
            <v>0.46676352987651182</v>
          </cell>
          <cell r="BS71">
            <v>0.46691049171364751</v>
          </cell>
          <cell r="BT71">
            <v>0.46705729182293365</v>
          </cell>
          <cell r="BU71">
            <v>0.46720392857672011</v>
          </cell>
          <cell r="BV71">
            <v>0.46735040036819298</v>
          </cell>
          <cell r="BW71">
            <v>0.46749670561148532</v>
          </cell>
          <cell r="BX71">
            <v>0.46764284274178342</v>
          </cell>
          <cell r="BY71">
            <v>0.46778881021543023</v>
          </cell>
          <cell r="BZ71">
            <v>0.46793460651002472</v>
          </cell>
          <cell r="CA71">
            <v>0.46808023012451705</v>
          </cell>
          <cell r="CB71">
            <v>0.46822567957930061</v>
          </cell>
          <cell r="CC71">
            <v>0.46837095341629953</v>
          </cell>
          <cell r="CD71">
            <v>0.46851605019905301</v>
          </cell>
          <cell r="CE71">
            <v>0.46866096851279604</v>
          </cell>
          <cell r="CF71">
            <v>0.46880570696453527</v>
          </cell>
          <cell r="CG71">
            <v>0.46895026418312286</v>
          </cell>
          <cell r="CH71">
            <v>0.46909463881932451</v>
          </cell>
          <cell r="CI71">
            <v>0.46923882954588603</v>
          </cell>
          <cell r="CJ71">
            <v>0.46938283505759387</v>
          </cell>
          <cell r="CK71">
            <v>0.46952665407133398</v>
          </cell>
          <cell r="CL71">
            <v>0.4696702853261458</v>
          </cell>
          <cell r="CM71">
            <v>0.46981372758327261</v>
          </cell>
          <cell r="CN71">
            <v>0.46995697962620842</v>
          </cell>
          <cell r="CO71">
            <v>0.47010004026074204</v>
          </cell>
          <cell r="CP71">
            <v>0.47024290831499549</v>
          </cell>
          <cell r="CQ71">
            <v>0.4703855826394609</v>
          </cell>
          <cell r="CR71">
            <v>0.47052806210703274</v>
          </cell>
          <cell r="CS71">
            <v>0.47067034561303606</v>
          </cell>
          <cell r="CT71">
            <v>0.47081243207525258</v>
          </cell>
          <cell r="CU71">
            <v>0.47095432043394198</v>
          </cell>
          <cell r="CV71">
            <v>0.47109600965186016</v>
          </cell>
          <cell r="CW71">
            <v>0.47123749871427378</v>
          </cell>
          <cell r="CX71">
            <v>0.47137878662897154</v>
          </cell>
          <cell r="CY71">
            <v>0.47151987242627236</v>
          </cell>
          <cell r="CZ71">
            <v>0.47166075515902905</v>
          </cell>
          <cell r="DA71">
            <v>0.47180143390262952</v>
          </cell>
          <cell r="DB71">
            <v>0.47194190775499512</v>
          </cell>
          <cell r="DC71">
            <v>0.47208217583657325</v>
          </cell>
          <cell r="DD71">
            <v>0.47222223729032997</v>
          </cell>
          <cell r="DE71">
            <v>0.47236209128173612</v>
          </cell>
          <cell r="DF71">
            <v>0.47250173699875309</v>
          </cell>
          <cell r="DG71">
            <v>0.47264117365181274</v>
          </cell>
          <cell r="DH71">
            <v>0.47278040047379633</v>
          </cell>
          <cell r="DI71">
            <v>0.47291941672000837</v>
          </cell>
          <cell r="DJ71">
            <v>0.47305822166814909</v>
          </cell>
          <cell r="DL71" t="str">
            <v>.Transportation Personal.Mode.UrbanMBPassenger Vehicle Urban SOVMarket share</v>
          </cell>
        </row>
        <row r="72">
          <cell r="L72"/>
          <cell r="M72" t="str">
            <v>%</v>
          </cell>
          <cell r="N72">
            <v>0.42574037178113905</v>
          </cell>
          <cell r="O72">
            <v>0.43491001103874855</v>
          </cell>
          <cell r="P72">
            <v>0.42740361744908772</v>
          </cell>
          <cell r="Q72">
            <v>0.41467120110680361</v>
          </cell>
          <cell r="R72">
            <v>0.42126660216673273</v>
          </cell>
          <cell r="S72">
            <v>0.41040791088421591</v>
          </cell>
          <cell r="T72">
            <v>0.40698629836620914</v>
          </cell>
          <cell r="U72">
            <v>0.42032993129097845</v>
          </cell>
          <cell r="V72">
            <v>0.41087863160708371</v>
          </cell>
          <cell r="W72">
            <v>0.40458305735952949</v>
          </cell>
          <cell r="X72">
            <v>0.41389576921768589</v>
          </cell>
          <cell r="Y72">
            <v>0.40682986989104658</v>
          </cell>
          <cell r="Z72">
            <v>0.41698214458008609</v>
          </cell>
          <cell r="AA72">
            <v>0.4293099707548324</v>
          </cell>
          <cell r="AB72">
            <v>0.43108435018656649</v>
          </cell>
          <cell r="AC72">
            <v>0.43642074391628216</v>
          </cell>
          <cell r="AD72">
            <v>0.43456987819515769</v>
          </cell>
          <cell r="AE72">
            <v>0.43334303292644105</v>
          </cell>
          <cell r="AF72">
            <v>0.44025577983140624</v>
          </cell>
          <cell r="AG72">
            <v>0.43876949845864471</v>
          </cell>
          <cell r="AH72">
            <v>0.45639670701258284</v>
          </cell>
          <cell r="AI72">
            <v>0.45736437100925897</v>
          </cell>
          <cell r="AJ72">
            <v>0.43601086880823869</v>
          </cell>
          <cell r="AK72">
            <v>0.43652049734039949</v>
          </cell>
          <cell r="AL72">
            <v>0.43702857789369909</v>
          </cell>
          <cell r="AM72">
            <v>0.43753505371776047</v>
          </cell>
          <cell r="AN72">
            <v>0.43803986844821469</v>
          </cell>
          <cell r="AO72">
            <v>0.43854296612928217</v>
          </cell>
          <cell r="AP72">
            <v>0.43904429123602379</v>
          </cell>
          <cell r="AQ72">
            <v>0.43954378869624067</v>
          </cell>
          <cell r="AR72">
            <v>0.4400414039120088</v>
          </cell>
          <cell r="AS72">
            <v>0.44053708278082326</v>
          </cell>
          <cell r="AT72">
            <v>0.44103077171634203</v>
          </cell>
          <cell r="AU72">
            <v>0.44152241766870659</v>
          </cell>
          <cell r="AV72">
            <v>0.44201196814442639</v>
          </cell>
          <cell r="AW72">
            <v>0.44249937122581057</v>
          </cell>
          <cell r="AX72">
            <v>0.44298457558992999</v>
          </cell>
          <cell r="AY72">
            <v>0.44346753052709975</v>
          </cell>
          <cell r="AZ72">
            <v>0.44394818595886248</v>
          </cell>
          <cell r="BA72">
            <v>0.44442649245546367</v>
          </cell>
          <cell r="BB72">
            <v>0.44490240125280628</v>
          </cell>
          <cell r="BC72">
            <v>0.44537586426887066</v>
          </cell>
          <cell r="BD72">
            <v>0.44584683411959075</v>
          </cell>
          <cell r="BE72">
            <v>0.44631526413417616</v>
          </cell>
          <cell r="BF72">
            <v>0.44678110836987078</v>
          </cell>
          <cell r="BG72">
            <v>0.44724432162613842</v>
          </cell>
          <cell r="BH72">
            <v>0.44770485945826849</v>
          </cell>
          <cell r="BI72">
            <v>0.44816267819039457</v>
          </cell>
          <cell r="BJ72">
            <v>0.44861773492791879</v>
          </cell>
          <cell r="BK72">
            <v>0.44906998756933736</v>
          </cell>
          <cell r="BL72">
            <v>0.44951939481746123</v>
          </cell>
          <cell r="BM72">
            <v>0.4497437482383414</v>
          </cell>
          <cell r="BN72">
            <v>0.44996736875598314</v>
          </cell>
          <cell r="BO72">
            <v>0.45019025137354529</v>
          </cell>
          <cell r="BP72">
            <v>0.45041239114715886</v>
          </cell>
          <cell r="BQ72">
            <v>0.45063378318621133</v>
          </cell>
          <cell r="BR72">
            <v>0.45085442265362247</v>
          </cell>
          <cell r="BS72">
            <v>0.45107430476610855</v>
          </cell>
          <cell r="BT72">
            <v>0.45129342479443796</v>
          </cell>
          <cell r="BU72">
            <v>0.45151177806367643</v>
          </cell>
          <cell r="BV72">
            <v>0.45172935995342245</v>
          </cell>
          <cell r="BW72">
            <v>0.45194616589803277</v>
          </cell>
          <cell r="BX72">
            <v>0.45216219138683822</v>
          </cell>
          <cell r="BY72">
            <v>0.45237743196434943</v>
          </cell>
          <cell r="BZ72">
            <v>0.45259188323045318</v>
          </cell>
          <cell r="CA72">
            <v>0.45280554084059804</v>
          </cell>
          <cell r="CB72">
            <v>0.45301840050597131</v>
          </cell>
          <cell r="CC72">
            <v>0.45323045799366518</v>
          </cell>
          <cell r="CD72">
            <v>0.45344170912683385</v>
          </cell>
          <cell r="CE72">
            <v>0.45365214978484075</v>
          </cell>
          <cell r="CF72">
            <v>0.45386177590339571</v>
          </cell>
          <cell r="CG72">
            <v>0.45407058347468288</v>
          </cell>
          <cell r="CH72">
            <v>0.454278568547479</v>
          </cell>
          <cell r="CI72">
            <v>0.45448572722726133</v>
          </cell>
          <cell r="CJ72">
            <v>0.4546920556763076</v>
          </cell>
          <cell r="CK72">
            <v>0.45489755011378463</v>
          </cell>
          <cell r="CL72">
            <v>0.45510220681582902</v>
          </cell>
          <cell r="CM72">
            <v>0.45530602211561721</v>
          </cell>
          <cell r="CN72">
            <v>0.4555089924034269</v>
          </cell>
          <cell r="CO72">
            <v>0.45571111412668941</v>
          </cell>
          <cell r="CP72">
            <v>0.45591238379003129</v>
          </cell>
          <cell r="CQ72">
            <v>0.4561127979553089</v>
          </cell>
          <cell r="CR72">
            <v>0.45631235324163222</v>
          </cell>
          <cell r="CS72">
            <v>0.45651104632537987</v>
          </cell>
          <cell r="CT72">
            <v>0.45670887394020571</v>
          </cell>
          <cell r="CU72">
            <v>0.4569058328770359</v>
          </cell>
          <cell r="CV72">
            <v>0.45710191998405725</v>
          </cell>
          <cell r="CW72">
            <v>0.4572971321666966</v>
          </cell>
          <cell r="CX72">
            <v>0.45749146638759225</v>
          </cell>
          <cell r="CY72">
            <v>0.45768491966655528</v>
          </cell>
          <cell r="CZ72">
            <v>0.45787748908052361</v>
          </cell>
          <cell r="DA72">
            <v>0.45806917176350648</v>
          </cell>
          <cell r="DB72">
            <v>0.45825996490652199</v>
          </cell>
          <cell r="DC72">
            <v>0.45844986575752406</v>
          </cell>
          <cell r="DD72">
            <v>0.45863887162132316</v>
          </cell>
          <cell r="DE72">
            <v>0.45882697985949794</v>
          </cell>
          <cell r="DF72">
            <v>0.45901418789029813</v>
          </cell>
          <cell r="DG72">
            <v>0.45920049318854134</v>
          </cell>
          <cell r="DH72">
            <v>0.45938589328549967</v>
          </cell>
          <cell r="DI72">
            <v>0.4595703857687799</v>
          </cell>
          <cell r="DJ72">
            <v>0.45975396828219534</v>
          </cell>
          <cell r="DL72" t="str">
            <v>.Transportation Personal.Mode.UrbanMBPassenger Vehicle Urban HOVMarket share</v>
          </cell>
        </row>
        <row r="73">
          <cell r="L73"/>
          <cell r="M73" t="str">
            <v>%</v>
          </cell>
          <cell r="N73">
            <v>0.10507916484790836</v>
          </cell>
          <cell r="O73">
            <v>8.5287720308429682E-2</v>
          </cell>
          <cell r="P73">
            <v>9.9910727677830158E-2</v>
          </cell>
          <cell r="Q73">
            <v>0.12671641471261363</v>
          </cell>
          <cell r="R73">
            <v>0.11353284254290674</v>
          </cell>
          <cell r="S73">
            <v>0.13743652832378772</v>
          </cell>
          <cell r="T73">
            <v>0.14418468028194642</v>
          </cell>
          <cell r="U73">
            <v>0.11624553344652955</v>
          </cell>
          <cell r="V73">
            <v>0.13615728780245062</v>
          </cell>
          <cell r="W73">
            <v>0.15108312965627457</v>
          </cell>
          <cell r="X73">
            <v>0.13281674230940332</v>
          </cell>
          <cell r="Y73">
            <v>0.14859729567912128</v>
          </cell>
          <cell r="Z73">
            <v>0.12801619225831917</v>
          </cell>
          <cell r="AA73">
            <v>0.10382524604196464</v>
          </cell>
          <cell r="AB73">
            <v>0.10159795360057244</v>
          </cell>
          <cell r="AC73">
            <v>9.1954695186688196E-2</v>
          </cell>
          <cell r="AD73">
            <v>9.6822957197756243E-2</v>
          </cell>
          <cell r="AE73">
            <v>0.10054558444945305</v>
          </cell>
          <cell r="AF73">
            <v>8.8121903658804346E-2</v>
          </cell>
          <cell r="AG73">
            <v>9.1976304343844961E-2</v>
          </cell>
          <cell r="AH73">
            <v>5.6731578170325814E-2</v>
          </cell>
          <cell r="AI73">
            <v>5.474381293695485E-2</v>
          </cell>
          <cell r="AJ73">
            <v>9.7629216256732487E-2</v>
          </cell>
          <cell r="AK73">
            <v>9.6814679320216257E-2</v>
          </cell>
          <cell r="AL73">
            <v>9.6001816428322506E-2</v>
          </cell>
          <cell r="AM73">
            <v>9.5190704483425703E-2</v>
          </cell>
          <cell r="AN73">
            <v>9.4381419874140171E-2</v>
          </cell>
          <cell r="AO73">
            <v>9.357403844361567E-2</v>
          </cell>
          <cell r="AP73">
            <v>9.276863545827263E-2</v>
          </cell>
          <cell r="AQ73">
            <v>9.1965285577004674E-2</v>
          </cell>
          <cell r="AR73">
            <v>9.116406282086853E-2</v>
          </cell>
          <cell r="AS73">
            <v>9.0365040543298525E-2</v>
          </cell>
          <cell r="AT73">
            <v>8.9568291400857536E-2</v>
          </cell>
          <cell r="AU73">
            <v>8.87738873245566E-2</v>
          </cell>
          <cell r="AV73">
            <v>8.7981899491766269E-2</v>
          </cell>
          <cell r="AW73">
            <v>8.7192398298735152E-2</v>
          </cell>
          <cell r="AX73">
            <v>8.6405453333747717E-2</v>
          </cell>
          <cell r="AY73">
            <v>8.5621133350930467E-2</v>
          </cell>
          <cell r="AZ73">
            <v>8.4839506244735463E-2</v>
          </cell>
          <cell r="BA73">
            <v>8.4060639025115957E-2</v>
          </cell>
          <cell r="BB73">
            <v>8.3284597793409687E-2</v>
          </cell>
          <cell r="BC73">
            <v>8.2511447718951914E-2</v>
          </cell>
          <cell r="BD73">
            <v>8.1741253016429205E-2</v>
          </cell>
          <cell r="BE73">
            <v>8.0974076923991722E-2</v>
          </cell>
          <cell r="BF73">
            <v>8.020998168213489E-2</v>
          </cell>
          <cell r="BG73">
            <v>7.9449028513367326E-2</v>
          </cell>
          <cell r="BH73">
            <v>7.8691277602671583E-2</v>
          </cell>
          <cell r="BI73">
            <v>7.7936788078771468E-2</v>
          </cell>
          <cell r="BJ73">
            <v>7.7185617996215261E-2</v>
          </cell>
          <cell r="BK73">
            <v>7.6437824318281944E-2</v>
          </cell>
          <cell r="BL73">
            <v>7.5693462900719655E-2</v>
          </cell>
          <cell r="BM73">
            <v>7.5321212608195243E-2</v>
          </cell>
          <cell r="BN73">
            <v>7.4949846749968629E-2</v>
          </cell>
          <cell r="BO73">
            <v>7.4579372073013461E-2</v>
          </cell>
          <cell r="BP73">
            <v>7.4209795251238941E-2</v>
          </cell>
          <cell r="BQ73">
            <v>7.3841122885070831E-2</v>
          </cell>
          <cell r="BR73">
            <v>7.3473361501046108E-2</v>
          </cell>
          <cell r="BS73">
            <v>7.3106517551424277E-2</v>
          </cell>
          <cell r="BT73">
            <v>7.2740597413808783E-2</v>
          </cell>
          <cell r="BU73">
            <v>7.2375607390783858E-2</v>
          </cell>
          <cell r="BV73">
            <v>7.2011553709564913E-2</v>
          </cell>
          <cell r="BW73">
            <v>7.1648442521662359E-2</v>
          </cell>
          <cell r="BX73">
            <v>7.1286279902558758E-2</v>
          </cell>
          <cell r="BY73">
            <v>7.0925071851400734E-2</v>
          </cell>
          <cell r="BZ73">
            <v>7.0564824290702433E-2</v>
          </cell>
          <cell r="CA73">
            <v>7.0205543066065301E-2</v>
          </cell>
          <cell r="CB73">
            <v>6.9847233945908416E-2</v>
          </cell>
          <cell r="CC73">
            <v>6.9489902621215682E-2</v>
          </cell>
          <cell r="CD73">
            <v>6.9133554705293587E-2</v>
          </cell>
          <cell r="CE73">
            <v>6.8778195733543601E-2</v>
          </cell>
          <cell r="CF73">
            <v>6.842383116324946E-2</v>
          </cell>
          <cell r="CG73">
            <v>6.8070466373374661E-2</v>
          </cell>
          <cell r="CH73">
            <v>6.7718106664376831E-2</v>
          </cell>
          <cell r="CI73">
            <v>6.7366757258032983E-2</v>
          </cell>
          <cell r="CJ73">
            <v>6.7016423297278971E-2</v>
          </cell>
          <cell r="CK73">
            <v>6.6667109846061834E-2</v>
          </cell>
          <cell r="CL73">
            <v>6.631882188920557E-2</v>
          </cell>
          <cell r="CM73">
            <v>6.5971564332290566E-2</v>
          </cell>
          <cell r="CN73">
            <v>6.5625342001545128E-2</v>
          </cell>
          <cell r="CO73">
            <v>6.5280159643748892E-2</v>
          </cell>
          <cell r="CP73">
            <v>6.4936021926153664E-2</v>
          </cell>
          <cell r="CQ73">
            <v>6.4592933436410593E-2</v>
          </cell>
          <cell r="CR73">
            <v>6.4250898682515434E-2</v>
          </cell>
          <cell r="CS73">
            <v>6.3909922092764471E-2</v>
          </cell>
          <cell r="CT73">
            <v>6.3570008015722101E-2</v>
          </cell>
          <cell r="CU73">
            <v>6.3231160720202517E-2</v>
          </cell>
          <cell r="CV73">
            <v>6.2893384395263041E-2</v>
          </cell>
          <cell r="CW73">
            <v>6.2556683150210013E-2</v>
          </cell>
          <cell r="CX73">
            <v>6.2221061014616552E-2</v>
          </cell>
          <cell r="CY73">
            <v>6.1886521938352757E-2</v>
          </cell>
          <cell r="CZ73">
            <v>6.1553069791627779E-2</v>
          </cell>
          <cell r="DA73">
            <v>6.1220708365044452E-2</v>
          </cell>
          <cell r="DB73">
            <v>6.0889441369663233E-2</v>
          </cell>
          <cell r="DC73">
            <v>6.0559272437083145E-2</v>
          </cell>
          <cell r="DD73">
            <v>6.0230205119527258E-2</v>
          </cell>
          <cell r="DE73">
            <v>5.9902242889946278E-2</v>
          </cell>
          <cell r="DF73">
            <v>5.957538914212912E-2</v>
          </cell>
          <cell r="DG73">
            <v>5.9249647190826371E-2</v>
          </cell>
          <cell r="DH73">
            <v>5.8925020271884399E-2</v>
          </cell>
          <cell r="DI73">
            <v>5.8601511542392126E-2</v>
          </cell>
          <cell r="DJ73">
            <v>5.827912408083602E-2</v>
          </cell>
          <cell r="DL73" t="str">
            <v>.Transportation Personal.Mode.UrbanMBPublic Transit UrbanMarket share</v>
          </cell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/>
        </row>
        <row r="75">
          <cell r="L75"/>
          <cell r="M75" t="str">
            <v>%</v>
          </cell>
          <cell r="N75">
            <v>8.9086859688195987E-3</v>
          </cell>
          <cell r="O75">
            <v>8.9086859688195987E-3</v>
          </cell>
          <cell r="P75">
            <v>8.9086859688195952E-3</v>
          </cell>
          <cell r="Q75">
            <v>8.908685968819597E-3</v>
          </cell>
          <cell r="R75">
            <v>8.9086859688195987E-3</v>
          </cell>
          <cell r="S75">
            <v>8.9086859688195987E-3</v>
          </cell>
          <cell r="T75">
            <v>8.9086859688195987E-3</v>
          </cell>
          <cell r="U75">
            <v>8.9086859688195987E-3</v>
          </cell>
          <cell r="V75">
            <v>8.9086859688195987E-3</v>
          </cell>
          <cell r="W75">
            <v>8.9086859688196022E-3</v>
          </cell>
          <cell r="X75">
            <v>8.908685968819597E-3</v>
          </cell>
          <cell r="Y75">
            <v>8.9086859688195987E-3</v>
          </cell>
          <cell r="Z75">
            <v>8.9086859688195987E-3</v>
          </cell>
          <cell r="AA75">
            <v>8.9086859688196005E-3</v>
          </cell>
          <cell r="AB75">
            <v>8.9086859688195987E-3</v>
          </cell>
          <cell r="AC75">
            <v>8.9086859688195987E-3</v>
          </cell>
          <cell r="AD75">
            <v>8.9086859688195987E-3</v>
          </cell>
          <cell r="AE75">
            <v>8.9086859688195987E-3</v>
          </cell>
          <cell r="AF75">
            <v>8.908685968819597E-3</v>
          </cell>
          <cell r="AG75">
            <v>8.908685968819597E-3</v>
          </cell>
          <cell r="AH75">
            <v>8.908685968819597E-3</v>
          </cell>
          <cell r="AI75">
            <v>8.9086859688195987E-3</v>
          </cell>
          <cell r="AJ75">
            <v>8.9086859688195987E-3</v>
          </cell>
          <cell r="AK75">
            <v>8.908685968819597E-3</v>
          </cell>
          <cell r="AL75">
            <v>8.9086859688195987E-3</v>
          </cell>
          <cell r="AM75">
            <v>8.908685968819597E-3</v>
          </cell>
          <cell r="AN75">
            <v>8.908685968819597E-3</v>
          </cell>
          <cell r="AO75">
            <v>8.908685968819597E-3</v>
          </cell>
          <cell r="AP75">
            <v>8.9086859688195987E-3</v>
          </cell>
          <cell r="AQ75">
            <v>8.908685968819597E-3</v>
          </cell>
          <cell r="AR75">
            <v>8.9086859688195987E-3</v>
          </cell>
          <cell r="AS75">
            <v>8.9086859688196005E-3</v>
          </cell>
          <cell r="AT75">
            <v>8.9086859688195987E-3</v>
          </cell>
          <cell r="AU75">
            <v>8.9086859688195987E-3</v>
          </cell>
          <cell r="AV75">
            <v>8.9086859688195952E-3</v>
          </cell>
          <cell r="AW75">
            <v>8.9086859688195987E-3</v>
          </cell>
          <cell r="AX75">
            <v>8.908685968819597E-3</v>
          </cell>
          <cell r="AY75">
            <v>8.9086859688195987E-3</v>
          </cell>
          <cell r="AZ75">
            <v>8.9086859688195987E-3</v>
          </cell>
          <cell r="BA75">
            <v>8.908685968819597E-3</v>
          </cell>
          <cell r="BB75">
            <v>8.908685968819597E-3</v>
          </cell>
          <cell r="BC75">
            <v>8.908685968819597E-3</v>
          </cell>
          <cell r="BD75">
            <v>8.9086859688195987E-3</v>
          </cell>
          <cell r="BE75">
            <v>8.908685968819597E-3</v>
          </cell>
          <cell r="BF75">
            <v>8.9086859688195987E-3</v>
          </cell>
          <cell r="BG75">
            <v>8.9086859688195987E-3</v>
          </cell>
          <cell r="BH75">
            <v>8.9086859688195987E-3</v>
          </cell>
          <cell r="BI75">
            <v>8.9086859688195987E-3</v>
          </cell>
          <cell r="BJ75">
            <v>8.908685968819597E-3</v>
          </cell>
          <cell r="BK75">
            <v>8.908685968819597E-3</v>
          </cell>
          <cell r="BL75">
            <v>8.9086859688195987E-3</v>
          </cell>
          <cell r="BM75">
            <v>8.9086859688195952E-3</v>
          </cell>
          <cell r="BN75">
            <v>8.908685968819597E-3</v>
          </cell>
          <cell r="BO75">
            <v>8.9086859688196005E-3</v>
          </cell>
          <cell r="BP75">
            <v>8.908685968819597E-3</v>
          </cell>
          <cell r="BQ75">
            <v>8.9086859688196005E-3</v>
          </cell>
          <cell r="BR75">
            <v>8.9086859688195987E-3</v>
          </cell>
          <cell r="BS75">
            <v>8.9086859688196005E-3</v>
          </cell>
          <cell r="BT75">
            <v>8.908685968819597E-3</v>
          </cell>
          <cell r="BU75">
            <v>8.908685968819597E-3</v>
          </cell>
          <cell r="BV75">
            <v>8.9086859688195987E-3</v>
          </cell>
          <cell r="BW75">
            <v>8.9086859688195987E-3</v>
          </cell>
          <cell r="BX75">
            <v>8.9086859688195987E-3</v>
          </cell>
          <cell r="BY75">
            <v>8.9086859688195987E-3</v>
          </cell>
          <cell r="BZ75">
            <v>8.9086859688196005E-3</v>
          </cell>
          <cell r="CA75">
            <v>8.9086859688195987E-3</v>
          </cell>
          <cell r="CB75">
            <v>8.9086859688195987E-3</v>
          </cell>
          <cell r="CC75">
            <v>8.9086859688195987E-3</v>
          </cell>
          <cell r="CD75">
            <v>8.908685968819597E-3</v>
          </cell>
          <cell r="CE75">
            <v>8.908685968819597E-3</v>
          </cell>
          <cell r="CF75">
            <v>8.9086859688195987E-3</v>
          </cell>
          <cell r="CG75">
            <v>8.9086859688195987E-3</v>
          </cell>
          <cell r="CH75">
            <v>8.908685968819597E-3</v>
          </cell>
          <cell r="CI75">
            <v>8.9086859688195987E-3</v>
          </cell>
          <cell r="CJ75">
            <v>8.9086859688196005E-3</v>
          </cell>
          <cell r="CK75">
            <v>8.9086859688195987E-3</v>
          </cell>
          <cell r="CL75">
            <v>8.908685968819597E-3</v>
          </cell>
          <cell r="CM75">
            <v>8.9086859688195987E-3</v>
          </cell>
          <cell r="CN75">
            <v>8.9086859688195952E-3</v>
          </cell>
          <cell r="CO75">
            <v>8.9086859688195987E-3</v>
          </cell>
          <cell r="CP75">
            <v>8.9086859688195987E-3</v>
          </cell>
          <cell r="CQ75">
            <v>8.9086859688195987E-3</v>
          </cell>
          <cell r="CR75">
            <v>8.9086859688195987E-3</v>
          </cell>
          <cell r="CS75">
            <v>8.9086859688195987E-3</v>
          </cell>
          <cell r="CT75">
            <v>8.9086859688195987E-3</v>
          </cell>
          <cell r="CU75">
            <v>8.9086859688196005E-3</v>
          </cell>
          <cell r="CV75">
            <v>8.9086859688196005E-3</v>
          </cell>
          <cell r="CW75">
            <v>8.9086859688195987E-3</v>
          </cell>
          <cell r="CX75">
            <v>8.9086859688195987E-3</v>
          </cell>
          <cell r="CY75">
            <v>8.908685968819597E-3</v>
          </cell>
          <cell r="CZ75">
            <v>8.9086859688195987E-3</v>
          </cell>
          <cell r="DA75">
            <v>8.9086859688195987E-3</v>
          </cell>
          <cell r="DB75">
            <v>8.9086859688195987E-3</v>
          </cell>
          <cell r="DC75">
            <v>8.9086859688196005E-3</v>
          </cell>
          <cell r="DD75">
            <v>8.908685968819597E-3</v>
          </cell>
          <cell r="DE75">
            <v>8.9086859688196005E-3</v>
          </cell>
          <cell r="DF75">
            <v>8.9086859688196005E-3</v>
          </cell>
          <cell r="DG75">
            <v>8.9086859688195952E-3</v>
          </cell>
          <cell r="DH75">
            <v>8.9086859688195987E-3</v>
          </cell>
          <cell r="DI75">
            <v>8.9086859688195987E-3</v>
          </cell>
          <cell r="DJ75">
            <v>8.9086859688195987E-3</v>
          </cell>
          <cell r="DL75" t="str">
            <v>.Transportation Personal.Mode.UrbanONWalk Cycle UrbanMarket share</v>
          </cell>
        </row>
        <row r="76">
          <cell r="L76"/>
          <cell r="M76" t="str">
            <v>%</v>
          </cell>
          <cell r="N76">
            <v>0.46353891607058306</v>
          </cell>
          <cell r="O76">
            <v>0.46989151213325187</v>
          </cell>
          <cell r="P76">
            <v>0.46449146061791236</v>
          </cell>
          <cell r="Q76">
            <v>0.45919014660969132</v>
          </cell>
          <cell r="R76">
            <v>0.46293175635133477</v>
          </cell>
          <cell r="S76">
            <v>0.45571993548917039</v>
          </cell>
          <cell r="T76">
            <v>0.45192911914131029</v>
          </cell>
          <cell r="U76">
            <v>0.46429502058065991</v>
          </cell>
          <cell r="V76">
            <v>0.46162897319963631</v>
          </cell>
          <cell r="W76">
            <v>0.45053341831231336</v>
          </cell>
          <cell r="X76">
            <v>0.44465097182090862</v>
          </cell>
          <cell r="Y76">
            <v>0.43881826769730958</v>
          </cell>
          <cell r="Z76">
            <v>0.43637321702766518</v>
          </cell>
          <cell r="AA76">
            <v>0.44556020040470351</v>
          </cell>
          <cell r="AB76">
            <v>0.4493388214335724</v>
          </cell>
          <cell r="AC76">
            <v>0.45208994720568163</v>
          </cell>
          <cell r="AD76">
            <v>0.45817138418859082</v>
          </cell>
          <cell r="AE76">
            <v>0.45123441261647274</v>
          </cell>
          <cell r="AF76">
            <v>0.45156584913200287</v>
          </cell>
          <cell r="AG76">
            <v>0.45228940827651043</v>
          </cell>
          <cell r="AH76">
            <v>0.46596667238766687</v>
          </cell>
          <cell r="AI76">
            <v>0.47107528615023514</v>
          </cell>
          <cell r="AJ76">
            <v>0.4490965098145413</v>
          </cell>
          <cell r="AK76">
            <v>0.44912671004558924</v>
          </cell>
          <cell r="AL76">
            <v>0.44915780525220989</v>
          </cell>
          <cell r="AM76">
            <v>0.44918979182069441</v>
          </cell>
          <cell r="AN76">
            <v>0.44922266603455274</v>
          </cell>
          <cell r="AO76">
            <v>0.44925642407512151</v>
          </cell>
          <cell r="AP76">
            <v>0.44929106202220437</v>
          </cell>
          <cell r="AQ76">
            <v>0.44932657585474023</v>
          </cell>
          <cell r="AR76">
            <v>0.44936296145150462</v>
          </cell>
          <cell r="AS76">
            <v>0.44940021459183843</v>
          </cell>
          <cell r="AT76">
            <v>0.44943833095640801</v>
          </cell>
          <cell r="AU76">
            <v>0.44947730612799419</v>
          </cell>
          <cell r="AV76">
            <v>0.44951713559231032</v>
          </cell>
          <cell r="AW76">
            <v>0.44955781473884965</v>
          </cell>
          <cell r="AX76">
            <v>0.4495993388617604</v>
          </cell>
          <cell r="AY76">
            <v>0.44964170316075036</v>
          </cell>
          <cell r="AZ76">
            <v>0.44968490274201778</v>
          </cell>
          <cell r="BA76">
            <v>0.44972893261921115</v>
          </cell>
          <cell r="BB76">
            <v>0.44977378771441495</v>
          </cell>
          <cell r="BC76">
            <v>0.44981946285916358</v>
          </cell>
          <cell r="BD76">
            <v>0.44986595279547936</v>
          </cell>
          <cell r="BE76">
            <v>0.44991325217693878</v>
          </cell>
          <cell r="BF76">
            <v>0.44996135556976291</v>
          </cell>
          <cell r="BG76">
            <v>0.45001025745393269</v>
          </cell>
          <cell r="BH76">
            <v>0.4500599522243296</v>
          </cell>
          <cell r="BI76">
            <v>0.45011043419189911</v>
          </cell>
          <cell r="BJ76">
            <v>0.45016169758483915</v>
          </cell>
          <cell r="BK76">
            <v>0.45021373654981073</v>
          </cell>
          <cell r="BL76">
            <v>0.45026654515317083</v>
          </cell>
          <cell r="BM76">
            <v>0.4502933922497262</v>
          </cell>
          <cell r="BN76">
            <v>0.45032042992392685</v>
          </cell>
          <cell r="BO76">
            <v>0.45034765740640131</v>
          </cell>
          <cell r="BP76">
            <v>0.45037507392296883</v>
          </cell>
          <cell r="BQ76">
            <v>0.45040267869468159</v>
          </cell>
          <cell r="BR76">
            <v>0.45043047093786576</v>
          </cell>
          <cell r="BS76">
            <v>0.45045844986416406</v>
          </cell>
          <cell r="BT76">
            <v>0.4504866146805776</v>
          </cell>
          <cell r="BU76">
            <v>0.45051496458950946</v>
          </cell>
          <cell r="BV76">
            <v>0.45054349878880706</v>
          </cell>
          <cell r="BW76">
            <v>0.45057221647180595</v>
          </cell>
          <cell r="BX76">
            <v>0.45060111682737264</v>
          </cell>
          <cell r="BY76">
            <v>0.45063019903994972</v>
          </cell>
          <cell r="BZ76">
            <v>0.45065946228959919</v>
          </cell>
          <cell r="CA76">
            <v>0.45068890575204656</v>
          </cell>
          <cell r="CB76">
            <v>0.45071852859872708</v>
          </cell>
          <cell r="CC76">
            <v>0.45074832999682896</v>
          </cell>
          <cell r="CD76">
            <v>0.45077830910933975</v>
          </cell>
          <cell r="CE76">
            <v>0.45080846509509159</v>
          </cell>
          <cell r="CF76">
            <v>0.45083879710880675</v>
          </cell>
          <cell r="CG76">
            <v>0.45086930430114358</v>
          </cell>
          <cell r="CH76">
            <v>0.45089998581874352</v>
          </cell>
          <cell r="CI76">
            <v>0.45093084080427631</v>
          </cell>
          <cell r="CJ76">
            <v>0.45096186839648783</v>
          </cell>
          <cell r="CK76">
            <v>0.45099306773024628</v>
          </cell>
          <cell r="CL76">
            <v>0.45102443793659003</v>
          </cell>
          <cell r="CM76">
            <v>0.45105597814277409</v>
          </cell>
          <cell r="CN76">
            <v>0.45108768747231842</v>
          </cell>
          <cell r="CO76">
            <v>0.45111956504505535</v>
          </cell>
          <cell r="CP76">
            <v>0.45115160997717763</v>
          </cell>
          <cell r="CQ76">
            <v>0.45118382138128693</v>
          </cell>
          <cell r="CR76">
            <v>0.45121619836644128</v>
          </cell>
          <cell r="CS76">
            <v>0.45124874003820453</v>
          </cell>
          <cell r="CT76">
            <v>0.45128144549869492</v>
          </cell>
          <cell r="CU76">
            <v>0.45131431384663356</v>
          </cell>
          <cell r="CV76">
            <v>0.45134734417739369</v>
          </cell>
          <cell r="CW76">
            <v>0.4513805355830498</v>
          </cell>
          <cell r="CX76">
            <v>0.45141388715242764</v>
          </cell>
          <cell r="CY76">
            <v>0.45144739797115252</v>
          </cell>
          <cell r="CZ76">
            <v>0.45148106712170033</v>
          </cell>
          <cell r="DA76">
            <v>0.45151489368344611</v>
          </cell>
          <cell r="DB76">
            <v>0.4515488767327151</v>
          </cell>
          <cell r="DC76">
            <v>0.45158301534283202</v>
          </cell>
          <cell r="DD76">
            <v>0.45161730858417148</v>
          </cell>
          <cell r="DE76">
            <v>0.45165175552420883</v>
          </cell>
          <cell r="DF76">
            <v>0.4516863552275695</v>
          </cell>
          <cell r="DG76">
            <v>0.4517211067560804</v>
          </cell>
          <cell r="DH76">
            <v>0.45175600916882092</v>
          </cell>
          <cell r="DI76">
            <v>0.4517910615221723</v>
          </cell>
          <cell r="DJ76">
            <v>0.45182626286986965</v>
          </cell>
          <cell r="DL76" t="str">
            <v>.Transportation Personal.Mode.UrbanONPassenger Vehicle Urban SOVMarket share</v>
          </cell>
        </row>
        <row r="77">
          <cell r="L77"/>
          <cell r="M77" t="str">
            <v>%</v>
          </cell>
          <cell r="N77">
            <v>0.42134518004117966</v>
          </cell>
          <cell r="O77">
            <v>0.42685312834693323</v>
          </cell>
          <cell r="P77">
            <v>0.42175947158531174</v>
          </cell>
          <cell r="Q77">
            <v>0.41759902745841077</v>
          </cell>
          <cell r="R77">
            <v>0.4216874971754771</v>
          </cell>
          <cell r="S77">
            <v>0.41581076484706808</v>
          </cell>
          <cell r="T77">
            <v>0.41231596723528341</v>
          </cell>
          <cell r="U77">
            <v>0.42381187469264903</v>
          </cell>
          <cell r="V77">
            <v>0.42149736902431495</v>
          </cell>
          <cell r="W77">
            <v>0.41279863176139997</v>
          </cell>
          <cell r="X77">
            <v>0.40822231190782643</v>
          </cell>
          <cell r="Y77">
            <v>0.40379965446733807</v>
          </cell>
          <cell r="Z77">
            <v>0.40172017653658632</v>
          </cell>
          <cell r="AA77">
            <v>0.41125598803960295</v>
          </cell>
          <cell r="AB77">
            <v>0.41588679044132104</v>
          </cell>
          <cell r="AC77">
            <v>0.41976388313705743</v>
          </cell>
          <cell r="AD77">
            <v>0.42707287286544471</v>
          </cell>
          <cell r="AE77">
            <v>0.42243208130810933</v>
          </cell>
          <cell r="AF77">
            <v>0.4249340974210784</v>
          </cell>
          <cell r="AG77">
            <v>0.4269316015112099</v>
          </cell>
          <cell r="AH77">
            <v>0.44120842084461737</v>
          </cell>
          <cell r="AI77">
            <v>0.4461625034110549</v>
          </cell>
          <cell r="AJ77">
            <v>0.42391771432109071</v>
          </cell>
          <cell r="AK77">
            <v>0.42418937775647902</v>
          </cell>
          <cell r="AL77">
            <v>0.42446221014567981</v>
          </cell>
          <cell r="AM77">
            <v>0.42473619725569461</v>
          </cell>
          <cell r="AN77">
            <v>0.42501132470586717</v>
          </cell>
          <cell r="AO77">
            <v>0.42528757797045585</v>
          </cell>
          <cell r="AP77">
            <v>0.42556494238125392</v>
          </cell>
          <cell r="AQ77">
            <v>0.42584340313025454</v>
          </cell>
          <cell r="AR77">
            <v>0.42612294527236078</v>
          </cell>
          <cell r="AS77">
            <v>0.42640355372813937</v>
          </cell>
          <cell r="AT77">
            <v>0.42668521328661663</v>
          </cell>
          <cell r="AU77">
            <v>0.42696790860811656</v>
          </cell>
          <cell r="AV77">
            <v>0.42725162422713781</v>
          </cell>
          <cell r="AW77">
            <v>0.42753634455527206</v>
          </cell>
          <cell r="AX77">
            <v>0.42782205388415773</v>
          </cell>
          <cell r="AY77">
            <v>0.42810873638847369</v>
          </cell>
          <cell r="AZ77">
            <v>0.42839637612896558</v>
          </cell>
          <cell r="BA77">
            <v>0.42868495705550919</v>
          </cell>
          <cell r="BB77">
            <v>0.42897446301020498</v>
          </cell>
          <cell r="BC77">
            <v>0.4292648777305067</v>
          </cell>
          <cell r="BD77">
            <v>0.42955618485237806</v>
          </cell>
          <cell r="BE77">
            <v>0.42984836791348169</v>
          </cell>
          <cell r="BF77">
            <v>0.43014141035639425</v>
          </cell>
          <cell r="BG77">
            <v>0.43043529553184867</v>
          </cell>
          <cell r="BH77">
            <v>0.43073000670200273</v>
          </cell>
          <cell r="BI77">
            <v>0.43102552704373059</v>
          </cell>
          <cell r="BJ77">
            <v>0.43132183965193799</v>
          </cell>
          <cell r="BK77">
            <v>0.43161892754289793</v>
          </cell>
          <cell r="BL77">
            <v>0.43191677365760767</v>
          </cell>
          <cell r="BM77">
            <v>0.43206640714743039</v>
          </cell>
          <cell r="BN77">
            <v>0.4322162242618266</v>
          </cell>
          <cell r="BO77">
            <v>0.43236622283372772</v>
          </cell>
          <cell r="BP77">
            <v>0.43251640069196928</v>
          </cell>
          <cell r="BQ77">
            <v>0.43266675566139901</v>
          </cell>
          <cell r="BR77">
            <v>0.43281728556298438</v>
          </cell>
          <cell r="BS77">
            <v>0.43296798821392218</v>
          </cell>
          <cell r="BT77">
            <v>0.43311886142774592</v>
          </cell>
          <cell r="BU77">
            <v>0.43326990301443608</v>
          </cell>
          <cell r="BV77">
            <v>0.43342111078052759</v>
          </cell>
          <cell r="BW77">
            <v>0.43357248252922009</v>
          </cell>
          <cell r="BX77">
            <v>0.43372401606048672</v>
          </cell>
          <cell r="BY77">
            <v>0.43387570917118418</v>
          </cell>
          <cell r="BZ77">
            <v>0.43402755965516149</v>
          </cell>
          <cell r="CA77">
            <v>0.43417956530337015</v>
          </cell>
          <cell r="CB77">
            <v>0.43433172390397379</v>
          </cell>
          <cell r="CC77">
            <v>0.43448403324245843</v>
          </cell>
          <cell r="CD77">
            <v>0.4346364911017418</v>
          </cell>
          <cell r="CE77">
            <v>0.43478909526228404</v>
          </cell>
          <cell r="CF77">
            <v>0.434941843502197</v>
          </cell>
          <cell r="CG77">
            <v>0.43509473359735518</v>
          </cell>
          <cell r="CH77">
            <v>0.43524776332150555</v>
          </cell>
          <cell r="CI77">
            <v>0.43540093044637768</v>
          </cell>
          <cell r="CJ77">
            <v>0.43555423274179389</v>
          </cell>
          <cell r="CK77">
            <v>0.43570766797577998</v>
          </cell>
          <cell r="CL77">
            <v>0.43586123391467446</v>
          </cell>
          <cell r="CM77">
            <v>0.43601492832324024</v>
          </cell>
          <cell r="CN77">
            <v>0.43616874896477265</v>
          </cell>
          <cell r="CO77">
            <v>0.43632269360121162</v>
          </cell>
          <cell r="CP77">
            <v>0.43647675999325053</v>
          </cell>
          <cell r="CQ77">
            <v>0.43663094590044654</v>
          </cell>
          <cell r="CR77">
            <v>0.43678524908133015</v>
          </cell>
          <cell r="CS77">
            <v>0.43693966729351574</v>
          </cell>
          <cell r="CT77">
            <v>0.43709419829381085</v>
          </cell>
          <cell r="CU77">
            <v>0.43724883983832524</v>
          </cell>
          <cell r="CV77">
            <v>0.43740358968258153</v>
          </cell>
          <cell r="CW77">
            <v>0.43755844558162349</v>
          </cell>
          <cell r="CX77">
            <v>0.43771340529012581</v>
          </cell>
          <cell r="CY77">
            <v>0.43786846656250328</v>
          </cell>
          <cell r="CZ77">
            <v>0.43802362715301901</v>
          </cell>
          <cell r="DA77">
            <v>0.43817888481589384</v>
          </cell>
          <cell r="DB77">
            <v>0.43833423730541426</v>
          </cell>
          <cell r="DC77">
            <v>0.43848968237604136</v>
          </cell>
          <cell r="DD77">
            <v>0.43864521778251853</v>
          </cell>
          <cell r="DE77">
            <v>0.4388008412799792</v>
          </cell>
          <cell r="DF77">
            <v>0.4389565506240552</v>
          </cell>
          <cell r="DG77">
            <v>0.43911234357098361</v>
          </cell>
          <cell r="DH77">
            <v>0.43926821787771386</v>
          </cell>
          <cell r="DI77">
            <v>0.43942417130201528</v>
          </cell>
          <cell r="DJ77">
            <v>0.43958020160258277</v>
          </cell>
          <cell r="DL77" t="str">
            <v>.Transportation Personal.Mode.UrbanONPassenger Vehicle Urban HOVMarket share</v>
          </cell>
        </row>
        <row r="78">
          <cell r="L78"/>
          <cell r="M78" t="str">
            <v>%</v>
          </cell>
          <cell r="N78">
            <v>0.10620721791941767</v>
          </cell>
          <cell r="O78">
            <v>9.4346673550995241E-2</v>
          </cell>
          <cell r="P78">
            <v>0.1048403818279563</v>
          </cell>
          <cell r="Q78">
            <v>0.11430213996307836</v>
          </cell>
          <cell r="R78">
            <v>0.10647206050436853</v>
          </cell>
          <cell r="S78">
            <v>0.11956061369494186</v>
          </cell>
          <cell r="T78">
            <v>0.12684622765458675</v>
          </cell>
          <cell r="U78">
            <v>0.10298441875787145</v>
          </cell>
          <cell r="V78">
            <v>0.10796497180722908</v>
          </cell>
          <cell r="W78">
            <v>0.12775926395746706</v>
          </cell>
          <cell r="X78">
            <v>0.13821803030244539</v>
          </cell>
          <cell r="Y78">
            <v>0.14847339186653274</v>
          </cell>
          <cell r="Z78">
            <v>0.15299792046692895</v>
          </cell>
          <cell r="AA78">
            <v>0.13427512558687393</v>
          </cell>
          <cell r="AB78">
            <v>0.12586570215628701</v>
          </cell>
          <cell r="AC78">
            <v>0.11923748368844134</v>
          </cell>
          <cell r="AD78">
            <v>0.1058470569771448</v>
          </cell>
          <cell r="AE78">
            <v>0.11742482010659838</v>
          </cell>
          <cell r="AF78">
            <v>0.11459136747809917</v>
          </cell>
          <cell r="AG78">
            <v>0.11187030424346012</v>
          </cell>
          <cell r="AH78">
            <v>8.3916220798896157E-2</v>
          </cell>
          <cell r="AI78">
            <v>7.3853524469890353E-2</v>
          </cell>
          <cell r="AJ78">
            <v>0.11807708989554833</v>
          </cell>
          <cell r="AK78">
            <v>0.11777522622911207</v>
          </cell>
          <cell r="AL78">
            <v>0.11747129863329064</v>
          </cell>
          <cell r="AM78">
            <v>0.11716532495479137</v>
          </cell>
          <cell r="AN78">
            <v>0.11685732329076048</v>
          </cell>
          <cell r="AO78">
            <v>0.11654731198560309</v>
          </cell>
          <cell r="AP78">
            <v>0.11623530962772211</v>
          </cell>
          <cell r="AQ78">
            <v>0.11592133504618563</v>
          </cell>
          <cell r="AR78">
            <v>0.11560540730731494</v>
          </cell>
          <cell r="AS78">
            <v>0.11528754571120259</v>
          </cell>
          <cell r="AT78">
            <v>0.1149677697881557</v>
          </cell>
          <cell r="AU78">
            <v>0.11464609929506964</v>
          </cell>
          <cell r="AV78">
            <v>0.11432255421173232</v>
          </cell>
          <cell r="AW78">
            <v>0.11399715473705863</v>
          </cell>
          <cell r="AX78">
            <v>0.11366992128526232</v>
          </cell>
          <cell r="AY78">
            <v>0.1133408744819564</v>
          </cell>
          <cell r="AZ78">
            <v>0.11301003516019703</v>
          </cell>
          <cell r="BA78">
            <v>0.11267742435646011</v>
          </cell>
          <cell r="BB78">
            <v>0.11234306330656052</v>
          </cell>
          <cell r="BC78">
            <v>0.11200697344151012</v>
          </cell>
          <cell r="BD78">
            <v>0.11166917638332297</v>
          </cell>
          <cell r="BE78">
            <v>0.11132969394075998</v>
          </cell>
          <cell r="BF78">
            <v>0.11098854810502323</v>
          </cell>
          <cell r="BG78">
            <v>0.11064576104539903</v>
          </cell>
          <cell r="BH78">
            <v>0.11030135510484806</v>
          </cell>
          <cell r="BI78">
            <v>0.10995535279555069</v>
          </cell>
          <cell r="BJ78">
            <v>0.10960777679440326</v>
          </cell>
          <cell r="BK78">
            <v>0.10925864993847179</v>
          </cell>
          <cell r="BL78">
            <v>0.10890799522040195</v>
          </cell>
          <cell r="BM78">
            <v>0.10873151463402375</v>
          </cell>
          <cell r="BN78">
            <v>0.108554659845427</v>
          </cell>
          <cell r="BO78">
            <v>0.10837743379105136</v>
          </cell>
          <cell r="BP78">
            <v>0.10819983941624223</v>
          </cell>
          <cell r="BQ78">
            <v>0.1080218796750998</v>
          </cell>
          <cell r="BR78">
            <v>0.10784355753033026</v>
          </cell>
          <cell r="BS78">
            <v>0.10766487595309415</v>
          </cell>
          <cell r="BT78">
            <v>0.10748583792285693</v>
          </cell>
          <cell r="BU78">
            <v>0.10730644642723486</v>
          </cell>
          <cell r="BV78">
            <v>0.1071267044618458</v>
          </cell>
          <cell r="BW78">
            <v>0.10694661503015435</v>
          </cell>
          <cell r="BX78">
            <v>0.10676618114332104</v>
          </cell>
          <cell r="BY78">
            <v>0.1065854058200465</v>
          </cell>
          <cell r="BZ78">
            <v>0.10640429208641966</v>
          </cell>
          <cell r="CA78">
            <v>0.10622284297576368</v>
          </cell>
          <cell r="CB78">
            <v>0.10604106152847947</v>
          </cell>
          <cell r="CC78">
            <v>0.105858950791893</v>
          </cell>
          <cell r="CD78">
            <v>0.10567651382009879</v>
          </cell>
          <cell r="CE78">
            <v>0.10549375367380476</v>
          </cell>
          <cell r="CF78">
            <v>0.10531067342017664</v>
          </cell>
          <cell r="CG78">
            <v>0.10512727613268158</v>
          </cell>
          <cell r="CH78">
            <v>0.10494356489093137</v>
          </cell>
          <cell r="CI78">
            <v>0.10475954278052635</v>
          </cell>
          <cell r="CJ78">
            <v>0.10457521289289873</v>
          </cell>
          <cell r="CK78">
            <v>0.10439057832515419</v>
          </cell>
          <cell r="CL78">
            <v>0.1042056421799159</v>
          </cell>
          <cell r="CM78">
            <v>0.10402040756516606</v>
          </cell>
          <cell r="CN78">
            <v>0.10383487759408938</v>
          </cell>
          <cell r="CO78">
            <v>0.10364905538491342</v>
          </cell>
          <cell r="CP78">
            <v>0.10346294406075218</v>
          </cell>
          <cell r="CQ78">
            <v>0.10327654674944697</v>
          </cell>
          <cell r="CR78">
            <v>0.10308986658340902</v>
          </cell>
          <cell r="CS78">
            <v>0.10290290669946012</v>
          </cell>
          <cell r="CT78">
            <v>0.10271567023867467</v>
          </cell>
          <cell r="CU78">
            <v>0.10252816034622159</v>
          </cell>
          <cell r="CV78">
            <v>0.10234038017120517</v>
          </cell>
          <cell r="CW78">
            <v>0.10215233286650705</v>
          </cell>
          <cell r="CX78">
            <v>0.10196402158862694</v>
          </cell>
          <cell r="CY78">
            <v>0.10177544949752459</v>
          </cell>
          <cell r="CZ78">
            <v>0.10158661975646099</v>
          </cell>
          <cell r="DA78">
            <v>0.10139753553184039</v>
          </cell>
          <cell r="DB78">
            <v>0.10120819999305097</v>
          </cell>
          <cell r="DC78">
            <v>0.10101861631230702</v>
          </cell>
          <cell r="DD78">
            <v>0.10082878766449044</v>
          </cell>
          <cell r="DE78">
            <v>0.10063871722699236</v>
          </cell>
          <cell r="DF78">
            <v>0.10044840817955569</v>
          </cell>
          <cell r="DG78">
            <v>0.10025786370411638</v>
          </cell>
          <cell r="DH78">
            <v>0.10006708698464561</v>
          </cell>
          <cell r="DI78">
            <v>9.9876081206992762E-2</v>
          </cell>
          <cell r="DJ78">
            <v>9.9684849558727917E-2</v>
          </cell>
          <cell r="DL78" t="str">
            <v>.Transportation Personal.Mode.UrbanONPublic Transit UrbanMarket share</v>
          </cell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/>
        </row>
        <row r="80">
          <cell r="L80"/>
          <cell r="M80" t="str">
            <v>%</v>
          </cell>
          <cell r="N80">
            <v>8.908685968819597E-3</v>
          </cell>
          <cell r="O80">
            <v>8.9086859688195987E-3</v>
          </cell>
          <cell r="P80">
            <v>8.908685968819597E-3</v>
          </cell>
          <cell r="Q80">
            <v>8.9086859688195987E-3</v>
          </cell>
          <cell r="R80">
            <v>8.908685968819597E-3</v>
          </cell>
          <cell r="S80">
            <v>8.9086859688195987E-3</v>
          </cell>
          <cell r="T80">
            <v>8.9086859688195987E-3</v>
          </cell>
          <cell r="U80">
            <v>8.9086859688195987E-3</v>
          </cell>
          <cell r="V80">
            <v>8.9086859688196005E-3</v>
          </cell>
          <cell r="W80">
            <v>8.9086859688195987E-3</v>
          </cell>
          <cell r="X80">
            <v>8.908685968819597E-3</v>
          </cell>
          <cell r="Y80">
            <v>8.9086859688195987E-3</v>
          </cell>
          <cell r="Z80">
            <v>8.9086859688195987E-3</v>
          </cell>
          <cell r="AA80">
            <v>8.9086859688195987E-3</v>
          </cell>
          <cell r="AB80">
            <v>8.9086859688195987E-3</v>
          </cell>
          <cell r="AC80">
            <v>8.9086859688195987E-3</v>
          </cell>
          <cell r="AD80">
            <v>8.908685968819597E-3</v>
          </cell>
          <cell r="AE80">
            <v>8.9086859688195987E-3</v>
          </cell>
          <cell r="AF80">
            <v>8.9086859688195987E-3</v>
          </cell>
          <cell r="AG80">
            <v>8.9086859688195987E-3</v>
          </cell>
          <cell r="AH80">
            <v>8.9086859688195987E-3</v>
          </cell>
          <cell r="AI80">
            <v>8.908685968819597E-3</v>
          </cell>
          <cell r="AJ80">
            <v>8.9086859688195987E-3</v>
          </cell>
          <cell r="AK80">
            <v>8.908685968819597E-3</v>
          </cell>
          <cell r="AL80">
            <v>8.908685968819597E-3</v>
          </cell>
          <cell r="AM80">
            <v>8.908685968819597E-3</v>
          </cell>
          <cell r="AN80">
            <v>8.9086859688195987E-3</v>
          </cell>
          <cell r="AO80">
            <v>8.908685968819597E-3</v>
          </cell>
          <cell r="AP80">
            <v>8.908685968819597E-3</v>
          </cell>
          <cell r="AQ80">
            <v>8.9086859688195987E-3</v>
          </cell>
          <cell r="AR80">
            <v>8.9086859688195987E-3</v>
          </cell>
          <cell r="AS80">
            <v>8.9086859688195987E-3</v>
          </cell>
          <cell r="AT80">
            <v>8.9086859688195987E-3</v>
          </cell>
          <cell r="AU80">
            <v>8.908685968819597E-3</v>
          </cell>
          <cell r="AV80">
            <v>8.908685968819597E-3</v>
          </cell>
          <cell r="AW80">
            <v>8.908685968819597E-3</v>
          </cell>
          <cell r="AX80">
            <v>8.9086859688195987E-3</v>
          </cell>
          <cell r="AY80">
            <v>8.9086859688195987E-3</v>
          </cell>
          <cell r="AZ80">
            <v>8.9086859688195987E-3</v>
          </cell>
          <cell r="BA80">
            <v>8.9086859688195987E-3</v>
          </cell>
          <cell r="BB80">
            <v>8.908685968819597E-3</v>
          </cell>
          <cell r="BC80">
            <v>8.9086859688195987E-3</v>
          </cell>
          <cell r="BD80">
            <v>8.908685968819597E-3</v>
          </cell>
          <cell r="BE80">
            <v>8.9086859688195987E-3</v>
          </cell>
          <cell r="BF80">
            <v>8.9086859688196005E-3</v>
          </cell>
          <cell r="BG80">
            <v>8.9086859688195987E-3</v>
          </cell>
          <cell r="BH80">
            <v>8.9086859688195987E-3</v>
          </cell>
          <cell r="BI80">
            <v>8.9086859688195987E-3</v>
          </cell>
          <cell r="BJ80">
            <v>8.9086859688195987E-3</v>
          </cell>
          <cell r="BK80">
            <v>8.9086859688196005E-3</v>
          </cell>
          <cell r="BL80">
            <v>8.908685968819597E-3</v>
          </cell>
          <cell r="BM80">
            <v>8.9086859688196005E-3</v>
          </cell>
          <cell r="BN80">
            <v>8.9086859688196005E-3</v>
          </cell>
          <cell r="BO80">
            <v>8.908685968819597E-3</v>
          </cell>
          <cell r="BP80">
            <v>8.908685968819597E-3</v>
          </cell>
          <cell r="BQ80">
            <v>8.908685968819597E-3</v>
          </cell>
          <cell r="BR80">
            <v>8.908685968819597E-3</v>
          </cell>
          <cell r="BS80">
            <v>8.908685968819597E-3</v>
          </cell>
          <cell r="BT80">
            <v>8.9086859688196005E-3</v>
          </cell>
          <cell r="BU80">
            <v>8.908685968819597E-3</v>
          </cell>
          <cell r="BV80">
            <v>8.9086859688195952E-3</v>
          </cell>
          <cell r="BW80">
            <v>8.9086859688195987E-3</v>
          </cell>
          <cell r="BX80">
            <v>8.9086859688195987E-3</v>
          </cell>
          <cell r="BY80">
            <v>8.9086859688195987E-3</v>
          </cell>
          <cell r="BZ80">
            <v>8.908685968819597E-3</v>
          </cell>
          <cell r="CA80">
            <v>8.908685968819597E-3</v>
          </cell>
          <cell r="CB80">
            <v>8.908685968819597E-3</v>
          </cell>
          <cell r="CC80">
            <v>8.9086859688196005E-3</v>
          </cell>
          <cell r="CD80">
            <v>8.9086859688195987E-3</v>
          </cell>
          <cell r="CE80">
            <v>8.908685968819597E-3</v>
          </cell>
          <cell r="CF80">
            <v>8.9086859688195987E-3</v>
          </cell>
          <cell r="CG80">
            <v>8.9086859688195987E-3</v>
          </cell>
          <cell r="CH80">
            <v>8.908685968819597E-3</v>
          </cell>
          <cell r="CI80">
            <v>8.908685968819597E-3</v>
          </cell>
          <cell r="CJ80">
            <v>8.908685968819597E-3</v>
          </cell>
          <cell r="CK80">
            <v>8.9086859688195987E-3</v>
          </cell>
          <cell r="CL80">
            <v>8.9086859688195987E-3</v>
          </cell>
          <cell r="CM80">
            <v>8.9086859688196005E-3</v>
          </cell>
          <cell r="CN80">
            <v>8.908685968819597E-3</v>
          </cell>
          <cell r="CO80">
            <v>8.9086859688195952E-3</v>
          </cell>
          <cell r="CP80">
            <v>8.908685968819597E-3</v>
          </cell>
          <cell r="CQ80">
            <v>8.9086859688195987E-3</v>
          </cell>
          <cell r="CR80">
            <v>8.9086859688195952E-3</v>
          </cell>
          <cell r="CS80">
            <v>8.9086859688195987E-3</v>
          </cell>
          <cell r="CT80">
            <v>8.908685968819597E-3</v>
          </cell>
          <cell r="CU80">
            <v>8.9086859688195987E-3</v>
          </cell>
          <cell r="CV80">
            <v>8.9086859688195987E-3</v>
          </cell>
          <cell r="CW80">
            <v>8.9086859688195987E-3</v>
          </cell>
          <cell r="CX80">
            <v>8.9086859688195987E-3</v>
          </cell>
          <cell r="CY80">
            <v>8.908685968819597E-3</v>
          </cell>
          <cell r="CZ80">
            <v>8.9086859688195987E-3</v>
          </cell>
          <cell r="DA80">
            <v>8.9086859688195935E-3</v>
          </cell>
          <cell r="DB80">
            <v>8.908685968819597E-3</v>
          </cell>
          <cell r="DC80">
            <v>8.9086859688196005E-3</v>
          </cell>
          <cell r="DD80">
            <v>8.9086859688195987E-3</v>
          </cell>
          <cell r="DE80">
            <v>8.9086859688195987E-3</v>
          </cell>
          <cell r="DF80">
            <v>8.9086859688195987E-3</v>
          </cell>
          <cell r="DG80">
            <v>8.9086859688195987E-3</v>
          </cell>
          <cell r="DH80">
            <v>8.9086859688195987E-3</v>
          </cell>
          <cell r="DI80">
            <v>8.9086859688195987E-3</v>
          </cell>
          <cell r="DJ80">
            <v>8.908685968819597E-3</v>
          </cell>
          <cell r="DL80" t="str">
            <v>.Transportation Personal.Mode.UrbanQCWalk Cycle UrbanMarket share</v>
          </cell>
        </row>
        <row r="81">
          <cell r="L81"/>
          <cell r="M81" t="str">
            <v>%</v>
          </cell>
          <cell r="N81">
            <v>0.47596213289269867</v>
          </cell>
          <cell r="O81">
            <v>0.48456474397047916</v>
          </cell>
          <cell r="P81">
            <v>0.48386656810406742</v>
          </cell>
          <cell r="Q81">
            <v>0.47388087993821199</v>
          </cell>
          <cell r="R81">
            <v>0.47670516952484332</v>
          </cell>
          <cell r="S81">
            <v>0.47396633227735213</v>
          </cell>
          <cell r="T81">
            <v>0.45660610022631404</v>
          </cell>
          <cell r="U81">
            <v>0.46883193100174886</v>
          </cell>
          <cell r="V81">
            <v>0.46006754884930734</v>
          </cell>
          <cell r="W81">
            <v>0.45878640643078222</v>
          </cell>
          <cell r="X81">
            <v>0.45026421929152771</v>
          </cell>
          <cell r="Y81">
            <v>0.44885278879892138</v>
          </cell>
          <cell r="Z81">
            <v>0.45212130527561123</v>
          </cell>
          <cell r="AA81">
            <v>0.449824804223661</v>
          </cell>
          <cell r="AB81">
            <v>0.4535531408531126</v>
          </cell>
          <cell r="AC81">
            <v>0.4502475615369021</v>
          </cell>
          <cell r="AD81">
            <v>0.44975720991080681</v>
          </cell>
          <cell r="AE81">
            <v>0.43516362717498314</v>
          </cell>
          <cell r="AF81">
            <v>0.44753511105810545</v>
          </cell>
          <cell r="AG81">
            <v>0.44591008480541333</v>
          </cell>
          <cell r="AH81">
            <v>0.46266005681532285</v>
          </cell>
          <cell r="AI81">
            <v>0.46314714755612008</v>
          </cell>
          <cell r="AJ81">
            <v>0.44211391741845818</v>
          </cell>
          <cell r="AK81">
            <v>0.44139032574304637</v>
          </cell>
          <cell r="AL81">
            <v>0.44066394054557662</v>
          </cell>
          <cell r="AM81">
            <v>0.43993478109029355</v>
          </cell>
          <cell r="AN81">
            <v>0.43920286688552518</v>
          </cell>
          <cell r="AO81">
            <v>0.4384682176788392</v>
          </cell>
          <cell r="AP81">
            <v>0.43773085345211649</v>
          </cell>
          <cell r="AQ81">
            <v>0.43699079441653965</v>
          </cell>
          <cell r="AR81">
            <v>0.43624806100750474</v>
          </cell>
          <cell r="AS81">
            <v>0.43550267387945535</v>
          </cell>
          <cell r="AT81">
            <v>0.434754653900643</v>
          </cell>
          <cell r="AU81">
            <v>0.43400402214781658</v>
          </cell>
          <cell r="AV81">
            <v>0.43325079990084459</v>
          </cell>
          <cell r="AW81">
            <v>0.43249500863727108</v>
          </cell>
          <cell r="AX81">
            <v>0.43173667002681115</v>
          </cell>
          <cell r="AY81">
            <v>0.43097580592578638</v>
          </cell>
          <cell r="AZ81">
            <v>0.4302124383715048</v>
          </cell>
          <cell r="BA81">
            <v>0.42944658957658932</v>
          </cell>
          <cell r="BB81">
            <v>0.42867828192325491</v>
          </cell>
          <cell r="BC81">
            <v>0.42790753795754144</v>
          </cell>
          <cell r="BD81">
            <v>0.42713438038350243</v>
          </cell>
          <cell r="BE81">
            <v>0.42635883205735514</v>
          </cell>
          <cell r="BF81">
            <v>0.42558091598159331</v>
          </cell>
          <cell r="BG81">
            <v>0.42480065529906841</v>
          </cell>
          <cell r="BH81">
            <v>0.42401807328704016</v>
          </cell>
          <cell r="BI81">
            <v>0.42323319335120152</v>
          </cell>
          <cell r="BJ81">
            <v>0.42244603901968136</v>
          </cell>
          <cell r="BK81">
            <v>0.42165663393702663</v>
          </cell>
          <cell r="BL81">
            <v>0.42086500185816977</v>
          </cell>
          <cell r="BM81">
            <v>0.42046686221025564</v>
          </cell>
          <cell r="BN81">
            <v>0.42006816721501794</v>
          </cell>
          <cell r="BO81">
            <v>0.41966891987598154</v>
          </cell>
          <cell r="BP81">
            <v>0.41926912320261989</v>
          </cell>
          <cell r="BQ81">
            <v>0.4188687802101641</v>
          </cell>
          <cell r="BR81">
            <v>0.4184678939194133</v>
          </cell>
          <cell r="BS81">
            <v>0.41806646735654307</v>
          </cell>
          <cell r="BT81">
            <v>0.41766450355291651</v>
          </cell>
          <cell r="BU81">
            <v>0.41726200554489229</v>
          </cell>
          <cell r="BV81">
            <v>0.41685897637363561</v>
          </cell>
          <cell r="BW81">
            <v>0.4164554190849275</v>
          </cell>
          <cell r="BX81">
            <v>0.41605133672897499</v>
          </cell>
          <cell r="BY81">
            <v>0.41564673236022093</v>
          </cell>
          <cell r="BZ81">
            <v>0.41524160903715518</v>
          </cell>
          <cell r="CA81">
            <v>0.41483596982212451</v>
          </cell>
          <cell r="CB81">
            <v>0.41442981778114368</v>
          </cell>
          <cell r="CC81">
            <v>0.41402315598370637</v>
          </cell>
          <cell r="CD81">
            <v>0.41361598750259726</v>
          </cell>
          <cell r="CE81">
            <v>0.41320831541370301</v>
          </cell>
          <cell r="CF81">
            <v>0.41280014279582528</v>
          </cell>
          <cell r="CG81">
            <v>0.41239147273049231</v>
          </cell>
          <cell r="CH81">
            <v>0.41198230830177229</v>
          </cell>
          <cell r="CI81">
            <v>0.41157265259608733</v>
          </cell>
          <cell r="CJ81">
            <v>0.41116250870202598</v>
          </cell>
          <cell r="CK81">
            <v>0.41075187971015864</v>
          </cell>
          <cell r="CL81">
            <v>0.41034076871285224</v>
          </cell>
          <cell r="CM81">
            <v>0.40992917880408497</v>
          </cell>
          <cell r="CN81">
            <v>0.40951711307926286</v>
          </cell>
          <cell r="CO81">
            <v>0.40910457463503608</v>
          </cell>
          <cell r="CP81">
            <v>0.4086915665691162</v>
          </cell>
          <cell r="CQ81">
            <v>0.40827809198009368</v>
          </cell>
          <cell r="CR81">
            <v>0.40786415396725628</v>
          </cell>
          <cell r="CS81">
            <v>0.40744975563040892</v>
          </cell>
          <cell r="CT81">
            <v>0.40703490006969223</v>
          </cell>
          <cell r="CU81">
            <v>0.40661959038540429</v>
          </cell>
          <cell r="CV81">
            <v>0.40620382967782126</v>
          </cell>
          <cell r="CW81">
            <v>0.40578762104701965</v>
          </cell>
          <cell r="CX81">
            <v>0.40537096759269958</v>
          </cell>
          <cell r="CY81">
            <v>0.40495387241400782</v>
          </cell>
          <cell r="CZ81">
            <v>0.40453633860936256</v>
          </cell>
          <cell r="DA81">
            <v>0.40411836927627942</v>
          </cell>
          <cell r="DB81">
            <v>0.4036999675111973</v>
          </cell>
          <cell r="DC81">
            <v>0.40328113640930552</v>
          </cell>
          <cell r="DD81">
            <v>0.40286187906437199</v>
          </cell>
          <cell r="DE81">
            <v>0.40244219856857305</v>
          </cell>
          <cell r="DF81">
            <v>0.4020220980123228</v>
          </cell>
          <cell r="DG81">
            <v>0.40160158048410455</v>
          </cell>
          <cell r="DH81">
            <v>0.40118064907030332</v>
          </cell>
          <cell r="DI81">
            <v>0.40075930685503808</v>
          </cell>
          <cell r="DJ81">
            <v>0.40033755691999723</v>
          </cell>
          <cell r="DL81" t="str">
            <v>.Transportation Personal.Mode.UrbanQCPassenger Vehicle Urban SOVMarket share</v>
          </cell>
        </row>
        <row r="82">
          <cell r="L82"/>
          <cell r="M82" t="str">
            <v>%</v>
          </cell>
          <cell r="N82">
            <v>0.42433971573425816</v>
          </cell>
          <cell r="O82">
            <v>0.43072576546728258</v>
          </cell>
          <cell r="P82">
            <v>0.4292522566609055</v>
          </cell>
          <cell r="Q82">
            <v>0.4202682496390322</v>
          </cell>
          <cell r="R82">
            <v>0.42249664125084968</v>
          </cell>
          <cell r="S82">
            <v>0.419835615322389</v>
          </cell>
          <cell r="T82">
            <v>0.40407779049284687</v>
          </cell>
          <cell r="U82">
            <v>0.41509014762973762</v>
          </cell>
          <cell r="V82">
            <v>0.40778095216988591</v>
          </cell>
          <cell r="W82">
            <v>0.40924611775905823</v>
          </cell>
          <cell r="X82">
            <v>0.4029242704699017</v>
          </cell>
          <cell r="Y82">
            <v>0.40281952245283414</v>
          </cell>
          <cell r="Z82">
            <v>0.40589398177402514</v>
          </cell>
          <cell r="AA82">
            <v>0.40479474317721259</v>
          </cell>
          <cell r="AB82">
            <v>0.40911510783864441</v>
          </cell>
          <cell r="AC82">
            <v>0.40720296885444085</v>
          </cell>
          <cell r="AD82">
            <v>0.40791378573972042</v>
          </cell>
          <cell r="AE82">
            <v>0.3962595286948325</v>
          </cell>
          <cell r="AF82">
            <v>0.40897521463890074</v>
          </cell>
          <cell r="AG82">
            <v>0.40868716894305113</v>
          </cell>
          <cell r="AH82">
            <v>0.42570793544363472</v>
          </cell>
          <cell r="AI82">
            <v>0.42597192031645575</v>
          </cell>
          <cell r="AJ82">
            <v>0.40520789149435721</v>
          </cell>
          <cell r="AK82">
            <v>0.40480904487819774</v>
          </cell>
          <cell r="AL82">
            <v>0.40440757080298428</v>
          </cell>
          <cell r="AM82">
            <v>0.40400346560229977</v>
          </cell>
          <cell r="AN82">
            <v>0.40359672578700456</v>
          </cell>
          <cell r="AO82">
            <v>0.4031873480458924</v>
          </cell>
          <cell r="AP82">
            <v>0.40277532924629694</v>
          </cell>
          <cell r="AQ82">
            <v>0.40236066643464813</v>
          </cell>
          <cell r="AR82">
            <v>0.4019433568369789</v>
          </cell>
          <cell r="AS82">
            <v>0.4015233978593819</v>
          </cell>
          <cell r="AT82">
            <v>0.40110078708841579</v>
          </cell>
          <cell r="AU82">
            <v>0.40067552229146119</v>
          </cell>
          <cell r="AV82">
            <v>0.40024760141702809</v>
          </cell>
          <cell r="AW82">
            <v>0.39981702259501145</v>
          </cell>
          <cell r="AX82">
            <v>0.39938378413689801</v>
          </cell>
          <cell r="AY82">
            <v>0.39894788453592395</v>
          </cell>
          <cell r="AZ82">
            <v>0.39850932246718107</v>
          </cell>
          <cell r="BA82">
            <v>0.39806809678767646</v>
          </cell>
          <cell r="BB82">
            <v>0.3976242065363409</v>
          </cell>
          <cell r="BC82">
            <v>0.39717765093398977</v>
          </cell>
          <cell r="BD82">
            <v>0.39672842938323499</v>
          </cell>
          <cell r="BE82">
            <v>0.39627654146834934</v>
          </cell>
          <cell r="BF82">
            <v>0.39582198695508364</v>
          </cell>
          <cell r="BG82">
            <v>0.39536476579043467</v>
          </cell>
          <cell r="BH82">
            <v>0.39490487810236968</v>
          </cell>
          <cell r="BI82">
            <v>0.39444232419950154</v>
          </cell>
          <cell r="BJ82">
            <v>0.3939771045707201</v>
          </cell>
          <cell r="BK82">
            <v>0.39350921988477766</v>
          </cell>
          <cell r="BL82">
            <v>0.39303867098983031</v>
          </cell>
          <cell r="BM82">
            <v>0.39280133648269677</v>
          </cell>
          <cell r="BN82">
            <v>0.39256332808038064</v>
          </cell>
          <cell r="BO82">
            <v>0.39232464592049149</v>
          </cell>
          <cell r="BP82">
            <v>0.39208529015196364</v>
          </cell>
          <cell r="BQ82">
            <v>0.3918452609350383</v>
          </cell>
          <cell r="BR82">
            <v>0.3916045584412447</v>
          </cell>
          <cell r="BS82">
            <v>0.39136318285338084</v>
          </cell>
          <cell r="BT82">
            <v>0.39112113436549378</v>
          </cell>
          <cell r="BU82">
            <v>0.39087841318285799</v>
          </cell>
          <cell r="BV82">
            <v>0.39063501952195567</v>
          </cell>
          <cell r="BW82">
            <v>0.39039095361045356</v>
          </cell>
          <cell r="BX82">
            <v>0.39014621568718028</v>
          </cell>
          <cell r="BY82">
            <v>0.38990080600210453</v>
          </cell>
          <cell r="BZ82">
            <v>0.38965472481630992</v>
          </cell>
          <cell r="CA82">
            <v>0.38940797240197128</v>
          </cell>
          <cell r="CB82">
            <v>0.38916054904232955</v>
          </cell>
          <cell r="CC82">
            <v>0.38891245503166616</v>
          </cell>
          <cell r="CD82">
            <v>0.38866369067527656</v>
          </cell>
          <cell r="CE82">
            <v>0.38841425628944426</v>
          </cell>
          <cell r="CF82">
            <v>0.38816415220141298</v>
          </cell>
          <cell r="CG82">
            <v>0.38791337874935855</v>
          </cell>
          <cell r="CH82">
            <v>0.38766193628236084</v>
          </cell>
          <cell r="CI82">
            <v>0.38740982516037475</v>
          </cell>
          <cell r="CJ82">
            <v>0.38715704575420062</v>
          </cell>
          <cell r="CK82">
            <v>0.38690359844545408</v>
          </cell>
          <cell r="CL82">
            <v>0.38664948362653534</v>
          </cell>
          <cell r="CM82">
            <v>0.38639470170059831</v>
          </cell>
          <cell r="CN82">
            <v>0.38613925308151903</v>
          </cell>
          <cell r="CO82">
            <v>0.38588313819386305</v>
          </cell>
          <cell r="CP82">
            <v>0.38562635747285318</v>
          </cell>
          <cell r="CQ82">
            <v>0.38536891136433621</v>
          </cell>
          <cell r="CR82">
            <v>0.38511080032474942</v>
          </cell>
          <cell r="CS82">
            <v>0.38485202482108605</v>
          </cell>
          <cell r="CT82">
            <v>0.38459258533086133</v>
          </cell>
          <cell r="CU82">
            <v>0.38433248234207718</v>
          </cell>
          <cell r="CV82">
            <v>0.38407171635318638</v>
          </cell>
          <cell r="CW82">
            <v>0.38381028787305727</v>
          </cell>
          <cell r="CX82">
            <v>0.38354819742093688</v>
          </cell>
          <cell r="CY82">
            <v>0.38328544552641436</v>
          </cell>
          <cell r="CZ82">
            <v>0.38302203272938384</v>
          </cell>
          <cell r="DA82">
            <v>0.38275795958000669</v>
          </cell>
          <cell r="DB82">
            <v>0.38249322663867336</v>
          </cell>
          <cell r="DC82">
            <v>0.38222783447596514</v>
          </cell>
          <cell r="DD82">
            <v>0.3819617836726153</v>
          </cell>
          <cell r="DE82">
            <v>0.38169507481947024</v>
          </cell>
          <cell r="DF82">
            <v>0.38142770851744895</v>
          </cell>
          <cell r="DG82">
            <v>0.38115968537750439</v>
          </cell>
          <cell r="DH82">
            <v>0.38089100602058223</v>
          </cell>
          <cell r="DI82">
            <v>0.3806216710775806</v>
          </cell>
          <cell r="DJ82">
            <v>0.38035168118930907</v>
          </cell>
          <cell r="DL82" t="str">
            <v>.Transportation Personal.Mode.UrbanQCPassenger Vehicle Urban HOVMarket share</v>
          </cell>
        </row>
        <row r="83">
          <cell r="L83"/>
          <cell r="M83" t="str">
            <v>%</v>
          </cell>
          <cell r="N83">
            <v>9.0789465404223613E-2</v>
          </cell>
          <cell r="O83">
            <v>7.5800804593418647E-2</v>
          </cell>
          <cell r="P83">
            <v>7.7972489266207479E-2</v>
          </cell>
          <cell r="Q83">
            <v>9.6942184453936209E-2</v>
          </cell>
          <cell r="R83">
            <v>9.1889503255487393E-2</v>
          </cell>
          <cell r="S83">
            <v>9.7289366431439261E-2</v>
          </cell>
          <cell r="T83">
            <v>0.13040742331201949</v>
          </cell>
          <cell r="U83">
            <v>0.10716923539969392</v>
          </cell>
          <cell r="V83">
            <v>0.12324281301198714</v>
          </cell>
          <cell r="W83">
            <v>0.12305878984134</v>
          </cell>
          <cell r="X83">
            <v>0.13790282426975098</v>
          </cell>
          <cell r="Y83">
            <v>0.13941900277942487</v>
          </cell>
          <cell r="Z83">
            <v>0.13307602698154408</v>
          </cell>
          <cell r="AA83">
            <v>0.1364717666303068</v>
          </cell>
          <cell r="AB83">
            <v>0.12842306533942338</v>
          </cell>
          <cell r="AC83">
            <v>0.13364078363983745</v>
          </cell>
          <cell r="AD83">
            <v>0.13342031838065316</v>
          </cell>
          <cell r="AE83">
            <v>0.15966815816136481</v>
          </cell>
          <cell r="AF83">
            <v>0.1345809883341742</v>
          </cell>
          <cell r="AG83">
            <v>0.13649406028271593</v>
          </cell>
          <cell r="AH83">
            <v>0.10272332177222276</v>
          </cell>
          <cell r="AI83">
            <v>0.10197224615860456</v>
          </cell>
          <cell r="AJ83">
            <v>0.14376950511836495</v>
          </cell>
          <cell r="AK83">
            <v>0.14489194340993627</v>
          </cell>
          <cell r="AL83">
            <v>0.14601980268261949</v>
          </cell>
          <cell r="AM83">
            <v>0.14715306733858702</v>
          </cell>
          <cell r="AN83">
            <v>0.14829172135865065</v>
          </cell>
          <cell r="AO83">
            <v>0.14943574830644879</v>
          </cell>
          <cell r="AP83">
            <v>0.15058513133276696</v>
          </cell>
          <cell r="AQ83">
            <v>0.15173985317999261</v>
          </cell>
          <cell r="AR83">
            <v>0.15289989618669675</v>
          </cell>
          <cell r="AS83">
            <v>0.1540652422923432</v>
          </cell>
          <cell r="AT83">
            <v>0.15523587304212161</v>
          </cell>
          <cell r="AU83">
            <v>0.15641176959190262</v>
          </cell>
          <cell r="AV83">
            <v>0.15759291271330778</v>
          </cell>
          <cell r="AW83">
            <v>0.15877928279889786</v>
          </cell>
          <cell r="AX83">
            <v>0.15997085986747117</v>
          </cell>
          <cell r="AY83">
            <v>0.16116762356947012</v>
          </cell>
          <cell r="AZ83">
            <v>0.16236955319249446</v>
          </cell>
          <cell r="BA83">
            <v>0.16357662766691461</v>
          </cell>
          <cell r="BB83">
            <v>0.16478882557158459</v>
          </cell>
          <cell r="BC83">
            <v>0.16600612513964919</v>
          </cell>
          <cell r="BD83">
            <v>0.16722850426444302</v>
          </cell>
          <cell r="BE83">
            <v>0.16845594050547597</v>
          </cell>
          <cell r="BF83">
            <v>0.16968841109450339</v>
          </cell>
          <cell r="BG83">
            <v>0.17092589294167726</v>
          </cell>
          <cell r="BH83">
            <v>0.17216836264177049</v>
          </cell>
          <cell r="BI83">
            <v>0.17341579648047734</v>
          </cell>
          <cell r="BJ83">
            <v>0.17466817044077887</v>
          </cell>
          <cell r="BK83">
            <v>0.17592546020937605</v>
          </cell>
          <cell r="BL83">
            <v>0.17718764118318031</v>
          </cell>
          <cell r="BM83">
            <v>0.17782311533822792</v>
          </cell>
          <cell r="BN83">
            <v>0.17845981873578176</v>
          </cell>
          <cell r="BO83">
            <v>0.17909774823470737</v>
          </cell>
          <cell r="BP83">
            <v>0.17973690067659687</v>
          </cell>
          <cell r="BQ83">
            <v>0.18037727288597805</v>
          </cell>
          <cell r="BR83">
            <v>0.18101886167052239</v>
          </cell>
          <cell r="BS83">
            <v>0.18166166382125648</v>
          </cell>
          <cell r="BT83">
            <v>0.18230567611277015</v>
          </cell>
          <cell r="BU83">
            <v>0.18295089530343012</v>
          </cell>
          <cell r="BV83">
            <v>0.1835973181355891</v>
          </cell>
          <cell r="BW83">
            <v>0.18424494133579938</v>
          </cell>
          <cell r="BX83">
            <v>0.18489376161502513</v>
          </cell>
          <cell r="BY83">
            <v>0.18554377566885494</v>
          </cell>
          <cell r="BZ83">
            <v>0.1861949801777153</v>
          </cell>
          <cell r="CA83">
            <v>0.18684737180708466</v>
          </cell>
          <cell r="CB83">
            <v>0.18750094720770716</v>
          </cell>
          <cell r="CC83">
            <v>0.18815570301580786</v>
          </cell>
          <cell r="CD83">
            <v>0.18881163585330651</v>
          </cell>
          <cell r="CE83">
            <v>0.18946874232803312</v>
          </cell>
          <cell r="CF83">
            <v>0.19012701903394214</v>
          </cell>
          <cell r="CG83">
            <v>0.19078646255132958</v>
          </cell>
          <cell r="CH83">
            <v>0.19144706944704726</v>
          </cell>
          <cell r="CI83">
            <v>0.19210883627471831</v>
          </cell>
          <cell r="CJ83">
            <v>0.19277175957495385</v>
          </cell>
          <cell r="CK83">
            <v>0.19343583587556767</v>
          </cell>
          <cell r="CL83">
            <v>0.19410106169179286</v>
          </cell>
          <cell r="CM83">
            <v>0.19476743352649706</v>
          </cell>
          <cell r="CN83">
            <v>0.1954349478703985</v>
          </cell>
          <cell r="CO83">
            <v>0.19610360120228121</v>
          </cell>
          <cell r="CP83">
            <v>0.19677338998921101</v>
          </cell>
          <cell r="CQ83">
            <v>0.1974443106867505</v>
          </cell>
          <cell r="CR83">
            <v>0.19811635973917463</v>
          </cell>
          <cell r="CS83">
            <v>0.19878953357968543</v>
          </cell>
          <cell r="CT83">
            <v>0.19946382863062684</v>
          </cell>
          <cell r="CU83">
            <v>0.20013924130369887</v>
          </cell>
          <cell r="CV83">
            <v>0.20081576800017276</v>
          </cell>
          <cell r="CW83">
            <v>0.20149340511110347</v>
          </cell>
          <cell r="CX83">
            <v>0.20217214901754388</v>
          </cell>
          <cell r="CY83">
            <v>0.20285199609075821</v>
          </cell>
          <cell r="CZ83">
            <v>0.20353294269243394</v>
          </cell>
          <cell r="DA83">
            <v>0.20421498517489423</v>
          </cell>
          <cell r="DB83">
            <v>0.20489811988130979</v>
          </cell>
          <cell r="DC83">
            <v>0.20558234314590973</v>
          </cell>
          <cell r="DD83">
            <v>0.20626765129419311</v>
          </cell>
          <cell r="DE83">
            <v>0.20695404064313716</v>
          </cell>
          <cell r="DF83">
            <v>0.20764150750140864</v>
          </cell>
          <cell r="DG83">
            <v>0.20833004816957146</v>
          </cell>
          <cell r="DH83">
            <v>0.20901965894029484</v>
          </cell>
          <cell r="DI83">
            <v>0.20971033609856171</v>
          </cell>
          <cell r="DJ83">
            <v>0.2104020759218741</v>
          </cell>
          <cell r="DL83" t="str">
            <v>.Transportation Personal.Mode.UrbanQCPublic Transit UrbanMarket share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/>
        </row>
        <row r="85">
          <cell r="L85"/>
          <cell r="M85" t="str">
            <v>%</v>
          </cell>
          <cell r="N85">
            <v>8.908685968819597E-3</v>
          </cell>
          <cell r="O85">
            <v>8.9086859688195987E-3</v>
          </cell>
          <cell r="P85">
            <v>8.9086859688195987E-3</v>
          </cell>
          <cell r="Q85">
            <v>8.9086859688196005E-3</v>
          </cell>
          <cell r="R85">
            <v>8.9086859688196005E-3</v>
          </cell>
          <cell r="S85">
            <v>8.9086859688195987E-3</v>
          </cell>
          <cell r="T85">
            <v>8.9086859688195987E-3</v>
          </cell>
          <cell r="U85">
            <v>8.9086859688195987E-3</v>
          </cell>
          <cell r="V85">
            <v>8.908685968819597E-3</v>
          </cell>
          <cell r="W85">
            <v>8.9086859688195987E-3</v>
          </cell>
          <cell r="X85">
            <v>8.908685968819597E-3</v>
          </cell>
          <cell r="Y85">
            <v>8.9086859688195987E-3</v>
          </cell>
          <cell r="Z85">
            <v>8.9086859688195987E-3</v>
          </cell>
          <cell r="AA85">
            <v>8.9086859688196005E-3</v>
          </cell>
          <cell r="AB85">
            <v>8.908685968819597E-3</v>
          </cell>
          <cell r="AC85">
            <v>8.9086859688195987E-3</v>
          </cell>
          <cell r="AD85">
            <v>8.908685968819597E-3</v>
          </cell>
          <cell r="AE85">
            <v>8.908685968819597E-3</v>
          </cell>
          <cell r="AF85">
            <v>8.9086859688195987E-3</v>
          </cell>
          <cell r="AG85">
            <v>8.908685968819597E-3</v>
          </cell>
          <cell r="AH85">
            <v>8.9086859688195987E-3</v>
          </cell>
          <cell r="AI85">
            <v>8.908685968819597E-3</v>
          </cell>
          <cell r="AJ85">
            <v>8.9086859688196005E-3</v>
          </cell>
          <cell r="AK85">
            <v>8.9086859688195987E-3</v>
          </cell>
          <cell r="AL85">
            <v>8.9086859688195987E-3</v>
          </cell>
          <cell r="AM85">
            <v>8.9086859688196005E-3</v>
          </cell>
          <cell r="AN85">
            <v>8.908685968819597E-3</v>
          </cell>
          <cell r="AO85">
            <v>8.908685968819597E-3</v>
          </cell>
          <cell r="AP85">
            <v>8.9086859688195987E-3</v>
          </cell>
          <cell r="AQ85">
            <v>8.9086859688195987E-3</v>
          </cell>
          <cell r="AR85">
            <v>8.9086859688195987E-3</v>
          </cell>
          <cell r="AS85">
            <v>8.9086859688196005E-3</v>
          </cell>
          <cell r="AT85">
            <v>8.908685968819597E-3</v>
          </cell>
          <cell r="AU85">
            <v>8.9086859688195987E-3</v>
          </cell>
          <cell r="AV85">
            <v>8.908685968819597E-3</v>
          </cell>
          <cell r="AW85">
            <v>8.9086859688195987E-3</v>
          </cell>
          <cell r="AX85">
            <v>8.908685968819597E-3</v>
          </cell>
          <cell r="AY85">
            <v>8.9086859688195987E-3</v>
          </cell>
          <cell r="AZ85">
            <v>8.9086859688195987E-3</v>
          </cell>
          <cell r="BA85">
            <v>8.908685968819597E-3</v>
          </cell>
          <cell r="BB85">
            <v>8.908685968819597E-3</v>
          </cell>
          <cell r="BC85">
            <v>8.9086859688195987E-3</v>
          </cell>
          <cell r="BD85">
            <v>8.9086859688195987E-3</v>
          </cell>
          <cell r="BE85">
            <v>8.908685968819597E-3</v>
          </cell>
          <cell r="BF85">
            <v>8.9086859688195987E-3</v>
          </cell>
          <cell r="BG85">
            <v>8.9086859688195987E-3</v>
          </cell>
          <cell r="BH85">
            <v>8.9086859688195987E-3</v>
          </cell>
          <cell r="BI85">
            <v>8.9086859688195987E-3</v>
          </cell>
          <cell r="BJ85">
            <v>8.908685968819597E-3</v>
          </cell>
          <cell r="BK85">
            <v>8.908685968819597E-3</v>
          </cell>
          <cell r="BL85">
            <v>8.908685968819597E-3</v>
          </cell>
          <cell r="BM85">
            <v>8.908685968819597E-3</v>
          </cell>
          <cell r="BN85">
            <v>8.908685968819597E-3</v>
          </cell>
          <cell r="BO85">
            <v>8.908685968819597E-3</v>
          </cell>
          <cell r="BP85">
            <v>8.9086859688195987E-3</v>
          </cell>
          <cell r="BQ85">
            <v>8.9086859688195987E-3</v>
          </cell>
          <cell r="BR85">
            <v>8.9086859688195987E-3</v>
          </cell>
          <cell r="BS85">
            <v>8.908685968819597E-3</v>
          </cell>
          <cell r="BT85">
            <v>8.9086859688195987E-3</v>
          </cell>
          <cell r="BU85">
            <v>8.9086859688195987E-3</v>
          </cell>
          <cell r="BV85">
            <v>8.9086859688195987E-3</v>
          </cell>
          <cell r="BW85">
            <v>8.9086859688195987E-3</v>
          </cell>
          <cell r="BX85">
            <v>8.9086859688195987E-3</v>
          </cell>
          <cell r="BY85">
            <v>8.9086859688195987E-3</v>
          </cell>
          <cell r="BZ85">
            <v>8.9086859688195987E-3</v>
          </cell>
          <cell r="CA85">
            <v>8.9086859688195952E-3</v>
          </cell>
          <cell r="CB85">
            <v>8.9086859688195987E-3</v>
          </cell>
          <cell r="CC85">
            <v>8.9086859688195987E-3</v>
          </cell>
          <cell r="CD85">
            <v>8.9086859688195987E-3</v>
          </cell>
          <cell r="CE85">
            <v>8.908685968819597E-3</v>
          </cell>
          <cell r="CF85">
            <v>8.908685968819597E-3</v>
          </cell>
          <cell r="CG85">
            <v>8.9086859688195987E-3</v>
          </cell>
          <cell r="CH85">
            <v>8.908685968819597E-3</v>
          </cell>
          <cell r="CI85">
            <v>8.908685968819597E-3</v>
          </cell>
          <cell r="CJ85">
            <v>8.908685968819597E-3</v>
          </cell>
          <cell r="CK85">
            <v>8.9086859688195987E-3</v>
          </cell>
          <cell r="CL85">
            <v>8.9086859688195987E-3</v>
          </cell>
          <cell r="CM85">
            <v>8.9086859688195987E-3</v>
          </cell>
          <cell r="CN85">
            <v>8.9086859688195987E-3</v>
          </cell>
          <cell r="CO85">
            <v>8.9086859688195987E-3</v>
          </cell>
          <cell r="CP85">
            <v>8.9086859688195987E-3</v>
          </cell>
          <cell r="CQ85">
            <v>8.9086859688195987E-3</v>
          </cell>
          <cell r="CR85">
            <v>8.9086859688196005E-3</v>
          </cell>
          <cell r="CS85">
            <v>8.9086859688195987E-3</v>
          </cell>
          <cell r="CT85">
            <v>8.908685968819597E-3</v>
          </cell>
          <cell r="CU85">
            <v>8.9086859688196005E-3</v>
          </cell>
          <cell r="CV85">
            <v>8.9086859688195987E-3</v>
          </cell>
          <cell r="CW85">
            <v>8.908685968819597E-3</v>
          </cell>
          <cell r="CX85">
            <v>8.9086859688195987E-3</v>
          </cell>
          <cell r="CY85">
            <v>8.9086859688196005E-3</v>
          </cell>
          <cell r="CZ85">
            <v>8.9086859688195987E-3</v>
          </cell>
          <cell r="DA85">
            <v>8.908685968819597E-3</v>
          </cell>
          <cell r="DB85">
            <v>8.9086859688195987E-3</v>
          </cell>
          <cell r="DC85">
            <v>8.9086859688195987E-3</v>
          </cell>
          <cell r="DD85">
            <v>8.9086859688195987E-3</v>
          </cell>
          <cell r="DE85">
            <v>8.9086859688195987E-3</v>
          </cell>
          <cell r="DF85">
            <v>8.908685968819597E-3</v>
          </cell>
          <cell r="DG85">
            <v>8.908685968819597E-3</v>
          </cell>
          <cell r="DH85">
            <v>8.9086859688195952E-3</v>
          </cell>
          <cell r="DI85">
            <v>8.908685968819597E-3</v>
          </cell>
          <cell r="DJ85">
            <v>8.9086859688195987E-3</v>
          </cell>
          <cell r="DL85" t="str">
            <v>.Transportation Personal.Mode.UrbanNBWalk Cycle UrbanMarket share</v>
          </cell>
        </row>
        <row r="86">
          <cell r="L86"/>
          <cell r="M86" t="str">
            <v>%</v>
          </cell>
          <cell r="N86">
            <v>0.39243213350668188</v>
          </cell>
          <cell r="O86">
            <v>0.39435920897843502</v>
          </cell>
          <cell r="P86">
            <v>0.38819621668897325</v>
          </cell>
          <cell r="Q86">
            <v>0.36598506975817807</v>
          </cell>
          <cell r="R86">
            <v>0.39218624966283494</v>
          </cell>
          <cell r="S86">
            <v>0.37336485235124794</v>
          </cell>
          <cell r="T86">
            <v>0.3567837235647639</v>
          </cell>
          <cell r="U86">
            <v>0.39902883012228157</v>
          </cell>
          <cell r="V86">
            <v>0.4094574035710058</v>
          </cell>
          <cell r="W86">
            <v>0.37746232113079159</v>
          </cell>
          <cell r="X86">
            <v>0.37052772026392622</v>
          </cell>
          <cell r="Y86">
            <v>0.35512113407450785</v>
          </cell>
          <cell r="Z86">
            <v>0.38265916111826331</v>
          </cell>
          <cell r="AA86">
            <v>0.38823112814046518</v>
          </cell>
          <cell r="AB86">
            <v>0.38337151963780425</v>
          </cell>
          <cell r="AC86">
            <v>0.40910520749385804</v>
          </cell>
          <cell r="AD86">
            <v>0.41389730868403718</v>
          </cell>
          <cell r="AE86">
            <v>0.410541208788752</v>
          </cell>
          <cell r="AF86">
            <v>0.41120182562697211</v>
          </cell>
          <cell r="AG86">
            <v>0.41061244031679622</v>
          </cell>
          <cell r="AH86">
            <v>0.46033678962614549</v>
          </cell>
          <cell r="AI86">
            <v>0.46336135461336503</v>
          </cell>
          <cell r="AJ86">
            <v>0.4054717085801926</v>
          </cell>
          <cell r="AK86">
            <v>0.40647973754813543</v>
          </cell>
          <cell r="AL86">
            <v>0.40747997875089054</v>
          </cell>
          <cell r="AM86">
            <v>0.40847241311802757</v>
          </cell>
          <cell r="AN86">
            <v>0.40945702301874531</v>
          </cell>
          <cell r="AO86">
            <v>0.41043379225515936</v>
          </cell>
          <cell r="AP86">
            <v>0.41140270605505369</v>
          </cell>
          <cell r="AQ86">
            <v>0.41236375106410744</v>
          </cell>
          <cell r="AR86">
            <v>0.41331691533760545</v>
          </cell>
          <cell r="AS86">
            <v>0.41426218833164274</v>
          </cell>
          <cell r="AT86">
            <v>0.41519956089383342</v>
          </cell>
          <cell r="AU86">
            <v>0.41612902525353573</v>
          </cell>
          <cell r="AV86">
            <v>0.41705057501160092</v>
          </cell>
          <cell r="AW86">
            <v>0.41796420512966165</v>
          </cell>
          <cell r="AX86">
            <v>0.41886991191896644</v>
          </cell>
          <cell r="AY86">
            <v>0.41976769302877565</v>
          </cell>
          <cell r="AZ86">
            <v>0.42065754743432798</v>
          </cell>
          <cell r="BA86">
            <v>0.42153947542439019</v>
          </cell>
          <cell r="BB86">
            <v>0.42241347858840328</v>
          </cell>
          <cell r="BC86">
            <v>0.42327955980323445</v>
          </cell>
          <cell r="BD86">
            <v>0.4241377232195504</v>
          </cell>
          <cell r="BE86">
            <v>0.42498797424782203</v>
          </cell>
          <cell r="BF86">
            <v>0.4258303195439741</v>
          </cell>
          <cell r="BG86">
            <v>0.42666476699469158</v>
          </cell>
          <cell r="BH86">
            <v>0.42749132570239751</v>
          </cell>
          <cell r="BI86">
            <v>0.42831000596991148</v>
          </cell>
          <cell r="BJ86">
            <v>0.42912081928480528</v>
          </cell>
          <cell r="BK86">
            <v>0.42992377830346679</v>
          </cell>
          <cell r="BL86">
            <v>0.43071889683488346</v>
          </cell>
          <cell r="BM86">
            <v>0.43111275379846659</v>
          </cell>
          <cell r="BN86">
            <v>0.43150466418854755</v>
          </cell>
          <cell r="BO86">
            <v>0.43189463001235529</v>
          </cell>
          <cell r="BP86">
            <v>0.43228265334572563</v>
          </cell>
          <cell r="BQ86">
            <v>0.43266873633257263</v>
          </cell>
          <cell r="BR86">
            <v>0.43305288118435642</v>
          </cell>
          <cell r="BS86">
            <v>0.43343509017954723</v>
          </cell>
          <cell r="BT86">
            <v>0.43381536566308648</v>
          </cell>
          <cell r="BU86">
            <v>0.43419371004584484</v>
          </cell>
          <cell r="BV86">
            <v>0.43457012580407678</v>
          </cell>
          <cell r="BW86">
            <v>0.43494461547887248</v>
          </cell>
          <cell r="BX86">
            <v>0.43531718167560646</v>
          </cell>
          <cell r="BY86">
            <v>0.43568782706338438</v>
          </cell>
          <cell r="BZ86">
            <v>0.43605655437448548</v>
          </cell>
          <cell r="CA86">
            <v>0.43642336640380414</v>
          </cell>
          <cell r="CB86">
            <v>0.43678826600828802</v>
          </cell>
          <cell r="CC86">
            <v>0.43715125610637351</v>
          </cell>
          <cell r="CD86">
            <v>0.43751233967742004</v>
          </cell>
          <cell r="CE86">
            <v>0.43787151976114097</v>
          </cell>
          <cell r="CF86">
            <v>0.43822879945703291</v>
          </cell>
          <cell r="CG86">
            <v>0.43858418192380333</v>
          </cell>
          <cell r="CH86">
            <v>0.43893767037879533</v>
          </cell>
          <cell r="CI86">
            <v>0.43928926809741137</v>
          </cell>
          <cell r="CJ86">
            <v>0.43963897841253519</v>
          </cell>
          <cell r="CK86">
            <v>0.43998680471395163</v>
          </cell>
          <cell r="CL86">
            <v>0.4403327504477651</v>
          </cell>
          <cell r="CM86">
            <v>0.44067681911581685</v>
          </cell>
          <cell r="CN86">
            <v>0.44101901427510071</v>
          </cell>
          <cell r="CO86">
            <v>0.44135933953717726</v>
          </cell>
          <cell r="CP86">
            <v>0.44169779856758679</v>
          </cell>
          <cell r="CQ86">
            <v>0.44203439508526227</v>
          </cell>
          <cell r="CR86">
            <v>0.44236913286193974</v>
          </cell>
          <cell r="CS86">
            <v>0.44270201572156825</v>
          </cell>
          <cell r="CT86">
            <v>0.44303304753971978</v>
          </cell>
          <cell r="CU86">
            <v>0.44336223224299787</v>
          </cell>
          <cell r="CV86">
            <v>0.4436895738084447</v>
          </cell>
          <cell r="CW86">
            <v>0.44401507626294917</v>
          </cell>
          <cell r="CX86">
            <v>0.44433874368265341</v>
          </cell>
          <cell r="CY86">
            <v>0.44466058019235921</v>
          </cell>
          <cell r="CZ86">
            <v>0.44498058996493389</v>
          </cell>
          <cell r="DA86">
            <v>0.44529877722071681</v>
          </cell>
          <cell r="DB86">
            <v>0.44561514622692427</v>
          </cell>
          <cell r="DC86">
            <v>0.44592970129705517</v>
          </cell>
          <cell r="DD86">
            <v>0.44624244679029734</v>
          </cell>
          <cell r="DE86">
            <v>0.44655338711093201</v>
          </cell>
          <cell r="DF86">
            <v>0.44686252670774074</v>
          </cell>
          <cell r="DG86">
            <v>0.44716987007341097</v>
          </cell>
          <cell r="DH86">
            <v>0.44747542174394206</v>
          </cell>
          <cell r="DI86">
            <v>0.44777918629805274</v>
          </cell>
          <cell r="DJ86">
            <v>0.44808116835658773</v>
          </cell>
          <cell r="DL86" t="str">
            <v>.Transportation Personal.Mode.UrbanNBPassenger Vehicle Urban SOVMarket share</v>
          </cell>
        </row>
        <row r="87">
          <cell r="L87"/>
          <cell r="M87" t="str">
            <v>%</v>
          </cell>
          <cell r="N87">
            <v>0.35875945591355379</v>
          </cell>
          <cell r="O87">
            <v>0.3593079874926316</v>
          </cell>
          <cell r="P87">
            <v>0.35287285341904145</v>
          </cell>
          <cell r="Q87">
            <v>0.33286352491910071</v>
          </cell>
          <cell r="R87">
            <v>0.35620823165031601</v>
          </cell>
          <cell r="S87">
            <v>0.3391304783679695</v>
          </cell>
          <cell r="T87">
            <v>0.3226936017930131</v>
          </cell>
          <cell r="U87">
            <v>0.36124330184666992</v>
          </cell>
          <cell r="V87">
            <v>0.37071975251321965</v>
          </cell>
          <cell r="W87">
            <v>0.34374728917055014</v>
          </cell>
          <cell r="X87">
            <v>0.33805551539539436</v>
          </cell>
          <cell r="Y87">
            <v>0.32574207317403703</v>
          </cell>
          <cell r="Z87">
            <v>0.35061563178992683</v>
          </cell>
          <cell r="AA87">
            <v>0.35685729130674904</v>
          </cell>
          <cell r="AB87">
            <v>0.35294273472773213</v>
          </cell>
          <cell r="AC87">
            <v>0.37771495104806319</v>
          </cell>
          <cell r="AD87">
            <v>0.38375328115836044</v>
          </cell>
          <cell r="AE87">
            <v>0.38208372961345161</v>
          </cell>
          <cell r="AF87">
            <v>0.38475452433761775</v>
          </cell>
          <cell r="AG87">
            <v>0.38527539761199703</v>
          </cell>
          <cell r="AH87">
            <v>0.43353928433348043</v>
          </cell>
          <cell r="AI87">
            <v>0.43613142431885815</v>
          </cell>
          <cell r="AJ87">
            <v>0.38045187725711321</v>
          </cell>
          <cell r="AK87">
            <v>0.38158278028621767</v>
          </cell>
          <cell r="AL87">
            <v>0.38270750470732007</v>
          </cell>
          <cell r="AM87">
            <v>0.38382601672968186</v>
          </cell>
          <cell r="AN87">
            <v>0.3849382837691559</v>
          </cell>
          <cell r="AO87">
            <v>0.38604427444715866</v>
          </cell>
          <cell r="AP87">
            <v>0.3871439585891619</v>
          </cell>
          <cell r="AQ87">
            <v>0.38823730722271022</v>
          </cell>
          <cell r="AR87">
            <v>0.38932429257497131</v>
          </cell>
          <cell r="AS87">
            <v>0.39040488806982226</v>
          </cell>
          <cell r="AT87">
            <v>0.39147906832448204</v>
          </cell>
          <cell r="AU87">
            <v>0.3925468091456949</v>
          </cell>
          <cell r="AV87">
            <v>0.39360808752547066</v>
          </cell>
          <cell r="AW87">
            <v>0.3946628816363934</v>
          </cell>
          <cell r="AX87">
            <v>0.39571117082649993</v>
          </cell>
          <cell r="AY87">
            <v>0.39675293561374264</v>
          </cell>
          <cell r="AZ87">
            <v>0.39778815768003828</v>
          </cell>
          <cell r="BA87">
            <v>0.39881681986491557</v>
          </cell>
          <cell r="BB87">
            <v>0.39983890615876799</v>
          </cell>
          <cell r="BC87">
            <v>0.40085440169572029</v>
          </cell>
          <cell r="BD87">
            <v>0.40186329274611737</v>
          </cell>
          <cell r="BE87">
            <v>0.40286556670864593</v>
          </cell>
          <cell r="BF87">
            <v>0.4038612121020958</v>
          </cell>
          <cell r="BG87">
            <v>0.4048502185567715</v>
          </cell>
          <cell r="BH87">
            <v>0.40583257680556306</v>
          </cell>
          <cell r="BI87">
            <v>0.40680827867468516</v>
          </cell>
          <cell r="BJ87">
            <v>0.40777731707409454</v>
          </cell>
          <cell r="BK87">
            <v>0.40873968598759552</v>
          </cell>
          <cell r="BL87">
            <v>0.40969538046264214</v>
          </cell>
          <cell r="BM87">
            <v>0.41017014223403042</v>
          </cell>
          <cell r="BN87">
            <v>0.41064324144455133</v>
          </cell>
          <cell r="BO87">
            <v>0.41111467773536242</v>
          </cell>
          <cell r="BP87">
            <v>0.41158445081176515</v>
          </cell>
          <cell r="BQ87">
            <v>0.41205256044285954</v>
          </cell>
          <cell r="BR87">
            <v>0.41251900646119616</v>
          </cell>
          <cell r="BS87">
            <v>0.41298378876242331</v>
          </cell>
          <cell r="BT87">
            <v>0.41344690730492978</v>
          </cell>
          <cell r="BU87">
            <v>0.41390836210948528</v>
          </cell>
          <cell r="BV87">
            <v>0.41436815325887577</v>
          </cell>
          <cell r="BW87">
            <v>0.4148262808975357</v>
          </cell>
          <cell r="BX87">
            <v>0.41528274523117664</v>
          </cell>
          <cell r="BY87">
            <v>0.41573754652641243</v>
          </cell>
          <cell r="BZ87">
            <v>0.41619068511038071</v>
          </cell>
          <cell r="CA87">
            <v>0.41664216137036114</v>
          </cell>
          <cell r="CB87">
            <v>0.41709197575339108</v>
          </cell>
          <cell r="CC87">
            <v>0.41754012876587621</v>
          </cell>
          <cell r="CD87">
            <v>0.41798662097320044</v>
          </cell>
          <cell r="CE87">
            <v>0.41843145299933082</v>
          </cell>
          <cell r="CF87">
            <v>0.41887462552642057</v>
          </cell>
          <cell r="CG87">
            <v>0.4193161392944087</v>
          </cell>
          <cell r="CH87">
            <v>0.41975599510061751</v>
          </cell>
          <cell r="CI87">
            <v>0.42019419379934553</v>
          </cell>
          <cell r="CJ87">
            <v>0.42063073630146097</v>
          </cell>
          <cell r="CK87">
            <v>0.4210656235739893</v>
          </cell>
          <cell r="CL87">
            <v>0.4214988566397001</v>
          </cell>
          <cell r="CM87">
            <v>0.42193043657669149</v>
          </cell>
          <cell r="CN87">
            <v>0.42236036451797165</v>
          </cell>
          <cell r="CO87">
            <v>0.42278864165103797</v>
          </cell>
          <cell r="CP87">
            <v>0.4232152692174545</v>
          </cell>
          <cell r="CQ87">
            <v>0.42364024851242699</v>
          </cell>
          <cell r="CR87">
            <v>0.42406358088437623</v>
          </cell>
          <cell r="CS87">
            <v>0.42448526773450834</v>
          </cell>
          <cell r="CT87">
            <v>0.42490531051638458</v>
          </cell>
          <cell r="CU87">
            <v>0.42532371073548858</v>
          </cell>
          <cell r="CV87">
            <v>0.42574046994879122</v>
          </cell>
          <cell r="CW87">
            <v>0.42615558976431533</v>
          </cell>
          <cell r="CX87">
            <v>0.42656907184069748</v>
          </cell>
          <cell r="CY87">
            <v>0.42698091788674836</v>
          </cell>
          <cell r="CZ87">
            <v>0.42739112966101245</v>
          </cell>
          <cell r="DA87">
            <v>0.4277997089713258</v>
          </cell>
          <cell r="DB87">
            <v>0.42820665767437199</v>
          </cell>
          <cell r="DC87">
            <v>0.42861197767523773</v>
          </cell>
          <cell r="DD87">
            <v>0.4290156709269668</v>
          </cell>
          <cell r="DE87">
            <v>0.42941773943011274</v>
          </cell>
          <cell r="DF87">
            <v>0.42981818523229087</v>
          </cell>
          <cell r="DG87">
            <v>0.43021701042772886</v>
          </cell>
          <cell r="DH87">
            <v>0.43061421715681664</v>
          </cell>
          <cell r="DI87">
            <v>0.4310098076056561</v>
          </cell>
          <cell r="DJ87">
            <v>0.43140378400560808</v>
          </cell>
          <cell r="DL87" t="str">
            <v>.Transportation Personal.Mode.UrbanNBPassenger Vehicle Urban HOVMarket share</v>
          </cell>
        </row>
        <row r="88">
          <cell r="L88"/>
          <cell r="M88" t="str">
            <v>%</v>
          </cell>
          <cell r="N88">
            <v>0.23989972461094466</v>
          </cell>
          <cell r="O88">
            <v>0.23742411756011372</v>
          </cell>
          <cell r="P88">
            <v>0.25002224392316563</v>
          </cell>
          <cell r="Q88">
            <v>0.29224271935390167</v>
          </cell>
          <cell r="R88">
            <v>0.24269683271802944</v>
          </cell>
          <cell r="S88">
            <v>0.27859598331196289</v>
          </cell>
          <cell r="T88">
            <v>0.3116139886734034</v>
          </cell>
          <cell r="U88">
            <v>0.23081918206222896</v>
          </cell>
          <cell r="V88">
            <v>0.21091415794695489</v>
          </cell>
          <cell r="W88">
            <v>0.26988170372983866</v>
          </cell>
          <cell r="X88">
            <v>0.28250807837185987</v>
          </cell>
          <cell r="Y88">
            <v>0.31022810678263557</v>
          </cell>
          <cell r="Z88">
            <v>0.25781652112299025</v>
          </cell>
          <cell r="AA88">
            <v>0.24600289458396618</v>
          </cell>
          <cell r="AB88">
            <v>0.25477705966564401</v>
          </cell>
          <cell r="AC88">
            <v>0.20427115548925912</v>
          </cell>
          <cell r="AD88">
            <v>0.19344072418878278</v>
          </cell>
          <cell r="AE88">
            <v>0.19846637562897684</v>
          </cell>
          <cell r="AF88">
            <v>0.19513496406659048</v>
          </cell>
          <cell r="AG88">
            <v>0.19520347610238709</v>
          </cell>
          <cell r="AH88">
            <v>9.7215240071554465E-2</v>
          </cell>
          <cell r="AI88">
            <v>9.1598535098957212E-2</v>
          </cell>
          <cell r="AJ88">
            <v>0.20516772819387463</v>
          </cell>
          <cell r="AK88">
            <v>0.20302879619682734</v>
          </cell>
          <cell r="AL88">
            <v>0.20090383057296979</v>
          </cell>
          <cell r="AM88">
            <v>0.19879288418347096</v>
          </cell>
          <cell r="AN88">
            <v>0.19669600724327918</v>
          </cell>
          <cell r="AO88">
            <v>0.19461324732886243</v>
          </cell>
          <cell r="AP88">
            <v>0.19254464938696481</v>
          </cell>
          <cell r="AQ88">
            <v>0.19049025574436274</v>
          </cell>
          <cell r="AR88">
            <v>0.18845010611860369</v>
          </cell>
          <cell r="AS88">
            <v>0.18642423762971538</v>
          </cell>
          <cell r="AT88">
            <v>0.18441268481286488</v>
          </cell>
          <cell r="AU88">
            <v>0.18241547963194971</v>
          </cell>
          <cell r="AV88">
            <v>0.18043265149410881</v>
          </cell>
          <cell r="AW88">
            <v>0.17846422726512534</v>
          </cell>
          <cell r="AX88">
            <v>0.17651023128571408</v>
          </cell>
          <cell r="AY88">
            <v>0.17457068538866216</v>
          </cell>
          <cell r="AZ88">
            <v>0.17264560891681413</v>
          </cell>
          <cell r="BA88">
            <v>0.17073501874187458</v>
          </cell>
          <cell r="BB88">
            <v>0.16883892928400912</v>
          </cell>
          <cell r="BC88">
            <v>0.16695735253222566</v>
          </cell>
          <cell r="BD88">
            <v>0.16509029806551268</v>
          </cell>
          <cell r="BE88">
            <v>0.16323777307471243</v>
          </cell>
          <cell r="BF88">
            <v>0.16139978238511055</v>
          </cell>
          <cell r="BG88">
            <v>0.15957632847971737</v>
          </cell>
          <cell r="BH88">
            <v>0.15776741152321982</v>
          </cell>
          <cell r="BI88">
            <v>0.15597302938658375</v>
          </cell>
          <cell r="BJ88">
            <v>0.15419317767228058</v>
          </cell>
          <cell r="BK88">
            <v>0.15242784974011814</v>
          </cell>
          <cell r="BL88">
            <v>0.15067703673365473</v>
          </cell>
          <cell r="BM88">
            <v>0.14980841799868339</v>
          </cell>
          <cell r="BN88">
            <v>0.14894340839808151</v>
          </cell>
          <cell r="BO88">
            <v>0.14808200628346269</v>
          </cell>
          <cell r="BP88">
            <v>0.14722420987368956</v>
          </cell>
          <cell r="BQ88">
            <v>0.14637001725574827</v>
          </cell>
          <cell r="BR88">
            <v>0.14551942638562787</v>
          </cell>
          <cell r="BS88">
            <v>0.14467243508920991</v>
          </cell>
          <cell r="BT88">
            <v>0.14382904106316419</v>
          </cell>
          <cell r="BU88">
            <v>0.14298924187585027</v>
          </cell>
          <cell r="BV88">
            <v>0.14215303496822784</v>
          </cell>
          <cell r="BW88">
            <v>0.14132041765477221</v>
          </cell>
          <cell r="BX88">
            <v>0.14049138712439735</v>
          </cell>
          <cell r="BY88">
            <v>0.13966594044138358</v>
          </cell>
          <cell r="BZ88">
            <v>0.1388440745463142</v>
          </cell>
          <cell r="CA88">
            <v>0.13802578625701512</v>
          </cell>
          <cell r="CB88">
            <v>0.13721107226950124</v>
          </cell>
          <cell r="CC88">
            <v>0.13639992915893062</v>
          </cell>
          <cell r="CD88">
            <v>0.13559235338055986</v>
          </cell>
          <cell r="CE88">
            <v>0.1347883412707086</v>
          </cell>
          <cell r="CF88">
            <v>0.13398788904772685</v>
          </cell>
          <cell r="CG88">
            <v>0.13319099281296842</v>
          </cell>
          <cell r="CH88">
            <v>0.1323976485517675</v>
          </cell>
          <cell r="CI88">
            <v>0.1316078521344235</v>
          </cell>
          <cell r="CJ88">
            <v>0.13082159931718418</v>
          </cell>
          <cell r="CK88">
            <v>0.13003888574323952</v>
          </cell>
          <cell r="CL88">
            <v>0.12925970694371514</v>
          </cell>
          <cell r="CM88">
            <v>0.12848405833867205</v>
          </cell>
          <cell r="CN88">
            <v>0.12771193523810798</v>
          </cell>
          <cell r="CO88">
            <v>0.12694333284296522</v>
          </cell>
          <cell r="CP88">
            <v>0.12617824624613916</v>
          </cell>
          <cell r="CQ88">
            <v>0.12541667043349114</v>
          </cell>
          <cell r="CR88">
            <v>0.12465860028486442</v>
          </cell>
          <cell r="CS88">
            <v>0.1239040305751038</v>
          </cell>
          <cell r="CT88">
            <v>0.12315295597507603</v>
          </cell>
          <cell r="CU88">
            <v>0.122405371052694</v>
          </cell>
          <cell r="CV88">
            <v>0.12166127027394447</v>
          </cell>
          <cell r="CW88">
            <v>0.12092064800391589</v>
          </cell>
          <cell r="CX88">
            <v>0.1201834985078295</v>
          </cell>
          <cell r="CY88">
            <v>0.11944981595207282</v>
          </cell>
          <cell r="CZ88">
            <v>0.11871959440523405</v>
          </cell>
          <cell r="DA88">
            <v>0.11799282783913778</v>
          </cell>
          <cell r="DB88">
            <v>0.11726951012988418</v>
          </cell>
          <cell r="DC88">
            <v>0.11654963505888749</v>
          </cell>
          <cell r="DD88">
            <v>0.11583319631391631</v>
          </cell>
          <cell r="DE88">
            <v>0.11512018749013564</v>
          </cell>
          <cell r="DF88">
            <v>0.11441060209114884</v>
          </cell>
          <cell r="DG88">
            <v>0.11370443353004056</v>
          </cell>
          <cell r="DH88">
            <v>0.1130016751304217</v>
          </cell>
          <cell r="DI88">
            <v>0.11230232012747154</v>
          </cell>
          <cell r="DJ88">
            <v>0.11160636166898463</v>
          </cell>
          <cell r="DL88" t="str">
            <v>.Transportation Personal.Mode.UrbanNBPublic Transit UrbanMarket share</v>
          </cell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  <cell r="CR89"/>
          <cell r="CS89"/>
          <cell r="CT89"/>
          <cell r="CU89"/>
          <cell r="CV89"/>
          <cell r="CW89"/>
          <cell r="CX89"/>
          <cell r="CY89"/>
          <cell r="CZ89"/>
          <cell r="DA89"/>
          <cell r="DB89"/>
          <cell r="DC89"/>
          <cell r="DD89"/>
          <cell r="DE89"/>
          <cell r="DF89"/>
          <cell r="DG89"/>
          <cell r="DH89"/>
          <cell r="DI89"/>
          <cell r="DJ89"/>
          <cell r="DL89"/>
        </row>
        <row r="90">
          <cell r="L90"/>
          <cell r="M90" t="str">
            <v>%</v>
          </cell>
          <cell r="N90">
            <v>8.9086859688195987E-3</v>
          </cell>
          <cell r="O90">
            <v>8.9086859688195987E-3</v>
          </cell>
          <cell r="P90">
            <v>8.908685968819597E-3</v>
          </cell>
          <cell r="Q90">
            <v>8.9086859688195987E-3</v>
          </cell>
          <cell r="R90">
            <v>8.908685968819597E-3</v>
          </cell>
          <cell r="S90">
            <v>8.9086859688195987E-3</v>
          </cell>
          <cell r="T90">
            <v>8.9086859688195987E-3</v>
          </cell>
          <cell r="U90">
            <v>8.9086859688196005E-3</v>
          </cell>
          <cell r="V90">
            <v>8.9086859688195987E-3</v>
          </cell>
          <cell r="W90">
            <v>8.9086859688196005E-3</v>
          </cell>
          <cell r="X90">
            <v>8.908685968819597E-3</v>
          </cell>
          <cell r="Y90">
            <v>8.908685968819597E-3</v>
          </cell>
          <cell r="Z90">
            <v>8.9086859688195987E-3</v>
          </cell>
          <cell r="AA90">
            <v>8.9086859688195987E-3</v>
          </cell>
          <cell r="AB90">
            <v>8.9086859688195987E-3</v>
          </cell>
          <cell r="AC90">
            <v>8.9086859688195987E-3</v>
          </cell>
          <cell r="AD90">
            <v>8.9086859688195952E-3</v>
          </cell>
          <cell r="AE90">
            <v>8.9086859688195987E-3</v>
          </cell>
          <cell r="AF90">
            <v>8.9086859688195987E-3</v>
          </cell>
          <cell r="AG90">
            <v>8.9086859688196005E-3</v>
          </cell>
          <cell r="AH90">
            <v>8.9086859688196005E-3</v>
          </cell>
          <cell r="AI90">
            <v>8.908685968819597E-3</v>
          </cell>
          <cell r="AJ90">
            <v>8.9086859688195987E-3</v>
          </cell>
          <cell r="AK90">
            <v>8.908685968819597E-3</v>
          </cell>
          <cell r="AL90">
            <v>8.9086859688196005E-3</v>
          </cell>
          <cell r="AM90">
            <v>8.9086859688195987E-3</v>
          </cell>
          <cell r="AN90">
            <v>8.9086859688195987E-3</v>
          </cell>
          <cell r="AO90">
            <v>8.9086859688196005E-3</v>
          </cell>
          <cell r="AP90">
            <v>8.9086859688195987E-3</v>
          </cell>
          <cell r="AQ90">
            <v>8.9086859688196005E-3</v>
          </cell>
          <cell r="AR90">
            <v>8.908685968819597E-3</v>
          </cell>
          <cell r="AS90">
            <v>8.908685968819597E-3</v>
          </cell>
          <cell r="AT90">
            <v>8.9086859688195987E-3</v>
          </cell>
          <cell r="AU90">
            <v>8.9086859688195987E-3</v>
          </cell>
          <cell r="AV90">
            <v>8.9086859688195987E-3</v>
          </cell>
          <cell r="AW90">
            <v>8.9086859688195987E-3</v>
          </cell>
          <cell r="AX90">
            <v>8.9086859688196005E-3</v>
          </cell>
          <cell r="AY90">
            <v>8.908685968819597E-3</v>
          </cell>
          <cell r="AZ90">
            <v>8.9086859688196005E-3</v>
          </cell>
          <cell r="BA90">
            <v>8.9086859688196005E-3</v>
          </cell>
          <cell r="BB90">
            <v>8.9086859688195987E-3</v>
          </cell>
          <cell r="BC90">
            <v>8.9086859688195987E-3</v>
          </cell>
          <cell r="BD90">
            <v>8.9086859688195987E-3</v>
          </cell>
          <cell r="BE90">
            <v>8.9086859688195987E-3</v>
          </cell>
          <cell r="BF90">
            <v>8.9086859688195987E-3</v>
          </cell>
          <cell r="BG90">
            <v>8.9086859688195987E-3</v>
          </cell>
          <cell r="BH90">
            <v>8.908685968819597E-3</v>
          </cell>
          <cell r="BI90">
            <v>8.9086859688195987E-3</v>
          </cell>
          <cell r="BJ90">
            <v>8.9086859688195987E-3</v>
          </cell>
          <cell r="BK90">
            <v>8.9086859688195987E-3</v>
          </cell>
          <cell r="BL90">
            <v>8.9086859688195987E-3</v>
          </cell>
          <cell r="BM90">
            <v>8.908685968819597E-3</v>
          </cell>
          <cell r="BN90">
            <v>8.908685968819597E-3</v>
          </cell>
          <cell r="BO90">
            <v>8.9086859688195987E-3</v>
          </cell>
          <cell r="BP90">
            <v>8.9086859688195987E-3</v>
          </cell>
          <cell r="BQ90">
            <v>8.9086859688196005E-3</v>
          </cell>
          <cell r="BR90">
            <v>8.9086859688195987E-3</v>
          </cell>
          <cell r="BS90">
            <v>8.9086859688195987E-3</v>
          </cell>
          <cell r="BT90">
            <v>8.9086859688195987E-3</v>
          </cell>
          <cell r="BU90">
            <v>8.9086859688196005E-3</v>
          </cell>
          <cell r="BV90">
            <v>8.908685968819597E-3</v>
          </cell>
          <cell r="BW90">
            <v>8.908685968819597E-3</v>
          </cell>
          <cell r="BX90">
            <v>8.908685968819597E-3</v>
          </cell>
          <cell r="BY90">
            <v>8.908685968819597E-3</v>
          </cell>
          <cell r="BZ90">
            <v>8.908685968819597E-3</v>
          </cell>
          <cell r="CA90">
            <v>8.908685968819597E-3</v>
          </cell>
          <cell r="CB90">
            <v>8.9086859688195987E-3</v>
          </cell>
          <cell r="CC90">
            <v>8.9086859688195987E-3</v>
          </cell>
          <cell r="CD90">
            <v>8.908685968819597E-3</v>
          </cell>
          <cell r="CE90">
            <v>8.908685968819597E-3</v>
          </cell>
          <cell r="CF90">
            <v>8.9086859688195987E-3</v>
          </cell>
          <cell r="CG90">
            <v>8.908685968819597E-3</v>
          </cell>
          <cell r="CH90">
            <v>8.908685968819597E-3</v>
          </cell>
          <cell r="CI90">
            <v>8.9086859688196005E-3</v>
          </cell>
          <cell r="CJ90">
            <v>8.908685968819597E-3</v>
          </cell>
          <cell r="CK90">
            <v>8.9086859688195987E-3</v>
          </cell>
          <cell r="CL90">
            <v>8.908685968819597E-3</v>
          </cell>
          <cell r="CM90">
            <v>8.9086859688195987E-3</v>
          </cell>
          <cell r="CN90">
            <v>8.908685968819597E-3</v>
          </cell>
          <cell r="CO90">
            <v>8.9086859688195987E-3</v>
          </cell>
          <cell r="CP90">
            <v>8.9086859688195987E-3</v>
          </cell>
          <cell r="CQ90">
            <v>8.9086859688195987E-3</v>
          </cell>
          <cell r="CR90">
            <v>8.9086859688195987E-3</v>
          </cell>
          <cell r="CS90">
            <v>8.9086859688195987E-3</v>
          </cell>
          <cell r="CT90">
            <v>8.9086859688195987E-3</v>
          </cell>
          <cell r="CU90">
            <v>8.9086859688196005E-3</v>
          </cell>
          <cell r="CV90">
            <v>8.908685968819597E-3</v>
          </cell>
          <cell r="CW90">
            <v>8.908685968819597E-3</v>
          </cell>
          <cell r="CX90">
            <v>8.9086859688196005E-3</v>
          </cell>
          <cell r="CY90">
            <v>8.908685968819597E-3</v>
          </cell>
          <cell r="CZ90">
            <v>8.9086859688195987E-3</v>
          </cell>
          <cell r="DA90">
            <v>8.9086859688195987E-3</v>
          </cell>
          <cell r="DB90">
            <v>8.9086859688195987E-3</v>
          </cell>
          <cell r="DC90">
            <v>8.9086859688195987E-3</v>
          </cell>
          <cell r="DD90">
            <v>8.908685968819597E-3</v>
          </cell>
          <cell r="DE90">
            <v>8.9086859688195987E-3</v>
          </cell>
          <cell r="DF90">
            <v>8.9086859688195987E-3</v>
          </cell>
          <cell r="DG90">
            <v>8.9086859688195987E-3</v>
          </cell>
          <cell r="DH90">
            <v>8.908685968819597E-3</v>
          </cell>
          <cell r="DI90">
            <v>8.9086859688195987E-3</v>
          </cell>
          <cell r="DJ90">
            <v>8.9086859688195987E-3</v>
          </cell>
          <cell r="DL90" t="str">
            <v>.Transportation Personal.Mode.UrbanNSWalk Cycle UrbanMarket share</v>
          </cell>
        </row>
        <row r="91">
          <cell r="L91"/>
          <cell r="M91" t="str">
            <v>%</v>
          </cell>
          <cell r="N91">
            <v>0.46659374154635186</v>
          </cell>
          <cell r="O91">
            <v>0.46794017903078755</v>
          </cell>
          <cell r="P91">
            <v>0.46075293899157593</v>
          </cell>
          <cell r="Q91">
            <v>0.44326478164869154</v>
          </cell>
          <cell r="R91">
            <v>0.44870803964383182</v>
          </cell>
          <cell r="S91">
            <v>0.46239628790183979</v>
          </cell>
          <cell r="T91">
            <v>0.45892889576757112</v>
          </cell>
          <cell r="U91">
            <v>0.46492760029219937</v>
          </cell>
          <cell r="V91">
            <v>0.46733014773333592</v>
          </cell>
          <cell r="W91">
            <v>0.44889433020466224</v>
          </cell>
          <cell r="X91">
            <v>0.4535758423168596</v>
          </cell>
          <cell r="Y91">
            <v>0.44691516637939299</v>
          </cell>
          <cell r="Z91">
            <v>0.45992682038524269</v>
          </cell>
          <cell r="AA91">
            <v>0.45196514401067134</v>
          </cell>
          <cell r="AB91">
            <v>0.44769803997169216</v>
          </cell>
          <cell r="AC91">
            <v>0.45710155195977586</v>
          </cell>
          <cell r="AD91">
            <v>0.46029410218199218</v>
          </cell>
          <cell r="AE91">
            <v>0.44408866747191239</v>
          </cell>
          <cell r="AF91">
            <v>0.45015048841196786</v>
          </cell>
          <cell r="AG91">
            <v>0.45407189073556881</v>
          </cell>
          <cell r="AH91">
            <v>0.4576024808664485</v>
          </cell>
          <cell r="AI91">
            <v>0.45876552452404756</v>
          </cell>
          <cell r="AJ91">
            <v>0.45042770457765979</v>
          </cell>
          <cell r="AK91">
            <v>0.45032246330501807</v>
          </cell>
          <cell r="AL91">
            <v>0.45021846474589783</v>
          </cell>
          <cell r="AM91">
            <v>0.4501157133585536</v>
          </cell>
          <cell r="AN91">
            <v>0.45001421347423964</v>
          </cell>
          <cell r="AO91">
            <v>0.44991396929643418</v>
          </cell>
          <cell r="AP91">
            <v>0.44981498490009508</v>
          </cell>
          <cell r="AQ91">
            <v>0.44971726423094777</v>
          </cell>
          <cell r="AR91">
            <v>0.44962081110480395</v>
          </cell>
          <cell r="AS91">
            <v>0.44952562920691402</v>
          </cell>
          <cell r="AT91">
            <v>0.44943172209135063</v>
          </cell>
          <cell r="AU91">
            <v>0.44933909318042559</v>
          </cell>
          <cell r="AV91">
            <v>0.44924774576413967</v>
          </cell>
          <cell r="AW91">
            <v>0.44915768299966546</v>
          </cell>
          <cell r="AX91">
            <v>0.44906890791086285</v>
          </cell>
          <cell r="AY91">
            <v>0.4489814233878292</v>
          </cell>
          <cell r="AZ91">
            <v>0.44889523218648181</v>
          </cell>
          <cell r="BA91">
            <v>0.44881033692817462</v>
          </cell>
          <cell r="BB91">
            <v>0.44872674009934888</v>
          </cell>
          <cell r="BC91">
            <v>0.44864444405121734</v>
          </cell>
          <cell r="BD91">
            <v>0.44856345099948269</v>
          </cell>
          <cell r="BE91">
            <v>0.44848376302408988</v>
          </cell>
          <cell r="BF91">
            <v>0.4484053820690127</v>
          </cell>
          <cell r="BG91">
            <v>0.44832830994207395</v>
          </cell>
          <cell r="BH91">
            <v>0.44825254831480099</v>
          </cell>
          <cell r="BI91">
            <v>0.44817809872231368</v>
          </cell>
          <cell r="BJ91">
            <v>0.44810496256324839</v>
          </cell>
          <cell r="BK91">
            <v>0.4480331410997142</v>
          </cell>
          <cell r="BL91">
            <v>0.44796263545728471</v>
          </cell>
          <cell r="BM91">
            <v>0.44792796170767113</v>
          </cell>
          <cell r="BN91">
            <v>0.44789361852616144</v>
          </cell>
          <cell r="BO91">
            <v>0.44785960601357694</v>
          </cell>
          <cell r="BP91">
            <v>0.44782592426214979</v>
          </cell>
          <cell r="BQ91">
            <v>0.44779257335552664</v>
          </cell>
          <cell r="BR91">
            <v>0.44775955336877316</v>
          </cell>
          <cell r="BS91">
            <v>0.44772686436837911</v>
          </cell>
          <cell r="BT91">
            <v>0.44769450641226327</v>
          </cell>
          <cell r="BU91">
            <v>0.44766247954977978</v>
          </cell>
          <cell r="BV91">
            <v>0.44763078382172389</v>
          </cell>
          <cell r="BW91">
            <v>0.4475994192603403</v>
          </cell>
          <cell r="BX91">
            <v>0.44756838588932912</v>
          </cell>
          <cell r="BY91">
            <v>0.447537683723855</v>
          </cell>
          <cell r="BZ91">
            <v>0.44750731277055517</v>
          </cell>
          <cell r="CA91">
            <v>0.44747727302754858</v>
          </cell>
          <cell r="CB91">
            <v>0.44744756448444561</v>
          </cell>
          <cell r="CC91">
            <v>0.44741818712235831</v>
          </cell>
          <cell r="CD91">
            <v>0.44738914091391047</v>
          </cell>
          <cell r="CE91">
            <v>0.44736042582324942</v>
          </cell>
          <cell r="CF91">
            <v>0.4473320418060574</v>
          </cell>
          <cell r="CG91">
            <v>0.44730398880956346</v>
          </cell>
          <cell r="CH91">
            <v>0.44727626677255677</v>
          </cell>
          <cell r="CI91">
            <v>0.44724887562539933</v>
          </cell>
          <cell r="CJ91">
            <v>0.44722181529003968</v>
          </cell>
          <cell r="CK91">
            <v>0.44719508568002714</v>
          </cell>
          <cell r="CL91">
            <v>0.44716868670052667</v>
          </cell>
          <cell r="CM91">
            <v>0.4471426182483339</v>
          </cell>
          <cell r="CN91">
            <v>0.447116880211891</v>
          </cell>
          <cell r="CO91">
            <v>0.44709147247130238</v>
          </cell>
          <cell r="CP91">
            <v>0.44706639489835193</v>
          </cell>
          <cell r="CQ91">
            <v>0.44704164735652002</v>
          </cell>
          <cell r="CR91">
            <v>0.44701722970100083</v>
          </cell>
          <cell r="CS91">
            <v>0.44699314177872124</v>
          </cell>
          <cell r="CT91">
            <v>0.44696938342835829</v>
          </cell>
          <cell r="CU91">
            <v>0.44694595448035956</v>
          </cell>
          <cell r="CV91">
            <v>0.44692285475696164</v>
          </cell>
          <cell r="CW91">
            <v>0.44690008407221099</v>
          </cell>
          <cell r="CX91">
            <v>0.44687764223198417</v>
          </cell>
          <cell r="CY91">
            <v>0.44685552903400849</v>
          </cell>
          <cell r="CZ91">
            <v>0.44683374426788419</v>
          </cell>
          <cell r="DA91">
            <v>0.44681228771510562</v>
          </cell>
          <cell r="DB91">
            <v>0.44679115914908418</v>
          </cell>
          <cell r="DC91">
            <v>0.44677035833517081</v>
          </cell>
          <cell r="DD91">
            <v>0.44674988503067942</v>
          </cell>
          <cell r="DE91">
            <v>0.44672973898491092</v>
          </cell>
          <cell r="DF91">
            <v>0.44670991993917658</v>
          </cell>
          <cell r="DG91">
            <v>0.44669042762682376</v>
          </cell>
          <cell r="DH91">
            <v>0.44667126177326</v>
          </cell>
          <cell r="DI91">
            <v>0.44665242209597916</v>
          </cell>
          <cell r="DJ91">
            <v>0.44663390830458755</v>
          </cell>
          <cell r="DL91" t="str">
            <v>.Transportation Personal.Mode.UrbanNSPassenger Vehicle Urban SOVMarket share</v>
          </cell>
        </row>
        <row r="92">
          <cell r="L92"/>
          <cell r="M92" t="str">
            <v>%</v>
          </cell>
          <cell r="N92">
            <v>0.42514369442161121</v>
          </cell>
          <cell r="O92">
            <v>0.42538318209780845</v>
          </cell>
          <cell r="P92">
            <v>0.41875556350774612</v>
          </cell>
          <cell r="Q92">
            <v>0.40416402417198133</v>
          </cell>
          <cell r="R92">
            <v>0.40885471511939403</v>
          </cell>
          <cell r="S92">
            <v>0.42071480117201332</v>
          </cell>
          <cell r="T92">
            <v>0.41660873199176557</v>
          </cell>
          <cell r="U92">
            <v>0.42158972855876686</v>
          </cell>
          <cell r="V92">
            <v>0.42260921211146107</v>
          </cell>
          <cell r="W92">
            <v>0.40806699044843037</v>
          </cell>
          <cell r="X92">
            <v>0.41259092121285706</v>
          </cell>
          <cell r="Y92">
            <v>0.40746868169138956</v>
          </cell>
          <cell r="Z92">
            <v>0.41913948249892569</v>
          </cell>
          <cell r="AA92">
            <v>0.41305102628935048</v>
          </cell>
          <cell r="AB92">
            <v>0.41028176289068363</v>
          </cell>
          <cell r="AC92">
            <v>0.42072731054119517</v>
          </cell>
          <cell r="AD92">
            <v>0.42489388754776553</v>
          </cell>
          <cell r="AE92">
            <v>0.41198213182128335</v>
          </cell>
          <cell r="AF92">
            <v>0.41974002458838616</v>
          </cell>
          <cell r="AG92">
            <v>0.42462983876714588</v>
          </cell>
          <cell r="AH92">
            <v>0.43006711593376895</v>
          </cell>
          <cell r="AI92">
            <v>0.43165301205970713</v>
          </cell>
          <cell r="AJ92">
            <v>0.42122194188508266</v>
          </cell>
          <cell r="AK92">
            <v>0.42132046854755001</v>
          </cell>
          <cell r="AL92">
            <v>0.42142026759344092</v>
          </cell>
          <cell r="AM92">
            <v>0.42152133563263405</v>
          </cell>
          <cell r="AN92">
            <v>0.42162366914309757</v>
          </cell>
          <cell r="AO92">
            <v>0.42172726447138359</v>
          </cell>
          <cell r="AP92">
            <v>0.42183211783315733</v>
          </cell>
          <cell r="AQ92">
            <v>0.42193822531375774</v>
          </cell>
          <cell r="AR92">
            <v>0.42204558286879212</v>
          </cell>
          <cell r="AS92">
            <v>0.42215418632476287</v>
          </cell>
          <cell r="AT92">
            <v>0.42226403137972607</v>
          </cell>
          <cell r="AU92">
            <v>0.42237511360398311</v>
          </cell>
          <cell r="AV92">
            <v>0.42248742844080395</v>
          </cell>
          <cell r="AW92">
            <v>0.42260097120718165</v>
          </cell>
          <cell r="AX92">
            <v>0.42271573709461946</v>
          </cell>
          <cell r="AY92">
            <v>0.42283172116994672</v>
          </cell>
          <cell r="AZ92">
            <v>0.42294891837616921</v>
          </cell>
          <cell r="BA92">
            <v>0.42306732353334603</v>
          </cell>
          <cell r="BB92">
            <v>0.42318693133949981</v>
          </cell>
          <cell r="BC92">
            <v>0.423307736371555</v>
          </cell>
          <cell r="BD92">
            <v>0.4234297330863066</v>
          </cell>
          <cell r="BE92">
            <v>0.42355291582141769</v>
          </cell>
          <cell r="BF92">
            <v>0.42367727879644557</v>
          </cell>
          <cell r="BG92">
            <v>0.42380281611389675</v>
          </cell>
          <cell r="BH92">
            <v>0.4239295217603094</v>
          </cell>
          <cell r="BI92">
            <v>0.42405738960736411</v>
          </cell>
          <cell r="BJ92">
            <v>0.42418641341302082</v>
          </cell>
          <cell r="BK92">
            <v>0.42431658682268336</v>
          </cell>
          <cell r="BL92">
            <v>0.4244479033703899</v>
          </cell>
          <cell r="BM92">
            <v>0.42451428179894574</v>
          </cell>
          <cell r="BN92">
            <v>0.42458094469776431</v>
          </cell>
          <cell r="BO92">
            <v>0.4246478912204289</v>
          </cell>
          <cell r="BP92">
            <v>0.42471512051373955</v>
          </cell>
          <cell r="BQ92">
            <v>0.42478263171775327</v>
          </cell>
          <cell r="BR92">
            <v>0.42485042396582556</v>
          </cell>
          <cell r="BS92">
            <v>0.42491849638465173</v>
          </cell>
          <cell r="BT92">
            <v>0.4249868480943082</v>
          </cell>
          <cell r="BU92">
            <v>0.42505547820829531</v>
          </cell>
          <cell r="BV92">
            <v>0.42512438583357925</v>
          </cell>
          <cell r="BW92">
            <v>0.42519357007063557</v>
          </cell>
          <cell r="BX92">
            <v>0.42526303001349192</v>
          </cell>
          <cell r="BY92">
            <v>0.42533276474977161</v>
          </cell>
          <cell r="BZ92">
            <v>0.42540277336073784</v>
          </cell>
          <cell r="CA92">
            <v>0.42547305492133802</v>
          </cell>
          <cell r="CB92">
            <v>0.42554360850024797</v>
          </cell>
          <cell r="CC92">
            <v>0.42561443315991709</v>
          </cell>
          <cell r="CD92">
            <v>0.42568552795661402</v>
          </cell>
          <cell r="CE92">
            <v>0.42575689194047145</v>
          </cell>
          <cell r="CF92">
            <v>0.42582852415553302</v>
          </cell>
          <cell r="CG92">
            <v>0.42590042363979858</v>
          </cell>
          <cell r="CH92">
            <v>0.4259725894252715</v>
          </cell>
          <cell r="CI92">
            <v>0.42604502053800519</v>
          </cell>
          <cell r="CJ92">
            <v>0.42611771599815029</v>
          </cell>
          <cell r="CK92">
            <v>0.4261906748200025</v>
          </cell>
          <cell r="CL92">
            <v>0.42626389601204961</v>
          </cell>
          <cell r="CM92">
            <v>0.42633737857702042</v>
          </cell>
          <cell r="CN92">
            <v>0.42641112151193239</v>
          </cell>
          <cell r="CO92">
            <v>0.4264851238081408</v>
          </cell>
          <cell r="CP92">
            <v>0.42655938445138714</v>
          </cell>
          <cell r="CQ92">
            <v>0.42663390242184868</v>
          </cell>
          <cell r="CR92">
            <v>0.42670867669418794</v>
          </cell>
          <cell r="CS92">
            <v>0.42678370623760165</v>
          </cell>
          <cell r="CT92">
            <v>0.42685899001587213</v>
          </cell>
          <cell r="CU92">
            <v>0.42693452698741574</v>
          </cell>
          <cell r="CV92">
            <v>0.42701031610533491</v>
          </cell>
          <cell r="CW92">
            <v>0.42708635631746789</v>
          </cell>
          <cell r="CX92">
            <v>0.42716264656644004</v>
          </cell>
          <cell r="CY92">
            <v>0.42723918578971476</v>
          </cell>
          <cell r="CZ92">
            <v>0.4273159729196454</v>
          </cell>
          <cell r="DA92">
            <v>0.42739300688352622</v>
          </cell>
          <cell r="DB92">
            <v>0.42747028660364456</v>
          </cell>
          <cell r="DC92">
            <v>0.42754781099733313</v>
          </cell>
          <cell r="DD92">
            <v>0.42762557897702153</v>
          </cell>
          <cell r="DE92">
            <v>0.42770358945028963</v>
          </cell>
          <cell r="DF92">
            <v>0.4277818413199197</v>
          </cell>
          <cell r="DG92">
            <v>0.42786033348394908</v>
          </cell>
          <cell r="DH92">
            <v>0.4279390648357238</v>
          </cell>
          <cell r="DI92">
            <v>0.42801803426395135</v>
          </cell>
          <cell r="DJ92">
            <v>0.42809724065275406</v>
          </cell>
          <cell r="DL92" t="str">
            <v>.Transportation Personal.Mode.UrbanNSPassenger Vehicle Urban HOVMarket share</v>
          </cell>
        </row>
        <row r="93">
          <cell r="L93"/>
          <cell r="M93" t="str">
            <v>%</v>
          </cell>
          <cell r="N93">
            <v>9.9353878063217271E-2</v>
          </cell>
          <cell r="O93">
            <v>9.7767952902584332E-2</v>
          </cell>
          <cell r="P93">
            <v>0.11158281153185834</v>
          </cell>
          <cell r="Q93">
            <v>0.14366250821050752</v>
          </cell>
          <cell r="R93">
            <v>0.13352855926795448</v>
          </cell>
          <cell r="S93">
            <v>0.10798022495732729</v>
          </cell>
          <cell r="T93">
            <v>0.1155536862718437</v>
          </cell>
          <cell r="U93">
            <v>0.1045739851802141</v>
          </cell>
          <cell r="V93">
            <v>0.10115195418638345</v>
          </cell>
          <cell r="W93">
            <v>0.13412999337808773</v>
          </cell>
          <cell r="X93">
            <v>0.12492455050146378</v>
          </cell>
          <cell r="Y93">
            <v>0.13670746596039784</v>
          </cell>
          <cell r="Z93">
            <v>0.11202501114701202</v>
          </cell>
          <cell r="AA93">
            <v>0.12607514373115858</v>
          </cell>
          <cell r="AB93">
            <v>0.1331115111688046</v>
          </cell>
          <cell r="AC93">
            <v>0.11326245153020942</v>
          </cell>
          <cell r="AD93">
            <v>0.10590332430142269</v>
          </cell>
          <cell r="AE93">
            <v>0.1350205147379846</v>
          </cell>
          <cell r="AF93">
            <v>0.12120080103082631</v>
          </cell>
          <cell r="AG93">
            <v>0.1123895845284657</v>
          </cell>
          <cell r="AH93">
            <v>0.10342171723096294</v>
          </cell>
          <cell r="AI93">
            <v>0.10067277744742564</v>
          </cell>
          <cell r="AJ93">
            <v>0.11944166756843799</v>
          </cell>
          <cell r="AK93">
            <v>0.11944838217861231</v>
          </cell>
          <cell r="AL93">
            <v>0.1194525816918417</v>
          </cell>
          <cell r="AM93">
            <v>0.11945426503999279</v>
          </cell>
          <cell r="AN93">
            <v>0.11945343141384313</v>
          </cell>
          <cell r="AO93">
            <v>0.11945008026336268</v>
          </cell>
          <cell r="AP93">
            <v>0.11944421129792793</v>
          </cell>
          <cell r="AQ93">
            <v>0.11943582448647483</v>
          </cell>
          <cell r="AR93">
            <v>0.11942492005758432</v>
          </cell>
          <cell r="AS93">
            <v>0.1194114984995035</v>
          </cell>
          <cell r="AT93">
            <v>0.1193955605601037</v>
          </cell>
          <cell r="AU93">
            <v>0.11937710724677175</v>
          </cell>
          <cell r="AV93">
            <v>0.11935613982623683</v>
          </cell>
          <cell r="AW93">
            <v>0.11933265982433328</v>
          </cell>
          <cell r="AX93">
            <v>0.11930666902569809</v>
          </cell>
          <cell r="AY93">
            <v>0.11927816947340442</v>
          </cell>
          <cell r="AZ93">
            <v>0.11924716346852937</v>
          </cell>
          <cell r="BA93">
            <v>0.11921365356965974</v>
          </cell>
          <cell r="BB93">
            <v>0.11917764259233166</v>
          </cell>
          <cell r="BC93">
            <v>0.119139133608408</v>
          </cell>
          <cell r="BD93">
            <v>0.11909812994539104</v>
          </cell>
          <cell r="BE93">
            <v>0.11905463518567283</v>
          </cell>
          <cell r="BF93">
            <v>0.11900865316572218</v>
          </cell>
          <cell r="BG93">
            <v>0.11896018797520969</v>
          </cell>
          <cell r="BH93">
            <v>0.11890924395606994</v>
          </cell>
          <cell r="BI93">
            <v>0.11885582570150266</v>
          </cell>
          <cell r="BJ93">
            <v>0.11879993805491118</v>
          </cell>
          <cell r="BK93">
            <v>0.11874158610878283</v>
          </cell>
          <cell r="BL93">
            <v>0.11868077520350573</v>
          </cell>
          <cell r="BM93">
            <v>0.11864907052456353</v>
          </cell>
          <cell r="BN93">
            <v>0.11861675080725465</v>
          </cell>
          <cell r="BO93">
            <v>0.11858381679717456</v>
          </cell>
          <cell r="BP93">
            <v>0.11855026925529111</v>
          </cell>
          <cell r="BQ93">
            <v>0.11851610895790055</v>
          </cell>
          <cell r="BR93">
            <v>0.11848133669658167</v>
          </cell>
          <cell r="BS93">
            <v>0.11844595327814955</v>
          </cell>
          <cell r="BT93">
            <v>0.11840995952460887</v>
          </cell>
          <cell r="BU93">
            <v>0.1183733562731053</v>
          </cell>
          <cell r="BV93">
            <v>0.11833614437587725</v>
          </cell>
          <cell r="BW93">
            <v>0.11829832470020452</v>
          </cell>
          <cell r="BX93">
            <v>0.11825989812835935</v>
          </cell>
          <cell r="BY93">
            <v>0.11822086555755384</v>
          </cell>
          <cell r="BZ93">
            <v>0.11818122789988739</v>
          </cell>
          <cell r="CA93">
            <v>0.11814098608229373</v>
          </cell>
          <cell r="CB93">
            <v>0.11810014104648681</v>
          </cell>
          <cell r="CC93">
            <v>0.11805869374890499</v>
          </cell>
          <cell r="CD93">
            <v>0.11801664516065591</v>
          </cell>
          <cell r="CE93">
            <v>0.11797399626745952</v>
          </cell>
          <cell r="CF93">
            <v>0.11793074806958992</v>
          </cell>
          <cell r="CG93">
            <v>0.11788690158181836</v>
          </cell>
          <cell r="CH93">
            <v>0.11784245783335212</v>
          </cell>
          <cell r="CI93">
            <v>0.11779741786777587</v>
          </cell>
          <cell r="CJ93">
            <v>0.11775178274299036</v>
          </cell>
          <cell r="CK93">
            <v>0.11770555353115075</v>
          </cell>
          <cell r="CL93">
            <v>0.11765873131860416</v>
          </cell>
          <cell r="CM93">
            <v>0.11761131720582607</v>
          </cell>
          <cell r="CN93">
            <v>0.11756331230735695</v>
          </cell>
          <cell r="CO93">
            <v>0.11751471775173727</v>
          </cell>
          <cell r="CP93">
            <v>0.11746553468144127</v>
          </cell>
          <cell r="CQ93">
            <v>0.11741576425281175</v>
          </cell>
          <cell r="CR93">
            <v>0.11736540763599157</v>
          </cell>
          <cell r="CS93">
            <v>0.11731446601485751</v>
          </cell>
          <cell r="CT93">
            <v>0.11726294058694997</v>
          </cell>
          <cell r="CU93">
            <v>0.11721083256340514</v>
          </cell>
          <cell r="CV93">
            <v>0.11715814316888384</v>
          </cell>
          <cell r="CW93">
            <v>0.11710487364150146</v>
          </cell>
          <cell r="CX93">
            <v>0.11705102523275612</v>
          </cell>
          <cell r="CY93">
            <v>0.11699659920745709</v>
          </cell>
          <cell r="CZ93">
            <v>0.1169415968436508</v>
          </cell>
          <cell r="DA93">
            <v>0.1168860194325485</v>
          </cell>
          <cell r="DB93">
            <v>0.11682986827845165</v>
          </cell>
          <cell r="DC93">
            <v>0.11677314469867639</v>
          </cell>
          <cell r="DD93">
            <v>0.11671585002347951</v>
          </cell>
          <cell r="DE93">
            <v>0.11665798559597984</v>
          </cell>
          <cell r="DF93">
            <v>0.11659955277208411</v>
          </cell>
          <cell r="DG93">
            <v>0.11654055292040755</v>
          </cell>
          <cell r="DH93">
            <v>0.11648098742219659</v>
          </cell>
          <cell r="DI93">
            <v>0.11642085767124988</v>
          </cell>
          <cell r="DJ93">
            <v>0.11636016507383884</v>
          </cell>
          <cell r="DL93" t="str">
            <v>.Transportation Personal.Mode.UrbanNSPublic Transit UrbanMarket share</v>
          </cell>
        </row>
        <row r="94"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/>
        </row>
        <row r="95">
          <cell r="L95"/>
          <cell r="M95" t="str">
            <v>%</v>
          </cell>
          <cell r="N95">
            <v>8.9086859688196005E-3</v>
          </cell>
          <cell r="O95">
            <v>8.9086859688195987E-3</v>
          </cell>
          <cell r="P95">
            <v>8.9086859688195987E-3</v>
          </cell>
          <cell r="Q95">
            <v>8.908685968819597E-3</v>
          </cell>
          <cell r="R95">
            <v>8.908685968819597E-3</v>
          </cell>
          <cell r="S95">
            <v>8.9086859688195987E-3</v>
          </cell>
          <cell r="T95">
            <v>8.9086859688195987E-3</v>
          </cell>
          <cell r="U95">
            <v>8.9086859688195987E-3</v>
          </cell>
          <cell r="V95">
            <v>8.9086859688195987E-3</v>
          </cell>
          <cell r="W95">
            <v>8.908685968819597E-3</v>
          </cell>
          <cell r="X95">
            <v>8.9086859688195987E-3</v>
          </cell>
          <cell r="Y95">
            <v>8.9086859688196005E-3</v>
          </cell>
          <cell r="Z95">
            <v>8.9086859688195987E-3</v>
          </cell>
          <cell r="AA95">
            <v>8.9086859688195987E-3</v>
          </cell>
          <cell r="AB95">
            <v>8.908685968819597E-3</v>
          </cell>
          <cell r="AC95">
            <v>8.9086859688195987E-3</v>
          </cell>
          <cell r="AD95">
            <v>8.9086859688196005E-3</v>
          </cell>
          <cell r="AE95">
            <v>8.9086859688195987E-3</v>
          </cell>
          <cell r="AF95">
            <v>8.908685968819597E-3</v>
          </cell>
          <cell r="AG95">
            <v>8.9086859688195987E-3</v>
          </cell>
          <cell r="AH95">
            <v>8.9086859688195987E-3</v>
          </cell>
          <cell r="AI95">
            <v>8.908685968819597E-3</v>
          </cell>
          <cell r="AJ95">
            <v>8.908685968819597E-3</v>
          </cell>
          <cell r="AK95">
            <v>8.908685968819597E-3</v>
          </cell>
          <cell r="AL95">
            <v>8.9086859688195987E-3</v>
          </cell>
          <cell r="AM95">
            <v>8.9086859688195987E-3</v>
          </cell>
          <cell r="AN95">
            <v>8.908685968819597E-3</v>
          </cell>
          <cell r="AO95">
            <v>8.908685968819597E-3</v>
          </cell>
          <cell r="AP95">
            <v>8.9086859688195987E-3</v>
          </cell>
          <cell r="AQ95">
            <v>8.9086859688195987E-3</v>
          </cell>
          <cell r="AR95">
            <v>8.9086859688195987E-3</v>
          </cell>
          <cell r="AS95">
            <v>8.9086859688195987E-3</v>
          </cell>
          <cell r="AT95">
            <v>8.9086859688195987E-3</v>
          </cell>
          <cell r="AU95">
            <v>8.9086859688195987E-3</v>
          </cell>
          <cell r="AV95">
            <v>8.908685968819597E-3</v>
          </cell>
          <cell r="AW95">
            <v>8.908685968819597E-3</v>
          </cell>
          <cell r="AX95">
            <v>8.9086859688195987E-3</v>
          </cell>
          <cell r="AY95">
            <v>8.908685968819597E-3</v>
          </cell>
          <cell r="AZ95">
            <v>8.908685968819597E-3</v>
          </cell>
          <cell r="BA95">
            <v>8.908685968819597E-3</v>
          </cell>
          <cell r="BB95">
            <v>8.9086859688195987E-3</v>
          </cell>
          <cell r="BC95">
            <v>8.9086859688195987E-3</v>
          </cell>
          <cell r="BD95">
            <v>8.908685968819597E-3</v>
          </cell>
          <cell r="BE95">
            <v>8.9086859688195987E-3</v>
          </cell>
          <cell r="BF95">
            <v>8.908685968819597E-3</v>
          </cell>
          <cell r="BG95">
            <v>8.9086859688195987E-3</v>
          </cell>
          <cell r="BH95">
            <v>8.9086859688196005E-3</v>
          </cell>
          <cell r="BI95">
            <v>8.9086859688195987E-3</v>
          </cell>
          <cell r="BJ95">
            <v>8.9086859688195987E-3</v>
          </cell>
          <cell r="BK95">
            <v>8.908685968819597E-3</v>
          </cell>
          <cell r="BL95">
            <v>8.908685968819597E-3</v>
          </cell>
          <cell r="BM95">
            <v>8.9086859688195987E-3</v>
          </cell>
          <cell r="BN95">
            <v>8.9086859688195987E-3</v>
          </cell>
          <cell r="BO95">
            <v>8.9086859688195987E-3</v>
          </cell>
          <cell r="BP95">
            <v>8.9086859688196005E-3</v>
          </cell>
          <cell r="BQ95">
            <v>8.9086859688196005E-3</v>
          </cell>
          <cell r="BR95">
            <v>8.9086859688195987E-3</v>
          </cell>
          <cell r="BS95">
            <v>8.908685968819597E-3</v>
          </cell>
          <cell r="BT95">
            <v>8.908685968819597E-3</v>
          </cell>
          <cell r="BU95">
            <v>8.9086859688195987E-3</v>
          </cell>
          <cell r="BV95">
            <v>8.908685968819597E-3</v>
          </cell>
          <cell r="BW95">
            <v>8.9086859688195987E-3</v>
          </cell>
          <cell r="BX95">
            <v>8.9086859688195987E-3</v>
          </cell>
          <cell r="BY95">
            <v>8.9086859688196005E-3</v>
          </cell>
          <cell r="BZ95">
            <v>8.9086859688195987E-3</v>
          </cell>
          <cell r="CA95">
            <v>8.908685968819597E-3</v>
          </cell>
          <cell r="CB95">
            <v>8.9086859688195987E-3</v>
          </cell>
          <cell r="CC95">
            <v>8.9086859688195987E-3</v>
          </cell>
          <cell r="CD95">
            <v>8.9086859688195987E-3</v>
          </cell>
          <cell r="CE95">
            <v>8.9086859688195987E-3</v>
          </cell>
          <cell r="CF95">
            <v>8.9086859688195987E-3</v>
          </cell>
          <cell r="CG95">
            <v>8.908685968819597E-3</v>
          </cell>
          <cell r="CH95">
            <v>8.908685968819597E-3</v>
          </cell>
          <cell r="CI95">
            <v>8.9086859688195987E-3</v>
          </cell>
          <cell r="CJ95">
            <v>8.908685968819597E-3</v>
          </cell>
          <cell r="CK95">
            <v>8.9086859688196005E-3</v>
          </cell>
          <cell r="CL95">
            <v>8.9086859688195952E-3</v>
          </cell>
          <cell r="CM95">
            <v>8.908685968819597E-3</v>
          </cell>
          <cell r="CN95">
            <v>8.9086859688195987E-3</v>
          </cell>
          <cell r="CO95">
            <v>8.9086859688195987E-3</v>
          </cell>
          <cell r="CP95">
            <v>8.9086859688195987E-3</v>
          </cell>
          <cell r="CQ95">
            <v>8.9086859688195987E-3</v>
          </cell>
          <cell r="CR95">
            <v>8.908685968819597E-3</v>
          </cell>
          <cell r="CS95">
            <v>8.908685968819597E-3</v>
          </cell>
          <cell r="CT95">
            <v>8.9086859688195987E-3</v>
          </cell>
          <cell r="CU95">
            <v>8.9086859688195987E-3</v>
          </cell>
          <cell r="CV95">
            <v>8.9086859688195987E-3</v>
          </cell>
          <cell r="CW95">
            <v>8.908685968819597E-3</v>
          </cell>
          <cell r="CX95">
            <v>8.9086859688195987E-3</v>
          </cell>
          <cell r="CY95">
            <v>8.9086859688195987E-3</v>
          </cell>
          <cell r="CZ95">
            <v>8.9086859688196005E-3</v>
          </cell>
          <cell r="DA95">
            <v>8.9086859688195987E-3</v>
          </cell>
          <cell r="DB95">
            <v>8.908685968819597E-3</v>
          </cell>
          <cell r="DC95">
            <v>8.908685968819597E-3</v>
          </cell>
          <cell r="DD95">
            <v>8.908685968819597E-3</v>
          </cell>
          <cell r="DE95">
            <v>8.908685968819597E-3</v>
          </cell>
          <cell r="DF95">
            <v>8.9086859688196005E-3</v>
          </cell>
          <cell r="DG95">
            <v>8.9086859688195987E-3</v>
          </cell>
          <cell r="DH95">
            <v>8.908685968819597E-3</v>
          </cell>
          <cell r="DI95">
            <v>8.9086859688195987E-3</v>
          </cell>
          <cell r="DJ95">
            <v>8.9086859688195987E-3</v>
          </cell>
          <cell r="DL95" t="str">
            <v>.Transportation Personal.Mode.UrbanPEWalk Cycle UrbanMarket share</v>
          </cell>
        </row>
        <row r="96">
          <cell r="L96"/>
          <cell r="M96" t="str">
            <v>%</v>
          </cell>
          <cell r="N96">
            <v>0.50343059118600997</v>
          </cell>
          <cell r="O96">
            <v>0.50467275725783456</v>
          </cell>
          <cell r="P96">
            <v>0.5024112471942469</v>
          </cell>
          <cell r="Q96">
            <v>0.50040100909146146</v>
          </cell>
          <cell r="R96">
            <v>0.50790363914886993</v>
          </cell>
          <cell r="S96">
            <v>0.50591578618829292</v>
          </cell>
          <cell r="T96">
            <v>0.50339725115882594</v>
          </cell>
          <cell r="U96">
            <v>0.5050470901665034</v>
          </cell>
          <cell r="V96">
            <v>0.50520656749697179</v>
          </cell>
          <cell r="W96">
            <v>0.49248340819647202</v>
          </cell>
          <cell r="X96">
            <v>0.50031359446571855</v>
          </cell>
          <cell r="Y96">
            <v>0.49488590468677551</v>
          </cell>
          <cell r="Z96">
            <v>0.49844988413060159</v>
          </cell>
          <cell r="AA96">
            <v>0.44786392770909716</v>
          </cell>
          <cell r="AB96">
            <v>0.44998292550876356</v>
          </cell>
          <cell r="AC96">
            <v>0.44798908076125205</v>
          </cell>
          <cell r="AD96">
            <v>0.45580913471384599</v>
          </cell>
          <cell r="AE96">
            <v>0.48368461770305327</v>
          </cell>
          <cell r="AF96">
            <v>0.4956501999864526</v>
          </cell>
          <cell r="AG96">
            <v>0.49431779305960044</v>
          </cell>
          <cell r="AH96">
            <v>0.4988882189174868</v>
          </cell>
          <cell r="AI96">
            <v>0.50248137931494996</v>
          </cell>
          <cell r="AJ96">
            <v>0.49324521919319303</v>
          </cell>
          <cell r="AK96">
            <v>0.49299678631816457</v>
          </cell>
          <cell r="AL96">
            <v>0.49274649334563969</v>
          </cell>
          <cell r="AM96">
            <v>0.4924943175972174</v>
          </cell>
          <cell r="AN96">
            <v>0.49224023607826661</v>
          </cell>
          <cell r="AO96">
            <v>0.49198422547510623</v>
          </cell>
          <cell r="AP96">
            <v>0.49172626215220555</v>
          </cell>
          <cell r="AQ96">
            <v>0.49146632214940428</v>
          </cell>
          <cell r="AR96">
            <v>0.49120438117915727</v>
          </cell>
          <cell r="AS96">
            <v>0.490940414623801</v>
          </cell>
          <cell r="AT96">
            <v>0.49067439753284786</v>
          </cell>
          <cell r="AU96">
            <v>0.49040630462030699</v>
          </cell>
          <cell r="AV96">
            <v>0.49013611026203369</v>
          </cell>
          <cell r="AW96">
            <v>0.48986378849311235</v>
          </cell>
          <cell r="AX96">
            <v>0.48958931300526842</v>
          </cell>
          <cell r="AY96">
            <v>0.4893126571443186</v>
          </cell>
          <cell r="AZ96">
            <v>0.48903379390765572</v>
          </cell>
          <cell r="BA96">
            <v>0.48875269594177234</v>
          </cell>
          <cell r="BB96">
            <v>0.48846933553982536</v>
          </cell>
          <cell r="BC96">
            <v>0.48818368463924278</v>
          </cell>
          <cell r="BD96">
            <v>0.48789571481937521</v>
          </cell>
          <cell r="BE96">
            <v>0.48760539729919489</v>
          </cell>
          <cell r="BF96">
            <v>0.48731270293504247</v>
          </cell>
          <cell r="BG96">
            <v>0.48701760221842594</v>
          </cell>
          <cell r="BH96">
            <v>0.48672006527387301</v>
          </cell>
          <cell r="BI96">
            <v>0.486420061856839</v>
          </cell>
          <cell r="BJ96">
            <v>0.48611756135167378</v>
          </cell>
          <cell r="BK96">
            <v>0.48581253276964825</v>
          </cell>
          <cell r="BL96">
            <v>0.48550494474704553</v>
          </cell>
          <cell r="BM96">
            <v>0.48534960962754198</v>
          </cell>
          <cell r="BN96">
            <v>0.48519361498894997</v>
          </cell>
          <cell r="BO96">
            <v>0.48503695672461145</v>
          </cell>
          <cell r="BP96">
            <v>0.48487963070349049</v>
          </cell>
          <cell r="BQ96">
            <v>0.48472163277012037</v>
          </cell>
          <cell r="BR96">
            <v>0.48456295874455069</v>
          </cell>
          <cell r="BS96">
            <v>0.48440360442229707</v>
          </cell>
          <cell r="BT96">
            <v>0.48424356557429105</v>
          </cell>
          <cell r="BU96">
            <v>0.48408283794683193</v>
          </cell>
          <cell r="BV96">
            <v>0.48392141726153903</v>
          </cell>
          <cell r="BW96">
            <v>0.48375929921530686</v>
          </cell>
          <cell r="BX96">
            <v>0.48359647948025974</v>
          </cell>
          <cell r="BY96">
            <v>0.48343295370370948</v>
          </cell>
          <cell r="BZ96">
            <v>0.48326871750811312</v>
          </cell>
          <cell r="CA96">
            <v>0.4831037664910332</v>
          </cell>
          <cell r="CB96">
            <v>0.4829380962250987</v>
          </cell>
          <cell r="CC96">
            <v>0.48277170225796789</v>
          </cell>
          <cell r="CD96">
            <v>0.48260458011229229</v>
          </cell>
          <cell r="CE96">
            <v>0.48243672528568243</v>
          </cell>
          <cell r="CF96">
            <v>0.48226813325067563</v>
          </cell>
          <cell r="CG96">
            <v>0.48209879945470435</v>
          </cell>
          <cell r="CH96">
            <v>0.48192871932006648</v>
          </cell>
          <cell r="CI96">
            <v>0.48175788824389842</v>
          </cell>
          <cell r="CJ96">
            <v>0.48158630159814736</v>
          </cell>
          <cell r="CK96">
            <v>0.48141395472954818</v>
          </cell>
          <cell r="CL96">
            <v>0.48124084295959962</v>
          </cell>
          <cell r="CM96">
            <v>0.48106696158454387</v>
          </cell>
          <cell r="CN96">
            <v>0.48089230587534665</v>
          </cell>
          <cell r="CO96">
            <v>0.48071687107767991</v>
          </cell>
          <cell r="CP96">
            <v>0.48054065241190647</v>
          </cell>
          <cell r="CQ96">
            <v>0.48036364507306556</v>
          </cell>
          <cell r="CR96">
            <v>0.48018584423086125</v>
          </cell>
          <cell r="CS96">
            <v>0.48000724502965253</v>
          </cell>
          <cell r="CT96">
            <v>0.47982784258844458</v>
          </cell>
          <cell r="CU96">
            <v>0.47964763200088345</v>
          </cell>
          <cell r="CV96">
            <v>0.47946660833525112</v>
          </cell>
          <cell r="CW96">
            <v>0.47928476663446401</v>
          </cell>
          <cell r="CX96">
            <v>0.47910210191607266</v>
          </cell>
          <cell r="CY96">
            <v>0.4789186091722637</v>
          </cell>
          <cell r="CZ96">
            <v>0.47873428336986429</v>
          </cell>
          <cell r="DA96">
            <v>0.47854911945034806</v>
          </cell>
          <cell r="DB96">
            <v>0.47836311232984408</v>
          </cell>
          <cell r="DC96">
            <v>0.47817625689914695</v>
          </cell>
          <cell r="DD96">
            <v>0.47798854802373059</v>
          </cell>
          <cell r="DE96">
            <v>0.47779998054376288</v>
          </cell>
          <cell r="DF96">
            <v>0.47761054927412322</v>
          </cell>
          <cell r="DG96">
            <v>0.47742024900442254</v>
          </cell>
          <cell r="DH96">
            <v>0.47722907449902602</v>
          </cell>
          <cell r="DI96">
            <v>0.47703702049707702</v>
          </cell>
          <cell r="DJ96">
            <v>0.47684408171252468</v>
          </cell>
          <cell r="DL96" t="str">
            <v>.Transportation Personal.Mode.UrbanPEPassenger Vehicle Urban SOVMarket share</v>
          </cell>
        </row>
        <row r="97">
          <cell r="L97"/>
          <cell r="M97" t="str">
            <v>%</v>
          </cell>
          <cell r="N97">
            <v>0.45955085505149929</v>
          </cell>
          <cell r="O97">
            <v>0.46092796152503035</v>
          </cell>
          <cell r="P97">
            <v>0.45906997736612287</v>
          </cell>
          <cell r="Q97">
            <v>0.45753939418263062</v>
          </cell>
          <cell r="R97">
            <v>0.46443114698386834</v>
          </cell>
          <cell r="S97">
            <v>0.46221592658456934</v>
          </cell>
          <cell r="T97">
            <v>0.4583466927284004</v>
          </cell>
          <cell r="U97">
            <v>0.45912724877807032</v>
          </cell>
          <cell r="V97">
            <v>0.4593059609605899</v>
          </cell>
          <cell r="W97">
            <v>0.44750430813555803</v>
          </cell>
          <cell r="X97">
            <v>0.45544192800725969</v>
          </cell>
          <cell r="Y97">
            <v>0.45177048095696293</v>
          </cell>
          <cell r="Z97">
            <v>0.45608795424472581</v>
          </cell>
          <cell r="AA97">
            <v>0.41115360380209581</v>
          </cell>
          <cell r="AB97">
            <v>0.41413741783058233</v>
          </cell>
          <cell r="AC97">
            <v>0.41358318309806297</v>
          </cell>
          <cell r="AD97">
            <v>0.42274523369617006</v>
          </cell>
          <cell r="AE97">
            <v>0.44919469107644605</v>
          </cell>
          <cell r="AF97">
            <v>0.46236936715956761</v>
          </cell>
          <cell r="AG97">
            <v>0.4631692686570098</v>
          </cell>
          <cell r="AH97">
            <v>0.46865865121744293</v>
          </cell>
          <cell r="AI97">
            <v>0.47199794529469224</v>
          </cell>
          <cell r="AJ97">
            <v>0.46216428105539076</v>
          </cell>
          <cell r="AK97">
            <v>0.46209871232860927</v>
          </cell>
          <cell r="AL97">
            <v>0.4620313191895643</v>
          </cell>
          <cell r="AM97">
            <v>0.46196207345551482</v>
          </cell>
          <cell r="AN97">
            <v>0.46189094661496272</v>
          </cell>
          <cell r="AO97">
            <v>0.46181790982521664</v>
          </cell>
          <cell r="AP97">
            <v>0.46174293390997317</v>
          </cell>
          <cell r="AQ97">
            <v>0.46166598935691733</v>
          </cell>
          <cell r="AR97">
            <v>0.46158704631534231</v>
          </cell>
          <cell r="AS97">
            <v>0.46150607459379067</v>
          </cell>
          <cell r="AT97">
            <v>0.46142304365772008</v>
          </cell>
          <cell r="AU97">
            <v>0.46133792262719181</v>
          </cell>
          <cell r="AV97">
            <v>0.46125068027458704</v>
          </cell>
          <cell r="AW97">
            <v>0.46116128502235038</v>
          </cell>
          <cell r="AX97">
            <v>0.46106970494076271</v>
          </cell>
          <cell r="AY97">
            <v>0.46097590774574665</v>
          </cell>
          <cell r="AZ97">
            <v>0.46087986079670384</v>
          </cell>
          <cell r="BA97">
            <v>0.46078153109438802</v>
          </cell>
          <cell r="BB97">
            <v>0.4606808852788149</v>
          </cell>
          <cell r="BC97">
            <v>0.46057788962721069</v>
          </cell>
          <cell r="BD97">
            <v>0.46047251005200202</v>
          </cell>
          <cell r="BE97">
            <v>0.46036471209884816</v>
          </cell>
          <cell r="BF97">
            <v>0.4602544609447185</v>
          </cell>
          <cell r="BG97">
            <v>0.46014172139601772</v>
          </cell>
          <cell r="BH97">
            <v>0.4600264578867595</v>
          </cell>
          <cell r="BI97">
            <v>0.45990863447679237</v>
          </cell>
          <cell r="BJ97">
            <v>0.45978821485007987</v>
          </cell>
          <cell r="BK97">
            <v>0.4596651623130365</v>
          </cell>
          <cell r="BL97">
            <v>0.45953943979292222</v>
          </cell>
          <cell r="BM97">
            <v>0.45947512315782896</v>
          </cell>
          <cell r="BN97">
            <v>0.45941011735447962</v>
          </cell>
          <cell r="BO97">
            <v>0.45934441755935579</v>
          </cell>
          <cell r="BP97">
            <v>0.45927801892433967</v>
          </cell>
          <cell r="BQ97">
            <v>0.45921091657666968</v>
          </cell>
          <cell r="BR97">
            <v>0.45914310561889649</v>
          </cell>
          <cell r="BS97">
            <v>0.45907458112884092</v>
          </cell>
          <cell r="BT97">
            <v>0.45900533815955324</v>
          </cell>
          <cell r="BU97">
            <v>0.45893537173927246</v>
          </cell>
          <cell r="BV97">
            <v>0.45886467687138799</v>
          </cell>
          <cell r="BW97">
            <v>0.45879324853440218</v>
          </cell>
          <cell r="BX97">
            <v>0.45872108168189424</v>
          </cell>
          <cell r="BY97">
            <v>0.45864817124248503</v>
          </cell>
          <cell r="BZ97">
            <v>0.45857451211980349</v>
          </cell>
          <cell r="CA97">
            <v>0.45850009919245521</v>
          </cell>
          <cell r="CB97">
            <v>0.45842492731399048</v>
          </cell>
          <cell r="CC97">
            <v>0.4583489913128756</v>
          </cell>
          <cell r="CD97">
            <v>0.45827228599246461</v>
          </cell>
          <cell r="CE97">
            <v>0.45819480613097247</v>
          </cell>
          <cell r="CF97">
            <v>0.45811654648145067</v>
          </cell>
          <cell r="CG97">
            <v>0.45803750177176267</v>
          </cell>
          <cell r="CH97">
            <v>0.45795766670456295</v>
          </cell>
          <cell r="CI97">
            <v>0.45787703595727564</v>
          </cell>
          <cell r="CJ97">
            <v>0.45779560418207565</v>
          </cell>
          <cell r="CK97">
            <v>0.45771336600587204</v>
          </cell>
          <cell r="CL97">
            <v>0.45763031603029131</v>
          </cell>
          <cell r="CM97">
            <v>0.45754644883166451</v>
          </cell>
          <cell r="CN97">
            <v>0.45746175896101393</v>
          </cell>
          <cell r="CO97">
            <v>0.45737624094404294</v>
          </cell>
          <cell r="CP97">
            <v>0.45728988928112713</v>
          </cell>
          <cell r="CQ97">
            <v>0.45720269844730727</v>
          </cell>
          <cell r="CR97">
            <v>0.45711466289228364</v>
          </cell>
          <cell r="CS97">
            <v>0.45702577704041325</v>
          </cell>
          <cell r="CT97">
            <v>0.45693603529070742</v>
          </cell>
          <cell r="CU97">
            <v>0.45684543201683303</v>
          </cell>
          <cell r="CV97">
            <v>0.45675396156711373</v>
          </cell>
          <cell r="CW97">
            <v>0.45666161826453489</v>
          </cell>
          <cell r="CX97">
            <v>0.45656839640674973</v>
          </cell>
          <cell r="CY97">
            <v>0.45647429026608705</v>
          </cell>
          <cell r="CZ97">
            <v>0.45637929408956163</v>
          </cell>
          <cell r="DA97">
            <v>0.45628340209888701</v>
          </cell>
          <cell r="DB97">
            <v>0.45618660849048909</v>
          </cell>
          <cell r="DC97">
            <v>0.45608890743552349</v>
          </cell>
          <cell r="DD97">
            <v>0.45599029307989369</v>
          </cell>
          <cell r="DE97">
            <v>0.45589075954427244</v>
          </cell>
          <cell r="DF97">
            <v>0.45579030092412448</v>
          </cell>
          <cell r="DG97">
            <v>0.45568891128973232</v>
          </cell>
          <cell r="DH97">
            <v>0.45558658468622365</v>
          </cell>
          <cell r="DI97">
            <v>0.45548331513360213</v>
          </cell>
          <cell r="DJ97">
            <v>0.455379096626779</v>
          </cell>
          <cell r="DL97" t="str">
            <v>.Transportation Personal.Mode.UrbanPEPassenger Vehicle Urban HOVMarket share</v>
          </cell>
        </row>
        <row r="98">
          <cell r="L98"/>
          <cell r="M98" t="str">
            <v>%</v>
          </cell>
          <cell r="N98">
            <v>2.8109867793671195E-2</v>
          </cell>
          <cell r="O98">
            <v>2.549059524831554E-2</v>
          </cell>
          <cell r="P98">
            <v>2.9610089470810674E-2</v>
          </cell>
          <cell r="Q98">
            <v>3.3150910757088425E-2</v>
          </cell>
          <cell r="R98">
            <v>1.8756527898442177E-2</v>
          </cell>
          <cell r="S98">
            <v>2.2959601258318196E-2</v>
          </cell>
          <cell r="T98">
            <v>2.9347370143954166E-2</v>
          </cell>
          <cell r="U98">
            <v>2.6916975086606731E-2</v>
          </cell>
          <cell r="V98">
            <v>2.6578785573618813E-2</v>
          </cell>
          <cell r="W98">
            <v>5.1103597699150294E-2</v>
          </cell>
          <cell r="X98">
            <v>3.5335791558202212E-2</v>
          </cell>
          <cell r="Y98">
            <v>4.4434928387442008E-2</v>
          </cell>
          <cell r="Z98">
            <v>3.6553475655852985E-2</v>
          </cell>
          <cell r="AA98">
            <v>0.13207378251998736</v>
          </cell>
          <cell r="AB98">
            <v>0.12697097069183449</v>
          </cell>
          <cell r="AC98">
            <v>0.12951905017186538</v>
          </cell>
          <cell r="AD98">
            <v>0.11253694562116434</v>
          </cell>
          <cell r="AE98">
            <v>5.821200525168102E-2</v>
          </cell>
          <cell r="AF98">
            <v>3.3071746885160236E-2</v>
          </cell>
          <cell r="AG98">
            <v>3.3604252314570204E-2</v>
          </cell>
          <cell r="AH98">
            <v>2.3544443896250655E-2</v>
          </cell>
          <cell r="AI98">
            <v>1.6611989421538187E-2</v>
          </cell>
          <cell r="AJ98">
            <v>3.5681813782596605E-2</v>
          </cell>
          <cell r="AK98">
            <v>3.599581538440666E-2</v>
          </cell>
          <cell r="AL98">
            <v>3.6313501495976452E-2</v>
          </cell>
          <cell r="AM98">
            <v>3.663492297844817E-2</v>
          </cell>
          <cell r="AN98">
            <v>3.6960131337951063E-2</v>
          </cell>
          <cell r="AO98">
            <v>3.7289178730857575E-2</v>
          </cell>
          <cell r="AP98">
            <v>3.7622117969001723E-2</v>
          </cell>
          <cell r="AQ98">
            <v>3.7959002524858843E-2</v>
          </cell>
          <cell r="AR98">
            <v>3.8299886536680816E-2</v>
          </cell>
          <cell r="AS98">
            <v>3.8644824813588663E-2</v>
          </cell>
          <cell r="AT98">
            <v>3.8993872840612509E-2</v>
          </cell>
          <cell r="AU98">
            <v>3.9347086783681595E-2</v>
          </cell>
          <cell r="AV98">
            <v>3.9704523494559663E-2</v>
          </cell>
          <cell r="AW98">
            <v>4.0066240515717721E-2</v>
          </cell>
          <cell r="AX98">
            <v>4.0432296085149311E-2</v>
          </cell>
          <cell r="AY98">
            <v>4.0802749141115147E-2</v>
          </cell>
          <cell r="AZ98">
            <v>4.1177659326820826E-2</v>
          </cell>
          <cell r="BA98">
            <v>4.1557086995020032E-2</v>
          </cell>
          <cell r="BB98">
            <v>4.1941093212540137E-2</v>
          </cell>
          <cell r="BC98">
            <v>4.232973976472687E-2</v>
          </cell>
          <cell r="BD98">
            <v>4.2723089159803163E-2</v>
          </cell>
          <cell r="BE98">
            <v>4.3121204633137289E-2</v>
          </cell>
          <cell r="BF98">
            <v>4.3524150151419416E-2</v>
          </cell>
          <cell r="BG98">
            <v>4.3931990416736788E-2</v>
          </cell>
          <cell r="BH98">
            <v>4.4344790870547879E-2</v>
          </cell>
          <cell r="BI98">
            <v>4.4762617697549079E-2</v>
          </cell>
          <cell r="BJ98">
            <v>4.5185537829426803E-2</v>
          </cell>
          <cell r="BK98">
            <v>4.5613618948495693E-2</v>
          </cell>
          <cell r="BL98">
            <v>4.6046929491212696E-2</v>
          </cell>
          <cell r="BM98">
            <v>4.6266581245809402E-2</v>
          </cell>
          <cell r="BN98">
            <v>4.6487581687750801E-2</v>
          </cell>
          <cell r="BO98">
            <v>4.6709939747213158E-2</v>
          </cell>
          <cell r="BP98">
            <v>4.6933664403350228E-2</v>
          </cell>
          <cell r="BQ98">
            <v>4.7158764684390286E-2</v>
          </cell>
          <cell r="BR98">
            <v>4.7385249667733165E-2</v>
          </cell>
          <cell r="BS98">
            <v>4.7613128480042399E-2</v>
          </cell>
          <cell r="BT98">
            <v>4.7842410297336047E-2</v>
          </cell>
          <cell r="BU98">
            <v>4.8073104345075945E-2</v>
          </cell>
          <cell r="BV98">
            <v>4.8305219898253426E-2</v>
          </cell>
          <cell r="BW98">
            <v>4.8538766281471357E-2</v>
          </cell>
          <cell r="BX98">
            <v>4.877375286902641E-2</v>
          </cell>
          <cell r="BY98">
            <v>4.9010189084985889E-2</v>
          </cell>
          <cell r="BZ98">
            <v>4.9248084403263781E-2</v>
          </cell>
          <cell r="CA98">
            <v>4.948744834769192E-2</v>
          </cell>
          <cell r="CB98">
            <v>4.9728290492091265E-2</v>
          </cell>
          <cell r="CC98">
            <v>4.9970620460336956E-2</v>
          </cell>
          <cell r="CD98">
            <v>5.0214447926423489E-2</v>
          </cell>
          <cell r="CE98">
            <v>5.0459782614525439E-2</v>
          </cell>
          <cell r="CF98">
            <v>5.0706634299054087E-2</v>
          </cell>
          <cell r="CG98">
            <v>5.0955012804713373E-2</v>
          </cell>
          <cell r="CH98">
            <v>5.1204928006550965E-2</v>
          </cell>
          <cell r="CI98">
            <v>5.1456389830006333E-2</v>
          </cell>
          <cell r="CJ98">
            <v>5.1709408250957378E-2</v>
          </cell>
          <cell r="CK98">
            <v>5.196399329576018E-2</v>
          </cell>
          <cell r="CL98">
            <v>5.2220155041289518E-2</v>
          </cell>
          <cell r="CM98">
            <v>5.2477903614972066E-2</v>
          </cell>
          <cell r="CN98">
            <v>5.2737249194819813E-2</v>
          </cell>
          <cell r="CO98">
            <v>5.2998202009457485E-2</v>
          </cell>
          <cell r="CP98">
            <v>5.3260772338146856E-2</v>
          </cell>
          <cell r="CQ98">
            <v>5.3524970510807623E-2</v>
          </cell>
          <cell r="CR98">
            <v>5.3790806908035504E-2</v>
          </cell>
          <cell r="CS98">
            <v>5.4058291961114557E-2</v>
          </cell>
          <cell r="CT98">
            <v>5.4327436152028397E-2</v>
          </cell>
          <cell r="CU98">
            <v>5.4598250013463856E-2</v>
          </cell>
          <cell r="CV98">
            <v>5.4870744128815541E-2</v>
          </cell>
          <cell r="CW98">
            <v>5.5144929132181497E-2</v>
          </cell>
          <cell r="CX98">
            <v>5.5420815708357996E-2</v>
          </cell>
          <cell r="CY98">
            <v>5.5698414592829648E-2</v>
          </cell>
          <cell r="CZ98">
            <v>5.5977736571754422E-2</v>
          </cell>
          <cell r="DA98">
            <v>5.6258792481945319E-2</v>
          </cell>
          <cell r="DB98">
            <v>5.6541593210847285E-2</v>
          </cell>
          <cell r="DC98">
            <v>5.6826149696509898E-2</v>
          </cell>
          <cell r="DD98">
            <v>5.7112472927556057E-2</v>
          </cell>
          <cell r="DE98">
            <v>5.7400573943145128E-2</v>
          </cell>
          <cell r="DF98">
            <v>5.7690463832932748E-2</v>
          </cell>
          <cell r="DG98">
            <v>5.7982153737025532E-2</v>
          </cell>
          <cell r="DH98">
            <v>5.8275654845930669E-2</v>
          </cell>
          <cell r="DI98">
            <v>5.8570978400501295E-2</v>
          </cell>
          <cell r="DJ98">
            <v>5.8868135691876766E-2</v>
          </cell>
          <cell r="DL98" t="str">
            <v>.Transportation Personal.Mode.UrbanPEPublic Transit UrbanMarket share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/>
        </row>
        <row r="100">
          <cell r="L100"/>
          <cell r="M100" t="str">
            <v>%</v>
          </cell>
          <cell r="N100">
            <v>8.9086859688195987E-3</v>
          </cell>
          <cell r="O100">
            <v>8.9086859688195952E-3</v>
          </cell>
          <cell r="P100">
            <v>8.9086859688195987E-3</v>
          </cell>
          <cell r="Q100">
            <v>8.908685968819597E-3</v>
          </cell>
          <cell r="R100">
            <v>8.9086859688195987E-3</v>
          </cell>
          <cell r="S100">
            <v>8.9086859688195987E-3</v>
          </cell>
          <cell r="T100">
            <v>8.908685968819597E-3</v>
          </cell>
          <cell r="U100">
            <v>8.9086859688195987E-3</v>
          </cell>
          <cell r="V100">
            <v>8.908685968819597E-3</v>
          </cell>
          <cell r="W100">
            <v>8.9086859688195987E-3</v>
          </cell>
          <cell r="X100">
            <v>8.9086859688195987E-3</v>
          </cell>
          <cell r="Y100">
            <v>8.9086859688195987E-3</v>
          </cell>
          <cell r="Z100">
            <v>8.9086859688195987E-3</v>
          </cell>
          <cell r="AA100">
            <v>8.908685968819597E-3</v>
          </cell>
          <cell r="AB100">
            <v>8.9086859688195987E-3</v>
          </cell>
          <cell r="AC100">
            <v>8.9086859688196005E-3</v>
          </cell>
          <cell r="AD100">
            <v>8.908685968819597E-3</v>
          </cell>
          <cell r="AE100">
            <v>8.9086859688196005E-3</v>
          </cell>
          <cell r="AF100">
            <v>8.9086859688195987E-3</v>
          </cell>
          <cell r="AG100">
            <v>8.9086859688195987E-3</v>
          </cell>
          <cell r="AH100">
            <v>8.908685968819597E-3</v>
          </cell>
          <cell r="AI100">
            <v>8.9086859688195987E-3</v>
          </cell>
          <cell r="AJ100">
            <v>8.908685968819597E-3</v>
          </cell>
          <cell r="AK100">
            <v>8.9086859688195987E-3</v>
          </cell>
          <cell r="AL100">
            <v>8.9086859688195987E-3</v>
          </cell>
          <cell r="AM100">
            <v>8.9086859688196005E-3</v>
          </cell>
          <cell r="AN100">
            <v>8.9086859688195987E-3</v>
          </cell>
          <cell r="AO100">
            <v>8.9086859688195987E-3</v>
          </cell>
          <cell r="AP100">
            <v>8.9086859688195987E-3</v>
          </cell>
          <cell r="AQ100">
            <v>8.9086859688195987E-3</v>
          </cell>
          <cell r="AR100">
            <v>8.9086859688195987E-3</v>
          </cell>
          <cell r="AS100">
            <v>8.908685968819597E-3</v>
          </cell>
          <cell r="AT100">
            <v>8.9086859688196005E-3</v>
          </cell>
          <cell r="AU100">
            <v>8.908685968819597E-3</v>
          </cell>
          <cell r="AV100">
            <v>8.9086859688195987E-3</v>
          </cell>
          <cell r="AW100">
            <v>8.908685968819597E-3</v>
          </cell>
          <cell r="AX100">
            <v>8.9086859688195987E-3</v>
          </cell>
          <cell r="AY100">
            <v>8.9086859688195987E-3</v>
          </cell>
          <cell r="AZ100">
            <v>8.908685968819597E-3</v>
          </cell>
          <cell r="BA100">
            <v>8.9086859688195987E-3</v>
          </cell>
          <cell r="BB100">
            <v>8.9086859688195987E-3</v>
          </cell>
          <cell r="BC100">
            <v>8.9086859688196005E-3</v>
          </cell>
          <cell r="BD100">
            <v>8.9086859688195987E-3</v>
          </cell>
          <cell r="BE100">
            <v>8.908685968819597E-3</v>
          </cell>
          <cell r="BF100">
            <v>8.9086859688195987E-3</v>
          </cell>
          <cell r="BG100">
            <v>8.908685968819597E-3</v>
          </cell>
          <cell r="BH100">
            <v>8.9086859688195987E-3</v>
          </cell>
          <cell r="BI100">
            <v>8.908685968819597E-3</v>
          </cell>
          <cell r="BJ100">
            <v>8.9086859688195987E-3</v>
          </cell>
          <cell r="BK100">
            <v>8.9086859688195952E-3</v>
          </cell>
          <cell r="BL100">
            <v>8.9086859688195987E-3</v>
          </cell>
          <cell r="BM100">
            <v>8.9086859688195987E-3</v>
          </cell>
          <cell r="BN100">
            <v>8.9086859688195987E-3</v>
          </cell>
          <cell r="BO100">
            <v>8.9086859688195987E-3</v>
          </cell>
          <cell r="BP100">
            <v>8.908685968819597E-3</v>
          </cell>
          <cell r="BQ100">
            <v>8.9086859688195987E-3</v>
          </cell>
          <cell r="BR100">
            <v>8.908685968819597E-3</v>
          </cell>
          <cell r="BS100">
            <v>8.9086859688195987E-3</v>
          </cell>
          <cell r="BT100">
            <v>8.908685968819597E-3</v>
          </cell>
          <cell r="BU100">
            <v>8.9086859688195987E-3</v>
          </cell>
          <cell r="BV100">
            <v>8.908685968819597E-3</v>
          </cell>
          <cell r="BW100">
            <v>8.9086859688195987E-3</v>
          </cell>
          <cell r="BX100">
            <v>8.908685968819597E-3</v>
          </cell>
          <cell r="BY100">
            <v>8.908685968819597E-3</v>
          </cell>
          <cell r="BZ100">
            <v>8.9086859688195987E-3</v>
          </cell>
          <cell r="CA100">
            <v>8.9086859688195987E-3</v>
          </cell>
          <cell r="CB100">
            <v>8.9086859688195987E-3</v>
          </cell>
          <cell r="CC100">
            <v>8.9086859688195987E-3</v>
          </cell>
          <cell r="CD100">
            <v>8.9086859688196005E-3</v>
          </cell>
          <cell r="CE100">
            <v>8.908685968819597E-3</v>
          </cell>
          <cell r="CF100">
            <v>8.9086859688195987E-3</v>
          </cell>
          <cell r="CG100">
            <v>8.9086859688195987E-3</v>
          </cell>
          <cell r="CH100">
            <v>8.908685968819597E-3</v>
          </cell>
          <cell r="CI100">
            <v>8.908685968819597E-3</v>
          </cell>
          <cell r="CJ100">
            <v>8.908685968819597E-3</v>
          </cell>
          <cell r="CK100">
            <v>8.908685968819597E-3</v>
          </cell>
          <cell r="CL100">
            <v>8.9086859688195987E-3</v>
          </cell>
          <cell r="CM100">
            <v>8.908685968819597E-3</v>
          </cell>
          <cell r="CN100">
            <v>8.9086859688195987E-3</v>
          </cell>
          <cell r="CO100">
            <v>8.9086859688195987E-3</v>
          </cell>
          <cell r="CP100">
            <v>8.9086859688195987E-3</v>
          </cell>
          <cell r="CQ100">
            <v>8.9086859688195987E-3</v>
          </cell>
          <cell r="CR100">
            <v>8.908685968819597E-3</v>
          </cell>
          <cell r="CS100">
            <v>8.908685968819597E-3</v>
          </cell>
          <cell r="CT100">
            <v>8.9086859688195987E-3</v>
          </cell>
          <cell r="CU100">
            <v>8.9086859688196005E-3</v>
          </cell>
          <cell r="CV100">
            <v>8.9086859688195987E-3</v>
          </cell>
          <cell r="CW100">
            <v>8.9086859688195987E-3</v>
          </cell>
          <cell r="CX100">
            <v>8.9086859688195987E-3</v>
          </cell>
          <cell r="CY100">
            <v>8.908685968819597E-3</v>
          </cell>
          <cell r="CZ100">
            <v>8.9086859688195987E-3</v>
          </cell>
          <cell r="DA100">
            <v>8.9086859688195987E-3</v>
          </cell>
          <cell r="DB100">
            <v>8.908685968819597E-3</v>
          </cell>
          <cell r="DC100">
            <v>8.9086859688195987E-3</v>
          </cell>
          <cell r="DD100">
            <v>8.9086859688195987E-3</v>
          </cell>
          <cell r="DE100">
            <v>8.9086859688195952E-3</v>
          </cell>
          <cell r="DF100">
            <v>8.9086859688195987E-3</v>
          </cell>
          <cell r="DG100">
            <v>8.908685968819597E-3</v>
          </cell>
          <cell r="DH100">
            <v>8.908685968819597E-3</v>
          </cell>
          <cell r="DI100">
            <v>8.9086859688195987E-3</v>
          </cell>
          <cell r="DJ100">
            <v>8.9086859688195987E-3</v>
          </cell>
          <cell r="DL100" t="str">
            <v>.Transportation Personal.Mode.UrbanNLWalk Cycle UrbanMarket share</v>
          </cell>
        </row>
        <row r="101">
          <cell r="L101"/>
          <cell r="M101" t="str">
            <v>%</v>
          </cell>
          <cell r="N101">
            <v>0.37582528502142382</v>
          </cell>
          <cell r="O101">
            <v>0.40475173157160588</v>
          </cell>
          <cell r="P101">
            <v>0.39411683405556408</v>
          </cell>
          <cell r="Q101">
            <v>0.3646903432422815</v>
          </cell>
          <cell r="R101">
            <v>0.35805020090087997</v>
          </cell>
          <cell r="S101">
            <v>0.38403397789204635</v>
          </cell>
          <cell r="T101">
            <v>0.36441122123359493</v>
          </cell>
          <cell r="U101">
            <v>0.39759934666701724</v>
          </cell>
          <cell r="V101">
            <v>0.39485830835836333</v>
          </cell>
          <cell r="W101">
            <v>0.40516652246538348</v>
          </cell>
          <cell r="X101">
            <v>0.40158585330137481</v>
          </cell>
          <cell r="Y101">
            <v>0.39570134774936705</v>
          </cell>
          <cell r="Z101">
            <v>0.43893603308864965</v>
          </cell>
          <cell r="AA101">
            <v>0.43377821977732411</v>
          </cell>
          <cell r="AB101">
            <v>0.43484895467081075</v>
          </cell>
          <cell r="AC101">
            <v>0.42991121929942078</v>
          </cell>
          <cell r="AD101">
            <v>0.43426526148130462</v>
          </cell>
          <cell r="AE101">
            <v>0.43722352136497078</v>
          </cell>
          <cell r="AF101">
            <v>0.4183750603492975</v>
          </cell>
          <cell r="AG101">
            <v>0.40894639048154263</v>
          </cell>
          <cell r="AH101">
            <v>0.45446273488543132</v>
          </cell>
          <cell r="AI101">
            <v>0.45917035292499503</v>
          </cell>
          <cell r="AJ101">
            <v>0.40399305088374116</v>
          </cell>
          <cell r="AK101">
            <v>0.40457483249980775</v>
          </cell>
          <cell r="AL101">
            <v>0.40515677250187943</v>
          </cell>
          <cell r="AM101">
            <v>0.40573882800709776</v>
          </cell>
          <cell r="AN101">
            <v>0.40632095603768204</v>
          </cell>
          <cell r="AO101">
            <v>0.40690311353753239</v>
          </cell>
          <cell r="AP101">
            <v>0.40748525738889674</v>
          </cell>
          <cell r="AQ101">
            <v>0.4080673444290876</v>
          </cell>
          <cell r="AR101">
            <v>0.40864933146723603</v>
          </cell>
          <cell r="AS101">
            <v>0.40923117530106867</v>
          </cell>
          <cell r="AT101">
            <v>0.40981283273369412</v>
          </cell>
          <cell r="AU101">
            <v>0.41039426059038736</v>
          </cell>
          <cell r="AV101">
            <v>0.41097541573535573</v>
          </cell>
          <cell r="AW101">
            <v>0.41155625508847449</v>
          </cell>
          <cell r="AX101">
            <v>0.41213673564197967</v>
          </cell>
          <cell r="AY101">
            <v>0.41271681447710279</v>
          </cell>
          <cell r="AZ101">
            <v>0.41329644878063559</v>
          </cell>
          <cell r="BA101">
            <v>0.41387559586141098</v>
          </cell>
          <cell r="BB101">
            <v>0.41445421316668762</v>
          </cell>
          <cell r="BC101">
            <v>0.41503225829842533</v>
          </cell>
          <cell r="BD101">
            <v>0.41560968902943718</v>
          </cell>
          <cell r="BE101">
            <v>0.41618646331940873</v>
          </cell>
          <cell r="BF101">
            <v>0.41676253933076784</v>
          </cell>
          <cell r="BG101">
            <v>0.4173378754443971</v>
          </cell>
          <cell r="BH101">
            <v>0.41791243027517383</v>
          </cell>
          <cell r="BI101">
            <v>0.41848616268732663</v>
          </cell>
          <cell r="BJ101">
            <v>0.41905903180959947</v>
          </cell>
          <cell r="BK101">
            <v>0.41963099705020668</v>
          </cell>
          <cell r="BL101">
            <v>0.42020201811157504</v>
          </cell>
          <cell r="BM101">
            <v>0.42048799432638667</v>
          </cell>
          <cell r="BN101">
            <v>0.42077371958828241</v>
          </cell>
          <cell r="BO101">
            <v>0.42105918890245825</v>
          </cell>
          <cell r="BP101">
            <v>0.42134439729538392</v>
          </cell>
          <cell r="BQ101">
            <v>0.4216293398152412</v>
          </cell>
          <cell r="BR101">
            <v>0.42191401153235986</v>
          </cell>
          <cell r="BS101">
            <v>0.4221984075396476</v>
          </cell>
          <cell r="BT101">
            <v>0.42248252295301725</v>
          </cell>
          <cell r="BU101">
            <v>0.42276635291180842</v>
          </cell>
          <cell r="BV101">
            <v>0.42304989257920506</v>
          </cell>
          <cell r="BW101">
            <v>0.42333313714264881</v>
          </cell>
          <cell r="BX101">
            <v>0.42361608181424759</v>
          </cell>
          <cell r="BY101">
            <v>0.42389872183117905</v>
          </cell>
          <cell r="BZ101">
            <v>0.42418105245609017</v>
          </cell>
          <cell r="CA101">
            <v>0.42446306897749142</v>
          </cell>
          <cell r="CB101">
            <v>0.42474476671014583</v>
          </cell>
          <cell r="CC101">
            <v>0.4250261409954546</v>
          </cell>
          <cell r="CD101">
            <v>0.42530718720183563</v>
          </cell>
          <cell r="CE101">
            <v>0.425587900725099</v>
          </cell>
          <cell r="CF101">
            <v>0.42586827698881602</v>
          </cell>
          <cell r="CG101">
            <v>0.4261483114446839</v>
          </cell>
          <cell r="CH101">
            <v>0.42642799957288469</v>
          </cell>
          <cell r="CI101">
            <v>0.42670733688243978</v>
          </cell>
          <cell r="CJ101">
            <v>0.42698631891155814</v>
          </cell>
          <cell r="CK101">
            <v>0.42726494122797992</v>
          </cell>
          <cell r="CL101">
            <v>0.42754319942931474</v>
          </cell>
          <cell r="CM101">
            <v>0.42782108914337363</v>
          </cell>
          <cell r="CN101">
            <v>0.4280986060284972</v>
          </cell>
          <cell r="CO101">
            <v>0.42837574577387627</v>
          </cell>
          <cell r="CP101">
            <v>0.4286525040998686</v>
          </cell>
          <cell r="CQ101">
            <v>0.42892887675830932</v>
          </cell>
          <cell r="CR101">
            <v>0.42920485953281601</v>
          </cell>
          <cell r="CS101">
            <v>0.42948044823908765</v>
          </cell>
          <cell r="CT101">
            <v>0.42975563872519856</v>
          </cell>
          <cell r="CU101">
            <v>0.43003042687188642</v>
          </cell>
          <cell r="CV101">
            <v>0.43030480859283371</v>
          </cell>
          <cell r="CW101">
            <v>0.43057877983494536</v>
          </cell>
          <cell r="CX101">
            <v>0.43085233657861827</v>
          </cell>
          <cell r="CY101">
            <v>0.43112547483800678</v>
          </cell>
          <cell r="CZ101">
            <v>0.43139819066128149</v>
          </cell>
          <cell r="DA101">
            <v>0.43167048013088244</v>
          </cell>
          <cell r="DB101">
            <v>0.43194233936376608</v>
          </cell>
          <cell r="DC101">
            <v>0.43221376451164728</v>
          </cell>
          <cell r="DD101">
            <v>0.43248475176123408</v>
          </cell>
          <cell r="DE101">
            <v>0.43275529733445756</v>
          </cell>
          <cell r="DF101">
            <v>0.43302539748869601</v>
          </cell>
          <cell r="DG101">
            <v>0.43329504851699141</v>
          </cell>
          <cell r="DH101">
            <v>0.43356424674826216</v>
          </cell>
          <cell r="DI101">
            <v>0.43383298854750851</v>
          </cell>
          <cell r="DJ101">
            <v>0.4341012703160122</v>
          </cell>
          <cell r="DL101" t="str">
            <v>.Transportation Personal.Mode.UrbanNLPassenger Vehicle Urban SOVMarket share</v>
          </cell>
        </row>
        <row r="102">
          <cell r="L102"/>
          <cell r="M102" t="str">
            <v>%</v>
          </cell>
          <cell r="N102">
            <v>0.34528713105436942</v>
          </cell>
          <cell r="O102">
            <v>0.37180931433280545</v>
          </cell>
          <cell r="P102">
            <v>0.36181073064865327</v>
          </cell>
          <cell r="Q102">
            <v>0.33529589479033495</v>
          </cell>
          <cell r="R102">
            <v>0.32982084443352111</v>
          </cell>
          <cell r="S102">
            <v>0.35377421123951847</v>
          </cell>
          <cell r="T102">
            <v>0.33509152496564359</v>
          </cell>
          <cell r="U102">
            <v>0.36540064849755693</v>
          </cell>
          <cell r="V102">
            <v>0.36248839520486387</v>
          </cell>
          <cell r="W102">
            <v>0.37285205555980333</v>
          </cell>
          <cell r="X102">
            <v>0.3704088342366369</v>
          </cell>
          <cell r="Y102">
            <v>0.36589472832084158</v>
          </cell>
          <cell r="Z102">
            <v>0.40717636370021676</v>
          </cell>
          <cell r="AA102">
            <v>0.4039658076514559</v>
          </cell>
          <cell r="AB102">
            <v>0.40651677153299204</v>
          </cell>
          <cell r="AC102">
            <v>0.40346950873906651</v>
          </cell>
          <cell r="AD102">
            <v>0.40904130333467842</v>
          </cell>
          <cell r="AE102">
            <v>0.41346572362138451</v>
          </cell>
          <cell r="AF102">
            <v>0.3976595537671252</v>
          </cell>
          <cell r="AG102">
            <v>0.39005443794468186</v>
          </cell>
          <cell r="AH102">
            <v>0.43440610111464545</v>
          </cell>
          <cell r="AI102">
            <v>0.43876910973199035</v>
          </cell>
          <cell r="AJ102">
            <v>0.38532992603373306</v>
          </cell>
          <cell r="AK102">
            <v>0.38608365846538722</v>
          </cell>
          <cell r="AL102">
            <v>0.38683707003130968</v>
          </cell>
          <cell r="AM102">
            <v>0.38759009259634175</v>
          </cell>
          <cell r="AN102">
            <v>0.38834265796020212</v>
          </cell>
          <cell r="AO102">
            <v>0.38909469788310824</v>
          </cell>
          <cell r="AP102">
            <v>0.38984614411144575</v>
          </cell>
          <cell r="AQ102">
            <v>0.39059692840346411</v>
          </cell>
          <cell r="AR102">
            <v>0.39134698255498024</v>
          </cell>
          <cell r="AS102">
            <v>0.39209623842506675</v>
          </cell>
          <cell r="AT102">
            <v>0.39284462796170727</v>
          </cell>
          <cell r="AU102">
            <v>0.39359208322739486</v>
          </cell>
          <cell r="AV102">
            <v>0.39433853642465649</v>
          </cell>
          <cell r="AW102">
            <v>0.39508391992147995</v>
          </cell>
          <cell r="AX102">
            <v>0.39582816627662609</v>
          </cell>
          <cell r="AY102">
            <v>0.39657120826480285</v>
          </cell>
          <cell r="AZ102">
            <v>0.39731297890168477</v>
          </cell>
          <cell r="BA102">
            <v>0.39805341146875478</v>
          </cell>
          <cell r="BB102">
            <v>0.39879243953795124</v>
          </cell>
          <cell r="BC102">
            <v>0.39952999699609998</v>
          </cell>
          <cell r="BD102">
            <v>0.40026601806911177</v>
          </cell>
          <cell r="BE102">
            <v>0.40100043734592833</v>
          </cell>
          <cell r="BF102">
            <v>0.4017331898021958</v>
          </cell>
          <cell r="BG102">
            <v>0.4024642108236508</v>
          </cell>
          <cell r="BH102">
            <v>0.40319343622919918</v>
          </cell>
          <cell r="BI102">
            <v>0.40392080229367072</v>
          </cell>
          <cell r="BJ102">
            <v>0.40464624577023367</v>
          </cell>
          <cell r="BK102">
            <v>0.40536970391245231</v>
          </cell>
          <cell r="BL102">
            <v>0.40609111449597113</v>
          </cell>
          <cell r="BM102">
            <v>0.40645197372814634</v>
          </cell>
          <cell r="BN102">
            <v>0.4068122952013008</v>
          </cell>
          <cell r="BO102">
            <v>0.40717207122009375</v>
          </cell>
          <cell r="BP102">
            <v>0.40753129412613898</v>
          </cell>
          <cell r="BQ102">
            <v>0.40788995629864516</v>
          </cell>
          <cell r="BR102">
            <v>0.40824805015504767</v>
          </cell>
          <cell r="BS102">
            <v>0.40860556815163462</v>
          </cell>
          <cell r="BT102">
            <v>0.40896250278416507</v>
          </cell>
          <cell r="BU102">
            <v>0.40931884658848061</v>
          </cell>
          <cell r="BV102">
            <v>0.40967459214110891</v>
          </cell>
          <cell r="BW102">
            <v>0.41002973205985954</v>
          </cell>
          <cell r="BX102">
            <v>0.41038425900441339</v>
          </cell>
          <cell r="BY102">
            <v>0.41073816567690347</v>
          </cell>
          <cell r="BZ102">
            <v>0.41109144482248833</v>
          </cell>
          <cell r="CA102">
            <v>0.4114440892299176</v>
          </cell>
          <cell r="CB102">
            <v>0.41179609173208909</v>
          </cell>
          <cell r="CC102">
            <v>0.41214744520659952</v>
          </cell>
          <cell r="CD102">
            <v>0.41249814257628459</v>
          </cell>
          <cell r="CE102">
            <v>0.41284817680975361</v>
          </cell>
          <cell r="CF102">
            <v>0.41319754092191391</v>
          </cell>
          <cell r="CG102">
            <v>0.41354622797448792</v>
          </cell>
          <cell r="CH102">
            <v>0.41389423107652168</v>
          </cell>
          <cell r="CI102">
            <v>0.41424154338488478</v>
          </cell>
          <cell r="CJ102">
            <v>0.41458815810476174</v>
          </cell>
          <cell r="CK102">
            <v>0.41493406849013559</v>
          </cell>
          <cell r="CL102">
            <v>0.41527926784426139</v>
          </cell>
          <cell r="CM102">
            <v>0.41562374952013259</v>
          </cell>
          <cell r="CN102">
            <v>0.41596750692093754</v>
          </cell>
          <cell r="CO102">
            <v>0.41631053350050801</v>
          </cell>
          <cell r="CP102">
            <v>0.41665282276375815</v>
          </cell>
          <cell r="CQ102">
            <v>0.41699436826711511</v>
          </cell>
          <cell r="CR102">
            <v>0.41733516361894069</v>
          </cell>
          <cell r="CS102">
            <v>0.41767520247994372</v>
          </cell>
          <cell r="CT102">
            <v>0.41801447856358359</v>
          </cell>
          <cell r="CU102">
            <v>0.418352985636465</v>
          </cell>
          <cell r="CV102">
            <v>0.41869071751872289</v>
          </cell>
          <cell r="CW102">
            <v>0.41902766808439984</v>
          </cell>
          <cell r="CX102">
            <v>0.41936383126181193</v>
          </cell>
          <cell r="CY102">
            <v>0.41969920103390757</v>
          </cell>
          <cell r="CZ102">
            <v>0.42003377143861648</v>
          </cell>
          <cell r="DA102">
            <v>0.42036753656918896</v>
          </cell>
          <cell r="DB102">
            <v>0.42070049057452641</v>
          </cell>
          <cell r="DC102">
            <v>0.42103262765950267</v>
          </cell>
          <cell r="DD102">
            <v>0.421363942085276</v>
          </cell>
          <cell r="DE102">
            <v>0.42169442816959146</v>
          </cell>
          <cell r="DF102">
            <v>0.42202408028707494</v>
          </cell>
          <cell r="DG102">
            <v>0.42235289286951655</v>
          </cell>
          <cell r="DH102">
            <v>0.42268086040614605</v>
          </cell>
          <cell r="DI102">
            <v>0.42300797744389834</v>
          </cell>
          <cell r="DJ102">
            <v>0.42333423858766928</v>
          </cell>
          <cell r="DL102" t="str">
            <v>.Transportation Personal.Mode.UrbanNLPassenger Vehicle Urban HOVMarket share</v>
          </cell>
        </row>
        <row r="103">
          <cell r="L103"/>
          <cell r="M103" t="str">
            <v>%</v>
          </cell>
          <cell r="N103">
            <v>0.26997889795538721</v>
          </cell>
          <cell r="O103">
            <v>0.21453026812676912</v>
          </cell>
          <cell r="P103">
            <v>0.23516374932696305</v>
          </cell>
          <cell r="Q103">
            <v>0.29110507599856394</v>
          </cell>
          <cell r="R103">
            <v>0.30322026869677932</v>
          </cell>
          <cell r="S103">
            <v>0.25328312489961557</v>
          </cell>
          <cell r="T103">
            <v>0.29158856783194187</v>
          </cell>
          <cell r="U103">
            <v>0.22809131886660627</v>
          </cell>
          <cell r="V103">
            <v>0.23374461046795325</v>
          </cell>
          <cell r="W103">
            <v>0.21307273600599363</v>
          </cell>
          <cell r="X103">
            <v>0.21909662649316863</v>
          </cell>
          <cell r="Y103">
            <v>0.22949523796097182</v>
          </cell>
          <cell r="Z103">
            <v>0.14497891724231393</v>
          </cell>
          <cell r="AA103">
            <v>0.15334728660240038</v>
          </cell>
          <cell r="AB103">
            <v>0.14972558782737755</v>
          </cell>
          <cell r="AC103">
            <v>0.15771058599269305</v>
          </cell>
          <cell r="AD103">
            <v>0.14778474921519735</v>
          </cell>
          <cell r="AE103">
            <v>0.14040206904482511</v>
          </cell>
          <cell r="AF103">
            <v>0.1750566999147577</v>
          </cell>
          <cell r="AG103">
            <v>0.1920904856049559</v>
          </cell>
          <cell r="AH103">
            <v>0.10222247803110363</v>
          </cell>
          <cell r="AI103">
            <v>9.3151851374195016E-2</v>
          </cell>
          <cell r="AJ103">
            <v>0.20176833711370623</v>
          </cell>
          <cell r="AK103">
            <v>0.20043282306598542</v>
          </cell>
          <cell r="AL103">
            <v>0.19909747149799129</v>
          </cell>
          <cell r="AM103">
            <v>0.19776239342774082</v>
          </cell>
          <cell r="AN103">
            <v>0.19642770003329624</v>
          </cell>
          <cell r="AO103">
            <v>0.19509350261053982</v>
          </cell>
          <cell r="AP103">
            <v>0.19375991253083791</v>
          </cell>
          <cell r="AQ103">
            <v>0.19242704119862863</v>
          </cell>
          <cell r="AR103">
            <v>0.19109500000896418</v>
          </cell>
          <cell r="AS103">
            <v>0.18976390030504497</v>
          </cell>
          <cell r="AT103">
            <v>0.188433853335779</v>
          </cell>
          <cell r="AU103">
            <v>0.18710497021339823</v>
          </cell>
          <cell r="AV103">
            <v>0.18577736187116822</v>
          </cell>
          <cell r="AW103">
            <v>0.18445113902122601</v>
          </cell>
          <cell r="AX103">
            <v>0.18312641211257463</v>
          </cell>
          <cell r="AY103">
            <v>0.18180329128927475</v>
          </cell>
          <cell r="AZ103">
            <v>0.18048188634885998</v>
          </cell>
          <cell r="BA103">
            <v>0.17916230670101463</v>
          </cell>
          <cell r="BB103">
            <v>0.17784466132654153</v>
          </cell>
          <cell r="BC103">
            <v>0.17652905873665503</v>
          </cell>
          <cell r="BD103">
            <v>0.17521560693263138</v>
          </cell>
          <cell r="BE103">
            <v>0.17390441336584339</v>
          </cell>
          <cell r="BF103">
            <v>0.1725955848982168</v>
          </cell>
          <cell r="BG103">
            <v>0.17128922776313249</v>
          </cell>
          <cell r="BH103">
            <v>0.16998544752680744</v>
          </cell>
          <cell r="BI103">
            <v>0.16868434905018304</v>
          </cell>
          <cell r="BJ103">
            <v>0.16738603645134731</v>
          </cell>
          <cell r="BK103">
            <v>0.16609061306852135</v>
          </cell>
          <cell r="BL103">
            <v>0.16479818142363423</v>
          </cell>
          <cell r="BM103">
            <v>0.16415134597664738</v>
          </cell>
          <cell r="BN103">
            <v>0.16350529924159718</v>
          </cell>
          <cell r="BO103">
            <v>0.16286005390862845</v>
          </cell>
          <cell r="BP103">
            <v>0.16221562260965749</v>
          </cell>
          <cell r="BQ103">
            <v>0.16157201791729403</v>
          </cell>
          <cell r="BR103">
            <v>0.16092925234377287</v>
          </cell>
          <cell r="BS103">
            <v>0.16028733833989817</v>
          </cell>
          <cell r="BT103">
            <v>0.15964628829399807</v>
          </cell>
          <cell r="BU103">
            <v>0.15900611453089142</v>
          </cell>
          <cell r="BV103">
            <v>0.15836682931086643</v>
          </cell>
          <cell r="BW103">
            <v>0.15772844482867199</v>
          </cell>
          <cell r="BX103">
            <v>0.15709097321251941</v>
          </cell>
          <cell r="BY103">
            <v>0.15645442652309782</v>
          </cell>
          <cell r="BZ103">
            <v>0.1558188167526019</v>
          </cell>
          <cell r="CA103">
            <v>0.15518415582377143</v>
          </cell>
          <cell r="CB103">
            <v>0.15455045558894542</v>
          </cell>
          <cell r="CC103">
            <v>0.15391772782912627</v>
          </cell>
          <cell r="CD103">
            <v>0.15328598425306017</v>
          </cell>
          <cell r="CE103">
            <v>0.15265523649632784</v>
          </cell>
          <cell r="CF103">
            <v>0.15202549612045047</v>
          </cell>
          <cell r="CG103">
            <v>0.15139677461200862</v>
          </cell>
          <cell r="CH103">
            <v>0.15076908338177408</v>
          </cell>
          <cell r="CI103">
            <v>0.15014243376385583</v>
          </cell>
          <cell r="CJ103">
            <v>0.14951683701486052</v>
          </cell>
          <cell r="CK103">
            <v>0.14889230431306488</v>
          </cell>
          <cell r="CL103">
            <v>0.14826884675760432</v>
          </cell>
          <cell r="CM103">
            <v>0.14764647536767417</v>
          </cell>
          <cell r="CN103">
            <v>0.14702520108174566</v>
          </cell>
          <cell r="CO103">
            <v>0.14640503475679612</v>
          </cell>
          <cell r="CP103">
            <v>0.14578598716755364</v>
          </cell>
          <cell r="CQ103">
            <v>0.14516806900575596</v>
          </cell>
          <cell r="CR103">
            <v>0.14455129087942375</v>
          </cell>
          <cell r="CS103">
            <v>0.14393566331214902</v>
          </cell>
          <cell r="CT103">
            <v>0.14332119674239818</v>
          </cell>
          <cell r="CU103">
            <v>0.14270790152282897</v>
          </cell>
          <cell r="CV103">
            <v>0.14209578791962385</v>
          </cell>
          <cell r="CW103">
            <v>0.14148486611183519</v>
          </cell>
          <cell r="CX103">
            <v>0.14087514619075026</v>
          </cell>
          <cell r="CY103">
            <v>0.1402666381592661</v>
          </cell>
          <cell r="CZ103">
            <v>0.13965935193128243</v>
          </cell>
          <cell r="DA103">
            <v>0.13905329733110894</v>
          </cell>
          <cell r="DB103">
            <v>0.1384484840928879</v>
          </cell>
          <cell r="DC103">
            <v>0.13784492186003039</v>
          </cell>
          <cell r="DD103">
            <v>0.13724262018467037</v>
          </cell>
          <cell r="DE103">
            <v>0.13664158852713137</v>
          </cell>
          <cell r="DF103">
            <v>0.13604183625540944</v>
          </cell>
          <cell r="DG103">
            <v>0.13544337264467243</v>
          </cell>
          <cell r="DH103">
            <v>0.13484620687677218</v>
          </cell>
          <cell r="DI103">
            <v>0.13425034803977354</v>
          </cell>
          <cell r="DJ103">
            <v>0.13365580512749897</v>
          </cell>
          <cell r="DL103" t="str">
            <v>.Transportation Personal.Mode.UrbanNLPublic Transit UrbanMarket share</v>
          </cell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/>
        </row>
        <row r="105">
          <cell r="L105"/>
          <cell r="M105" t="str">
            <v>%</v>
          </cell>
          <cell r="N105">
            <v>8.9086859688195987E-3</v>
          </cell>
          <cell r="O105">
            <v>8.908685968819597E-3</v>
          </cell>
          <cell r="P105">
            <v>8.908685968819597E-3</v>
          </cell>
          <cell r="Q105">
            <v>8.908685968819597E-3</v>
          </cell>
          <cell r="R105">
            <v>8.908685968819597E-3</v>
          </cell>
          <cell r="S105">
            <v>8.908685968819597E-3</v>
          </cell>
          <cell r="T105">
            <v>8.908685968819597E-3</v>
          </cell>
          <cell r="U105">
            <v>8.9086859688195987E-3</v>
          </cell>
          <cell r="V105">
            <v>8.9086859688195987E-3</v>
          </cell>
          <cell r="W105">
            <v>8.9086859688195987E-3</v>
          </cell>
          <cell r="X105">
            <v>8.908685968819597E-3</v>
          </cell>
          <cell r="Y105">
            <v>8.9086859688196005E-3</v>
          </cell>
          <cell r="Z105">
            <v>8.9086859688195987E-3</v>
          </cell>
          <cell r="AA105">
            <v>8.908685968819597E-3</v>
          </cell>
          <cell r="AB105">
            <v>8.9086859688195987E-3</v>
          </cell>
          <cell r="AC105">
            <v>8.9086859688195987E-3</v>
          </cell>
          <cell r="AD105">
            <v>8.9086859688195987E-3</v>
          </cell>
          <cell r="AE105">
            <v>8.9086859688195987E-3</v>
          </cell>
          <cell r="AF105">
            <v>8.908685968819597E-3</v>
          </cell>
          <cell r="AG105">
            <v>8.9086859688195987E-3</v>
          </cell>
          <cell r="AH105">
            <v>8.908685968819597E-3</v>
          </cell>
          <cell r="AI105">
            <v>8.9086859688195987E-3</v>
          </cell>
          <cell r="AJ105">
            <v>8.9086859688195987E-3</v>
          </cell>
          <cell r="AK105">
            <v>8.9086859688195987E-3</v>
          </cell>
          <cell r="AL105">
            <v>8.908685968819597E-3</v>
          </cell>
          <cell r="AM105">
            <v>8.9086859688195987E-3</v>
          </cell>
          <cell r="AN105">
            <v>8.9086859688195987E-3</v>
          </cell>
          <cell r="AO105">
            <v>8.9086859688195987E-3</v>
          </cell>
          <cell r="AP105">
            <v>8.9086859688195987E-3</v>
          </cell>
          <cell r="AQ105">
            <v>8.9086859688195987E-3</v>
          </cell>
          <cell r="AR105">
            <v>8.9086859688195987E-3</v>
          </cell>
          <cell r="AS105">
            <v>8.9086859688196005E-3</v>
          </cell>
          <cell r="AT105">
            <v>8.9086859688195987E-3</v>
          </cell>
          <cell r="AU105">
            <v>8.9086859688195987E-3</v>
          </cell>
          <cell r="AV105">
            <v>8.9086859688195987E-3</v>
          </cell>
          <cell r="AW105">
            <v>8.9086859688195987E-3</v>
          </cell>
          <cell r="AX105">
            <v>8.908685968819597E-3</v>
          </cell>
          <cell r="AY105">
            <v>8.9086859688196005E-3</v>
          </cell>
          <cell r="AZ105">
            <v>8.908685968819597E-3</v>
          </cell>
          <cell r="BA105">
            <v>8.9086859688195987E-3</v>
          </cell>
          <cell r="BB105">
            <v>8.908685968819597E-3</v>
          </cell>
          <cell r="BC105">
            <v>8.908685968819597E-3</v>
          </cell>
          <cell r="BD105">
            <v>8.9086859688195987E-3</v>
          </cell>
          <cell r="BE105">
            <v>8.9086859688195987E-3</v>
          </cell>
          <cell r="BF105">
            <v>8.9086859688195987E-3</v>
          </cell>
          <cell r="BG105">
            <v>8.9086859688195987E-3</v>
          </cell>
          <cell r="BH105">
            <v>8.9086859688195987E-3</v>
          </cell>
          <cell r="BI105">
            <v>8.9086859688195987E-3</v>
          </cell>
          <cell r="BJ105">
            <v>8.9086859688195987E-3</v>
          </cell>
          <cell r="BK105">
            <v>8.908685968819597E-3</v>
          </cell>
          <cell r="BL105">
            <v>8.908685968819597E-3</v>
          </cell>
          <cell r="BM105">
            <v>8.9086859688195987E-3</v>
          </cell>
          <cell r="BN105">
            <v>8.9086859688196005E-3</v>
          </cell>
          <cell r="BO105">
            <v>8.908685968819597E-3</v>
          </cell>
          <cell r="BP105">
            <v>8.908685968819597E-3</v>
          </cell>
          <cell r="BQ105">
            <v>8.9086859688195987E-3</v>
          </cell>
          <cell r="BR105">
            <v>8.9086859688195987E-3</v>
          </cell>
          <cell r="BS105">
            <v>8.908685968819597E-3</v>
          </cell>
          <cell r="BT105">
            <v>8.9086859688195987E-3</v>
          </cell>
          <cell r="BU105">
            <v>8.908685968819597E-3</v>
          </cell>
          <cell r="BV105">
            <v>8.908685968819597E-3</v>
          </cell>
          <cell r="BW105">
            <v>8.9086859688195987E-3</v>
          </cell>
          <cell r="BX105">
            <v>8.908685968819597E-3</v>
          </cell>
          <cell r="BY105">
            <v>8.9086859688195987E-3</v>
          </cell>
          <cell r="BZ105">
            <v>8.9086859688195987E-3</v>
          </cell>
          <cell r="CA105">
            <v>8.908685968819597E-3</v>
          </cell>
          <cell r="CB105">
            <v>8.9086859688195987E-3</v>
          </cell>
          <cell r="CC105">
            <v>8.9086859688195987E-3</v>
          </cell>
          <cell r="CD105">
            <v>8.9086859688196005E-3</v>
          </cell>
          <cell r="CE105">
            <v>8.9086859688195987E-3</v>
          </cell>
          <cell r="CF105">
            <v>8.9086859688196005E-3</v>
          </cell>
          <cell r="CG105">
            <v>8.908685968819597E-3</v>
          </cell>
          <cell r="CH105">
            <v>8.9086859688195987E-3</v>
          </cell>
          <cell r="CI105">
            <v>8.9086859688195987E-3</v>
          </cell>
          <cell r="CJ105">
            <v>8.9086859688196005E-3</v>
          </cell>
          <cell r="CK105">
            <v>8.9086859688195987E-3</v>
          </cell>
          <cell r="CL105">
            <v>8.9086859688195987E-3</v>
          </cell>
          <cell r="CM105">
            <v>8.908685968819597E-3</v>
          </cell>
          <cell r="CN105">
            <v>8.9086859688195987E-3</v>
          </cell>
          <cell r="CO105">
            <v>8.908685968819597E-3</v>
          </cell>
          <cell r="CP105">
            <v>8.9086859688195987E-3</v>
          </cell>
          <cell r="CQ105">
            <v>8.9086859688195987E-3</v>
          </cell>
          <cell r="CR105">
            <v>8.9086859688195987E-3</v>
          </cell>
          <cell r="CS105">
            <v>8.9086859688195987E-3</v>
          </cell>
          <cell r="CT105">
            <v>8.9086859688195987E-3</v>
          </cell>
          <cell r="CU105">
            <v>8.9086859688195987E-3</v>
          </cell>
          <cell r="CV105">
            <v>8.9086859688195987E-3</v>
          </cell>
          <cell r="CW105">
            <v>8.9086859688195987E-3</v>
          </cell>
          <cell r="CX105">
            <v>8.908685968819597E-3</v>
          </cell>
          <cell r="CY105">
            <v>8.9086859688195987E-3</v>
          </cell>
          <cell r="CZ105">
            <v>8.9086859688195987E-3</v>
          </cell>
          <cell r="DA105">
            <v>8.9086859688195987E-3</v>
          </cell>
          <cell r="DB105">
            <v>8.9086859688195987E-3</v>
          </cell>
          <cell r="DC105">
            <v>8.9086859688195987E-3</v>
          </cell>
          <cell r="DD105">
            <v>8.908685968819597E-3</v>
          </cell>
          <cell r="DE105">
            <v>8.9086859688195987E-3</v>
          </cell>
          <cell r="DF105">
            <v>8.9086859688195987E-3</v>
          </cell>
          <cell r="DG105">
            <v>8.908685968819597E-3</v>
          </cell>
          <cell r="DH105">
            <v>8.9086859688195987E-3</v>
          </cell>
          <cell r="DI105">
            <v>8.9086859688195987E-3</v>
          </cell>
          <cell r="DJ105">
            <v>8.9086859688195987E-3</v>
          </cell>
          <cell r="DL105" t="str">
            <v>.Transportation Personal.Mode.UrbanATWalk Cycle UrbanMarket share</v>
          </cell>
        </row>
        <row r="106">
          <cell r="L106"/>
          <cell r="M106" t="str">
            <v>%</v>
          </cell>
          <cell r="N106">
            <v>0.42424801862437356</v>
          </cell>
          <cell r="O106">
            <v>0.43141852279151349</v>
          </cell>
          <cell r="P106">
            <v>0.42414609342994508</v>
          </cell>
          <cell r="Q106">
            <v>0.40291774743409442</v>
          </cell>
          <cell r="R106">
            <v>0.41487941167403003</v>
          </cell>
          <cell r="S106">
            <v>0.41699831212830651</v>
          </cell>
          <cell r="T106">
            <v>0.40530053023032431</v>
          </cell>
          <cell r="U106">
            <v>0.42961105194186938</v>
          </cell>
          <cell r="V106">
            <v>0.43379710180136805</v>
          </cell>
          <cell r="W106">
            <v>0.41716900956055558</v>
          </cell>
          <cell r="X106">
            <v>0.41528457512283362</v>
          </cell>
          <cell r="Y106">
            <v>0.40356558700305445</v>
          </cell>
          <cell r="Z106">
            <v>0.42936038027974083</v>
          </cell>
          <cell r="AA106">
            <v>0.42600519951558924</v>
          </cell>
          <cell r="AB106">
            <v>0.42399357455331177</v>
          </cell>
          <cell r="AC106">
            <v>0.43465515221911688</v>
          </cell>
          <cell r="AD106">
            <v>0.43807301680366989</v>
          </cell>
          <cell r="AE106">
            <v>0.4342268038186104</v>
          </cell>
          <cell r="AF106">
            <v>0.43336826552422997</v>
          </cell>
          <cell r="AG106">
            <v>0.4329650022931007</v>
          </cell>
          <cell r="AH106">
            <v>0.46019482714161142</v>
          </cell>
          <cell r="AI106">
            <v>0.46287276472772443</v>
          </cell>
          <cell r="AJ106">
            <v>0.42863438834734163</v>
          </cell>
          <cell r="AK106">
            <v>0.4290974433669813</v>
          </cell>
          <cell r="AL106">
            <v>0.42955879145459008</v>
          </cell>
          <cell r="AM106">
            <v>0.43001841629461945</v>
          </cell>
          <cell r="AN106">
            <v>0.43047630172409512</v>
          </cell>
          <cell r="AO106">
            <v>0.43093243173673845</v>
          </cell>
          <cell r="AP106">
            <v>0.43138679048704198</v>
          </cell>
          <cell r="AQ106">
            <v>0.43183936229429815</v>
          </cell>
          <cell r="AR106">
            <v>0.43229013164658053</v>
          </cell>
          <cell r="AS106">
            <v>0.43273908320467214</v>
          </cell>
          <cell r="AT106">
            <v>0.4331862018059417</v>
          </cell>
          <cell r="AU106">
            <v>0.43363147246816452</v>
          </cell>
          <cell r="AV106">
            <v>0.43407488039328618</v>
          </cell>
          <cell r="AW106">
            <v>0.43451641097112648</v>
          </cell>
          <cell r="AX106">
            <v>0.43495604978302277</v>
          </cell>
          <cell r="AY106">
            <v>0.43539378260540995</v>
          </cell>
          <cell r="AZ106">
            <v>0.4358295954133351</v>
          </cell>
          <cell r="BA106">
            <v>0.43626347438390611</v>
          </cell>
          <cell r="BB106">
            <v>0.43669540589967093</v>
          </cell>
          <cell r="BC106">
            <v>0.43712537655192629</v>
          </cell>
          <cell r="BD106">
            <v>0.43755337314395576</v>
          </cell>
          <cell r="BE106">
            <v>0.43797938269419168</v>
          </cell>
          <cell r="BF106">
            <v>0.43840339243930387</v>
          </cell>
          <cell r="BG106">
            <v>0.43882538983721087</v>
          </cell>
          <cell r="BH106">
            <v>0.43924536257001134</v>
          </cell>
          <cell r="BI106">
            <v>0.43966329854683794</v>
          </cell>
          <cell r="BJ106">
            <v>0.44007918590662826</v>
          </cell>
          <cell r="BK106">
            <v>0.4404930130208134</v>
          </cell>
          <cell r="BL106">
            <v>0.44090476849592314</v>
          </cell>
          <cell r="BM106">
            <v>0.44110996737929786</v>
          </cell>
          <cell r="BN106">
            <v>0.4413146441127368</v>
          </cell>
          <cell r="BO106">
            <v>0.44151879732904525</v>
          </cell>
          <cell r="BP106">
            <v>0.44172242567623554</v>
          </cell>
          <cell r="BQ106">
            <v>0.44192552781759975</v>
          </cell>
          <cell r="BR106">
            <v>0.44212810243178019</v>
          </cell>
          <cell r="BS106">
            <v>0.44233014821283884</v>
          </cell>
          <cell r="BT106">
            <v>0.44253166387032539</v>
          </cell>
          <cell r="BU106">
            <v>0.44273264812934349</v>
          </cell>
          <cell r="BV106">
            <v>0.44293309973061573</v>
          </cell>
          <cell r="BW106">
            <v>0.44313301743054784</v>
          </cell>
          <cell r="BX106">
            <v>0.44333240000128998</v>
          </cell>
          <cell r="BY106">
            <v>0.44353124623079837</v>
          </cell>
          <cell r="BZ106">
            <v>0.44372955492289373</v>
          </cell>
          <cell r="CA106">
            <v>0.44392732489731984</v>
          </cell>
          <cell r="CB106">
            <v>0.44412455498979964</v>
          </cell>
          <cell r="CC106">
            <v>0.4443212440520895</v>
          </cell>
          <cell r="CD106">
            <v>0.44451739095203363</v>
          </cell>
          <cell r="CE106">
            <v>0.44471299457361541</v>
          </cell>
          <cell r="CF106">
            <v>0.44490805381700771</v>
          </cell>
          <cell r="CG106">
            <v>0.4451025675986221</v>
          </cell>
          <cell r="CH106">
            <v>0.44529653485115656</v>
          </cell>
          <cell r="CI106">
            <v>0.44548995452364082</v>
          </cell>
          <cell r="CJ106">
            <v>0.44568282558148098</v>
          </cell>
          <cell r="CK106">
            <v>0.44587514700650288</v>
          </cell>
          <cell r="CL106">
            <v>0.4460669177969932</v>
          </cell>
          <cell r="CM106">
            <v>0.44625813696773914</v>
          </cell>
          <cell r="CN106">
            <v>0.44644880355006755</v>
          </cell>
          <cell r="CO106">
            <v>0.44663891659188104</v>
          </cell>
          <cell r="CP106">
            <v>0.44682847515769381</v>
          </cell>
          <cell r="CQ106">
            <v>0.44701747832866573</v>
          </cell>
          <cell r="CR106">
            <v>0.44720592520263408</v>
          </cell>
          <cell r="CS106">
            <v>0.44739381489414481</v>
          </cell>
          <cell r="CT106">
            <v>0.44758114653448194</v>
          </cell>
          <cell r="CU106">
            <v>0.44776791927169479</v>
          </cell>
          <cell r="CV106">
            <v>0.44795413227062503</v>
          </cell>
          <cell r="CW106">
            <v>0.44813978471293053</v>
          </cell>
          <cell r="CX106">
            <v>0.44832487579710967</v>
          </cell>
          <cell r="CY106">
            <v>0.44850940473852197</v>
          </cell>
          <cell r="CZ106">
            <v>0.44869337076940891</v>
          </cell>
          <cell r="DA106">
            <v>0.44887677313891239</v>
          </cell>
          <cell r="DB106">
            <v>0.44905961111309206</v>
          </cell>
          <cell r="DC106">
            <v>0.44924188397494058</v>
          </cell>
          <cell r="DD106">
            <v>0.44942359102439805</v>
          </cell>
          <cell r="DE106">
            <v>0.44960473157836467</v>
          </cell>
          <cell r="DF106">
            <v>0.44978530497071134</v>
          </cell>
          <cell r="DG106">
            <v>0.44996531055228978</v>
          </cell>
          <cell r="DH106">
            <v>0.45014474769094043</v>
          </cell>
          <cell r="DI106">
            <v>0.45032361577149882</v>
          </cell>
          <cell r="DJ106">
            <v>0.45050191419580099</v>
          </cell>
          <cell r="DL106" t="str">
            <v>.Transportation Personal.Mode.UrbanATPassenger Vehicle Urban SOVMarket share</v>
          </cell>
        </row>
        <row r="107">
          <cell r="L107"/>
          <cell r="M107" t="str">
            <v>%</v>
          </cell>
          <cell r="N107">
            <v>0.38758977820438556</v>
          </cell>
          <cell r="O107">
            <v>0.39331115714902737</v>
          </cell>
          <cell r="P107">
            <v>0.38631931678436837</v>
          </cell>
          <cell r="Q107">
            <v>0.36766266654404994</v>
          </cell>
          <cell r="R107">
            <v>0.37838966219376197</v>
          </cell>
          <cell r="S107">
            <v>0.38011011531470806</v>
          </cell>
          <cell r="T107">
            <v>0.36834280058243851</v>
          </cell>
          <cell r="U107">
            <v>0.39045587451783376</v>
          </cell>
          <cell r="V107">
            <v>0.39378092499347989</v>
          </cell>
          <cell r="W107">
            <v>0.38041051535050158</v>
          </cell>
          <cell r="X107">
            <v>0.37922171210593336</v>
          </cell>
          <cell r="Y107">
            <v>0.36979705992038181</v>
          </cell>
          <cell r="Z107">
            <v>0.3936201664574081</v>
          </cell>
          <cell r="AA107">
            <v>0.39182568402197543</v>
          </cell>
          <cell r="AB107">
            <v>0.39129261868362536</v>
          </cell>
          <cell r="AC107">
            <v>0.40238485992874112</v>
          </cell>
          <cell r="AD107">
            <v>0.40689186600777594</v>
          </cell>
          <cell r="AE107">
            <v>0.40503882987612499</v>
          </cell>
          <cell r="AF107">
            <v>0.40614840045882999</v>
          </cell>
          <cell r="AG107">
            <v>0.40695780641219287</v>
          </cell>
          <cell r="AH107">
            <v>0.43430272412343851</v>
          </cell>
          <cell r="AI107">
            <v>0.43693671950427421</v>
          </cell>
          <cell r="AJ107">
            <v>0.40288732232583463</v>
          </cell>
          <cell r="AK107">
            <v>0.40352109955651921</v>
          </cell>
          <cell r="AL107">
            <v>0.40415383155657303</v>
          </cell>
          <cell r="AM107">
            <v>0.40478549134127623</v>
          </cell>
          <cell r="AN107">
            <v>0.40541605197965952</v>
          </cell>
          <cell r="AO107">
            <v>0.40604548660097556</v>
          </cell>
          <cell r="AP107">
            <v>0.40667376840116426</v>
          </cell>
          <cell r="AQ107">
            <v>0.40730087064931014</v>
          </cell>
          <cell r="AR107">
            <v>0.40792676669408717</v>
          </cell>
          <cell r="AS107">
            <v>0.40855142997019067</v>
          </cell>
          <cell r="AT107">
            <v>0.40917483400474908</v>
          </cell>
          <cell r="AU107">
            <v>0.40979695242371511</v>
          </cell>
          <cell r="AV107">
            <v>0.41041775895823279</v>
          </cell>
          <cell r="AW107">
            <v>0.41103722745097515</v>
          </cell>
          <cell r="AX107">
            <v>0.41165533186245257</v>
          </cell>
          <cell r="AY107">
            <v>0.41227204627728459</v>
          </cell>
          <cell r="AZ107">
            <v>0.41288734491043627</v>
          </cell>
          <cell r="BA107">
            <v>0.41350120211341185</v>
          </cell>
          <cell r="BB107">
            <v>0.41411359238040596</v>
          </cell>
          <cell r="BC107">
            <v>0.41472449035440684</v>
          </cell>
          <cell r="BD107">
            <v>0.41533387083324902</v>
          </cell>
          <cell r="BE107">
            <v>0.41594170877561454</v>
          </cell>
          <cell r="BF107">
            <v>0.41654797930697551</v>
          </cell>
          <cell r="BG107">
            <v>0.41715265772547916</v>
          </cell>
          <cell r="BH107">
            <v>0.41775571950776952</v>
          </cell>
          <cell r="BI107">
            <v>0.41835714031474508</v>
          </cell>
          <cell r="BJ107">
            <v>0.41895689599724706</v>
          </cell>
          <cell r="BK107">
            <v>0.41955496260167779</v>
          </cell>
          <cell r="BL107">
            <v>0.42015131637554531</v>
          </cell>
          <cell r="BM107">
            <v>0.42044915128590415</v>
          </cell>
          <cell r="BN107">
            <v>0.42074654926363658</v>
          </cell>
          <cell r="BO107">
            <v>0.42104350738084029</v>
          </cell>
          <cell r="BP107">
            <v>0.42134002272323823</v>
          </cell>
          <cell r="BQ107">
            <v>0.42163609239034477</v>
          </cell>
          <cell r="BR107">
            <v>0.42193171349562963</v>
          </cell>
          <cell r="BS107">
            <v>0.42222688316668094</v>
          </cell>
          <cell r="BT107">
            <v>0.42252159854536636</v>
          </cell>
          <cell r="BU107">
            <v>0.42281585678799327</v>
          </cell>
          <cell r="BV107">
            <v>0.42310965506546777</v>
          </cell>
          <cell r="BW107">
            <v>0.42340299056345149</v>
          </cell>
          <cell r="BX107">
            <v>0.42369586048251734</v>
          </cell>
          <cell r="BY107">
            <v>0.42398826203830409</v>
          </cell>
          <cell r="BZ107">
            <v>0.42428019246166865</v>
          </cell>
          <cell r="CA107">
            <v>0.42457164899883809</v>
          </cell>
          <cell r="CB107">
            <v>0.42486262891155852</v>
          </cell>
          <cell r="CC107">
            <v>0.42515312947724393</v>
          </cell>
          <cell r="CD107">
            <v>0.42544314798912253</v>
          </cell>
          <cell r="CE107">
            <v>0.42573268175638179</v>
          </cell>
          <cell r="CF107">
            <v>0.42602172810431232</v>
          </cell>
          <cell r="CG107">
            <v>0.42631028437444896</v>
          </cell>
          <cell r="CH107">
            <v>0.42659834792471185</v>
          </cell>
          <cell r="CI107">
            <v>0.4268859161295443</v>
          </cell>
          <cell r="CJ107">
            <v>0.42717298638005025</v>
          </cell>
          <cell r="CK107">
            <v>0.42745955608412928</v>
          </cell>
          <cell r="CL107">
            <v>0.4277456226666102</v>
          </cell>
          <cell r="CM107">
            <v>0.42803118356938319</v>
          </cell>
          <cell r="CN107">
            <v>0.42831623625152965</v>
          </cell>
          <cell r="CO107">
            <v>0.42860077818945064</v>
          </cell>
          <cell r="CP107">
            <v>0.42888480687699404</v>
          </cell>
          <cell r="CQ107">
            <v>0.42916831982557913</v>
          </cell>
          <cell r="CR107">
            <v>0.42945131456431967</v>
          </cell>
          <cell r="CS107">
            <v>0.42973378864014578</v>
          </cell>
          <cell r="CT107">
            <v>0.43001573961792339</v>
          </cell>
          <cell r="CU107">
            <v>0.43029716508057186</v>
          </cell>
          <cell r="CV107">
            <v>0.43057806262918047</v>
          </cell>
          <cell r="CW107">
            <v>0.43085842988312212</v>
          </cell>
          <cell r="CX107">
            <v>0.43113826448016618</v>
          </cell>
          <cell r="CY107">
            <v>0.43141756407658882</v>
          </cell>
          <cell r="CZ107">
            <v>0.43169632634728194</v>
          </cell>
          <cell r="DA107">
            <v>0.43197454898585946</v>
          </cell>
          <cell r="DB107">
            <v>0.43225222970476301</v>
          </cell>
          <cell r="DC107">
            <v>0.43252936623536464</v>
          </cell>
          <cell r="DD107">
            <v>0.4328059563280679</v>
          </cell>
          <cell r="DE107">
            <v>0.43308199775240791</v>
          </cell>
          <cell r="DF107">
            <v>0.43335748829714776</v>
          </cell>
          <cell r="DG107">
            <v>0.43363242577037481</v>
          </cell>
          <cell r="DH107">
            <v>0.43390680799959391</v>
          </cell>
          <cell r="DI107">
            <v>0.43418063283181946</v>
          </cell>
          <cell r="DJ107">
            <v>0.43445389813366464</v>
          </cell>
          <cell r="DL107" t="str">
            <v>.Transportation Personal.Mode.UrbanATPassenger Vehicle Urban HOVMarket share</v>
          </cell>
        </row>
        <row r="108">
          <cell r="L108"/>
          <cell r="M108" t="str">
            <v>%</v>
          </cell>
          <cell r="N108">
            <v>0.17925351720242122</v>
          </cell>
          <cell r="O108">
            <v>0.16636163409063953</v>
          </cell>
          <cell r="P108">
            <v>0.18062590381686694</v>
          </cell>
          <cell r="Q108">
            <v>0.22051090005303609</v>
          </cell>
          <cell r="R108">
            <v>0.19782224016338845</v>
          </cell>
          <cell r="S108">
            <v>0.19398288658816587</v>
          </cell>
          <cell r="T108">
            <v>0.21744798321841752</v>
          </cell>
          <cell r="U108">
            <v>0.1710243875714772</v>
          </cell>
          <cell r="V108">
            <v>0.16351328723633252</v>
          </cell>
          <cell r="W108">
            <v>0.19351178912012323</v>
          </cell>
          <cell r="X108">
            <v>0.19658502680241341</v>
          </cell>
          <cell r="Y108">
            <v>0.21772866710774408</v>
          </cell>
          <cell r="Z108">
            <v>0.1681107672940314</v>
          </cell>
          <cell r="AA108">
            <v>0.17326043049361572</v>
          </cell>
          <cell r="AB108">
            <v>0.17580512079424326</v>
          </cell>
          <cell r="AC108">
            <v>0.15405130188332239</v>
          </cell>
          <cell r="AD108">
            <v>0.14612643121973456</v>
          </cell>
          <cell r="AE108">
            <v>0.15182568033644506</v>
          </cell>
          <cell r="AF108">
            <v>0.15157464804812038</v>
          </cell>
          <cell r="AG108">
            <v>0.15116850532588688</v>
          </cell>
          <cell r="AH108">
            <v>9.6593762766130409E-2</v>
          </cell>
          <cell r="AI108">
            <v>9.1281829799181757E-2</v>
          </cell>
          <cell r="AJ108">
            <v>0.15956960335800408</v>
          </cell>
          <cell r="AK108">
            <v>0.15847277110767988</v>
          </cell>
          <cell r="AL108">
            <v>0.15737869102001723</v>
          </cell>
          <cell r="AM108">
            <v>0.15628740639528471</v>
          </cell>
          <cell r="AN108">
            <v>0.15519896032742575</v>
          </cell>
          <cell r="AO108">
            <v>0.15411339569346638</v>
          </cell>
          <cell r="AP108">
            <v>0.15303075514297415</v>
          </cell>
          <cell r="AQ108">
            <v>0.15195108108757216</v>
          </cell>
          <cell r="AR108">
            <v>0.15087441569051263</v>
          </cell>
          <cell r="AS108">
            <v>0.14980080085631764</v>
          </cell>
          <cell r="AT108">
            <v>0.14873027822048956</v>
          </cell>
          <cell r="AU108">
            <v>0.14766288913930081</v>
          </cell>
          <cell r="AV108">
            <v>0.14659867467966148</v>
          </cell>
          <cell r="AW108">
            <v>0.14553767560907871</v>
          </cell>
          <cell r="AX108">
            <v>0.14447993238570511</v>
          </cell>
          <cell r="AY108">
            <v>0.14342548514848585</v>
          </cell>
          <cell r="AZ108">
            <v>0.14237437370740902</v>
          </cell>
          <cell r="BA108">
            <v>0.14132663753386243</v>
          </cell>
          <cell r="BB108">
            <v>0.1402823157511035</v>
          </cell>
          <cell r="BC108">
            <v>0.13924144712484732</v>
          </cell>
          <cell r="BD108">
            <v>0.13820407005397561</v>
          </cell>
          <cell r="BE108">
            <v>0.13717022256137423</v>
          </cell>
          <cell r="BF108">
            <v>0.13613994228490101</v>
          </cell>
          <cell r="BG108">
            <v>0.13511326646849042</v>
          </cell>
          <cell r="BH108">
            <v>0.13409023195339953</v>
          </cell>
          <cell r="BI108">
            <v>0.13307087516959737</v>
          </cell>
          <cell r="BJ108">
            <v>0.13205523212730508</v>
          </cell>
          <cell r="BK108">
            <v>0.1310433384086892</v>
          </cell>
          <cell r="BL108">
            <v>0.130035229159712</v>
          </cell>
          <cell r="BM108">
            <v>0.12953219536597838</v>
          </cell>
          <cell r="BN108">
            <v>0.12903012065480701</v>
          </cell>
          <cell r="BO108">
            <v>0.12852900932129485</v>
          </cell>
          <cell r="BP108">
            <v>0.12802886563170657</v>
          </cell>
          <cell r="BQ108">
            <v>0.12752969382323587</v>
          </cell>
          <cell r="BR108">
            <v>0.12703149810377057</v>
          </cell>
          <cell r="BS108">
            <v>0.12653428265166067</v>
          </cell>
          <cell r="BT108">
            <v>0.12603805161548864</v>
          </cell>
          <cell r="BU108">
            <v>0.12554280911384363</v>
          </cell>
          <cell r="BV108">
            <v>0.12504855923509695</v>
          </cell>
          <cell r="BW108">
            <v>0.12455530603718112</v>
          </cell>
          <cell r="BX108">
            <v>0.12406305354737301</v>
          </cell>
          <cell r="BY108">
            <v>0.12357180576207794</v>
          </cell>
          <cell r="BZ108">
            <v>0.12308156664661807</v>
          </cell>
          <cell r="CA108">
            <v>0.1225923401350224</v>
          </cell>
          <cell r="CB108">
            <v>0.12210413012982224</v>
          </cell>
          <cell r="CC108">
            <v>0.12161694050184702</v>
          </cell>
          <cell r="CD108">
            <v>0.12113077509002423</v>
          </cell>
          <cell r="CE108">
            <v>0.12064563770118319</v>
          </cell>
          <cell r="CF108">
            <v>0.12016153210986036</v>
          </cell>
          <cell r="CG108">
            <v>0.11967846205810928</v>
          </cell>
          <cell r="CH108">
            <v>0.11919643125531199</v>
          </cell>
          <cell r="CI108">
            <v>0.11871544337799533</v>
          </cell>
          <cell r="CJ108">
            <v>0.11823550206964917</v>
          </cell>
          <cell r="CK108">
            <v>0.11775661094054823</v>
          </cell>
          <cell r="CL108">
            <v>0.11727877356757699</v>
          </cell>
          <cell r="CM108">
            <v>0.11680199349405807</v>
          </cell>
          <cell r="CN108">
            <v>0.11632627422958319</v>
          </cell>
          <cell r="CO108">
            <v>0.11585161924984866</v>
          </cell>
          <cell r="CP108">
            <v>0.11537803199649255</v>
          </cell>
          <cell r="CQ108">
            <v>0.11490551587693554</v>
          </cell>
          <cell r="CR108">
            <v>0.11443407426422669</v>
          </cell>
          <cell r="CS108">
            <v>0.1139637104968898</v>
          </cell>
          <cell r="CT108">
            <v>0.11349442787877506</v>
          </cell>
          <cell r="CU108">
            <v>0.11302622967891374</v>
          </cell>
          <cell r="CV108">
            <v>0.11255911913137484</v>
          </cell>
          <cell r="CW108">
            <v>0.11209309943512769</v>
          </cell>
          <cell r="CX108">
            <v>0.11162817375390455</v>
          </cell>
          <cell r="CY108">
            <v>0.11116434521606955</v>
          </cell>
          <cell r="CZ108">
            <v>0.11070161691448954</v>
          </cell>
          <cell r="DA108">
            <v>0.11023999190640854</v>
          </cell>
          <cell r="DB108">
            <v>0.10977947321332526</v>
          </cell>
          <cell r="DC108">
            <v>0.10932006382087511</v>
          </cell>
          <cell r="DD108">
            <v>0.10886176667871439</v>
          </cell>
          <cell r="DE108">
            <v>0.10840458470040781</v>
          </cell>
          <cell r="DF108">
            <v>0.10794852076332129</v>
          </cell>
          <cell r="DG108">
            <v>0.10749357770851575</v>
          </cell>
          <cell r="DH108">
            <v>0.10703975834064605</v>
          </cell>
          <cell r="DI108">
            <v>0.10658706542786212</v>
          </cell>
          <cell r="DJ108">
            <v>0.10613550170171471</v>
          </cell>
          <cell r="DL108" t="str">
            <v>.Transportation Personal.Mode.UrbanATPublic Transit UrbanMarket share</v>
          </cell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  <cell r="AO109"/>
          <cell r="AP109"/>
          <cell r="AQ109"/>
          <cell r="AR109"/>
          <cell r="AS109"/>
          <cell r="AT109"/>
          <cell r="AU109"/>
          <cell r="AV109"/>
          <cell r="AW109"/>
          <cell r="AX109"/>
          <cell r="AY109"/>
          <cell r="AZ109"/>
          <cell r="BA109"/>
          <cell r="BB109"/>
          <cell r="BC109"/>
          <cell r="BD109"/>
          <cell r="BE109"/>
          <cell r="BF109"/>
          <cell r="BG109"/>
          <cell r="BH109"/>
          <cell r="BI109"/>
          <cell r="BJ109"/>
          <cell r="BK109"/>
          <cell r="BL109"/>
          <cell r="BM109"/>
          <cell r="BN109"/>
          <cell r="BO109"/>
          <cell r="BP109"/>
          <cell r="BQ109"/>
          <cell r="BR109"/>
          <cell r="BS109"/>
          <cell r="BT109"/>
          <cell r="BU109"/>
          <cell r="BV109"/>
          <cell r="BW109"/>
          <cell r="BX109"/>
          <cell r="BY109"/>
          <cell r="BZ109"/>
          <cell r="CA109"/>
          <cell r="CB109"/>
          <cell r="CC109"/>
          <cell r="CD109"/>
          <cell r="CE109"/>
          <cell r="CF109"/>
          <cell r="CG109"/>
          <cell r="CH109"/>
          <cell r="CI109"/>
          <cell r="CJ109"/>
          <cell r="CK109"/>
          <cell r="CL109"/>
          <cell r="CM109"/>
          <cell r="CN109"/>
          <cell r="CO109"/>
          <cell r="CP109"/>
          <cell r="CQ109"/>
          <cell r="CR109"/>
          <cell r="CS109"/>
          <cell r="CT109"/>
          <cell r="CU109"/>
          <cell r="CV109"/>
          <cell r="CW109"/>
          <cell r="CX109"/>
          <cell r="CY109"/>
          <cell r="CZ109"/>
          <cell r="DA109"/>
          <cell r="DB109"/>
          <cell r="DC109"/>
          <cell r="DD109"/>
          <cell r="DE109"/>
          <cell r="DF109"/>
          <cell r="DG109"/>
          <cell r="DH109"/>
          <cell r="DI109"/>
          <cell r="DJ109"/>
          <cell r="DL109"/>
        </row>
        <row r="110">
          <cell r="L110"/>
          <cell r="M110" t="str">
            <v>k*vkm</v>
          </cell>
          <cell r="N110">
            <v>1</v>
          </cell>
          <cell r="O110">
            <v>1</v>
          </cell>
          <cell r="P110">
            <v>1</v>
          </cell>
          <cell r="Q110">
            <v>1</v>
          </cell>
          <cell r="R110">
            <v>1</v>
          </cell>
          <cell r="S110">
            <v>1</v>
          </cell>
          <cell r="T110">
            <v>1</v>
          </cell>
          <cell r="U110">
            <v>1</v>
          </cell>
          <cell r="V110">
            <v>1</v>
          </cell>
          <cell r="W110">
            <v>1</v>
          </cell>
          <cell r="X110">
            <v>1</v>
          </cell>
          <cell r="Y110">
            <v>1</v>
          </cell>
          <cell r="Z110">
            <v>1</v>
          </cell>
          <cell r="AA110">
            <v>1</v>
          </cell>
          <cell r="AB110">
            <v>1</v>
          </cell>
          <cell r="AC110">
            <v>1</v>
          </cell>
          <cell r="AD110">
            <v>1</v>
          </cell>
          <cell r="AE110">
            <v>1</v>
          </cell>
          <cell r="AF110">
            <v>1</v>
          </cell>
          <cell r="AG110">
            <v>1</v>
          </cell>
          <cell r="AH110">
            <v>1</v>
          </cell>
          <cell r="AI110">
            <v>1</v>
          </cell>
          <cell r="AJ110">
            <v>1</v>
          </cell>
          <cell r="AK110">
            <v>1</v>
          </cell>
          <cell r="AL110">
            <v>1</v>
          </cell>
          <cell r="AM110">
            <v>1</v>
          </cell>
          <cell r="AN110">
            <v>1</v>
          </cell>
          <cell r="AO110">
            <v>1</v>
          </cell>
          <cell r="AP110">
            <v>1</v>
          </cell>
          <cell r="AQ110">
            <v>1</v>
          </cell>
          <cell r="AR110">
            <v>1</v>
          </cell>
          <cell r="AS110">
            <v>1</v>
          </cell>
          <cell r="AT110">
            <v>1</v>
          </cell>
          <cell r="AU110">
            <v>1</v>
          </cell>
          <cell r="AV110">
            <v>1</v>
          </cell>
          <cell r="AW110">
            <v>1</v>
          </cell>
          <cell r="AX110">
            <v>1</v>
          </cell>
          <cell r="AY110">
            <v>1</v>
          </cell>
          <cell r="AZ110">
            <v>1</v>
          </cell>
          <cell r="BA110">
            <v>1</v>
          </cell>
          <cell r="BB110">
            <v>1</v>
          </cell>
          <cell r="BC110">
            <v>1</v>
          </cell>
          <cell r="BD110">
            <v>1</v>
          </cell>
          <cell r="BE110">
            <v>1</v>
          </cell>
          <cell r="BF110">
            <v>1</v>
          </cell>
          <cell r="BG110">
            <v>1</v>
          </cell>
          <cell r="BH110">
            <v>1</v>
          </cell>
          <cell r="BI110">
            <v>1</v>
          </cell>
          <cell r="BJ110">
            <v>1</v>
          </cell>
          <cell r="BK110">
            <v>1</v>
          </cell>
          <cell r="BL110">
            <v>1</v>
          </cell>
          <cell r="BM110">
            <v>1</v>
          </cell>
          <cell r="BN110">
            <v>1</v>
          </cell>
          <cell r="BO110">
            <v>1</v>
          </cell>
          <cell r="BP110">
            <v>1</v>
          </cell>
          <cell r="BQ110">
            <v>1</v>
          </cell>
          <cell r="BR110">
            <v>1</v>
          </cell>
          <cell r="BS110">
            <v>1</v>
          </cell>
          <cell r="BT110">
            <v>1</v>
          </cell>
          <cell r="BU110">
            <v>1</v>
          </cell>
          <cell r="BV110">
            <v>1</v>
          </cell>
          <cell r="BW110">
            <v>1</v>
          </cell>
          <cell r="BX110">
            <v>1</v>
          </cell>
          <cell r="BY110">
            <v>1</v>
          </cell>
          <cell r="BZ110">
            <v>1</v>
          </cell>
          <cell r="CA110">
            <v>1</v>
          </cell>
          <cell r="CB110">
            <v>1</v>
          </cell>
          <cell r="CC110">
            <v>1</v>
          </cell>
          <cell r="CD110">
            <v>1</v>
          </cell>
          <cell r="CE110">
            <v>1</v>
          </cell>
          <cell r="CF110">
            <v>1</v>
          </cell>
          <cell r="CG110">
            <v>1</v>
          </cell>
          <cell r="CH110">
            <v>1</v>
          </cell>
          <cell r="CI110">
            <v>1</v>
          </cell>
          <cell r="CJ110">
            <v>1</v>
          </cell>
          <cell r="CK110">
            <v>1</v>
          </cell>
          <cell r="CL110">
            <v>1</v>
          </cell>
          <cell r="CM110">
            <v>1</v>
          </cell>
          <cell r="CN110">
            <v>1</v>
          </cell>
          <cell r="CO110">
            <v>1</v>
          </cell>
          <cell r="CP110">
            <v>1</v>
          </cell>
          <cell r="CQ110">
            <v>1</v>
          </cell>
          <cell r="CR110">
            <v>1</v>
          </cell>
          <cell r="CS110">
            <v>1</v>
          </cell>
          <cell r="CT110">
            <v>1</v>
          </cell>
          <cell r="CU110">
            <v>1</v>
          </cell>
          <cell r="CV110">
            <v>1</v>
          </cell>
          <cell r="CW110">
            <v>1</v>
          </cell>
          <cell r="CX110">
            <v>1</v>
          </cell>
          <cell r="CY110">
            <v>1</v>
          </cell>
          <cell r="CZ110">
            <v>1</v>
          </cell>
          <cell r="DA110">
            <v>1</v>
          </cell>
          <cell r="DB110">
            <v>1</v>
          </cell>
          <cell r="DC110">
            <v>1</v>
          </cell>
          <cell r="DD110">
            <v>1</v>
          </cell>
          <cell r="DE110">
            <v>1</v>
          </cell>
          <cell r="DF110">
            <v>1</v>
          </cell>
          <cell r="DG110">
            <v>1</v>
          </cell>
          <cell r="DH110">
            <v>1</v>
          </cell>
          <cell r="DI110">
            <v>1</v>
          </cell>
          <cell r="DJ110">
            <v>1</v>
          </cell>
          <cell r="DL110" t="str">
            <v>.Transportation Personal.Mode.UrbanPassenger Vehicle Urban SOVService requested.Transportation Personal.Passenger Vehicles</v>
          </cell>
        </row>
        <row r="111">
          <cell r="L111"/>
          <cell r="M111" t="str">
            <v>k*vkm</v>
          </cell>
          <cell r="N111">
            <v>0.2</v>
          </cell>
          <cell r="O111">
            <v>0.2</v>
          </cell>
          <cell r="P111">
            <v>0.2</v>
          </cell>
          <cell r="Q111">
            <v>0.2</v>
          </cell>
          <cell r="R111">
            <v>0.2</v>
          </cell>
          <cell r="S111">
            <v>0.2</v>
          </cell>
          <cell r="T111">
            <v>0.2</v>
          </cell>
          <cell r="U111">
            <v>0.2</v>
          </cell>
          <cell r="V111">
            <v>0.2</v>
          </cell>
          <cell r="W111">
            <v>0.2</v>
          </cell>
          <cell r="X111">
            <v>0.2</v>
          </cell>
          <cell r="Y111">
            <v>0.2</v>
          </cell>
          <cell r="Z111">
            <v>0.2</v>
          </cell>
          <cell r="AA111">
            <v>0.2</v>
          </cell>
          <cell r="AB111">
            <v>0.2</v>
          </cell>
          <cell r="AC111">
            <v>0.2</v>
          </cell>
          <cell r="AD111">
            <v>0.2</v>
          </cell>
          <cell r="AE111">
            <v>0.2</v>
          </cell>
          <cell r="AF111">
            <v>0.2</v>
          </cell>
          <cell r="AG111">
            <v>0.2</v>
          </cell>
          <cell r="AH111">
            <v>0.2</v>
          </cell>
          <cell r="AI111">
            <v>0.2</v>
          </cell>
          <cell r="AJ111">
            <v>0.2</v>
          </cell>
          <cell r="AK111">
            <v>0.2</v>
          </cell>
          <cell r="AL111">
            <v>0.2</v>
          </cell>
          <cell r="AM111">
            <v>0.2</v>
          </cell>
          <cell r="AN111">
            <v>0.2</v>
          </cell>
          <cell r="AO111">
            <v>0.2</v>
          </cell>
          <cell r="AP111">
            <v>0.2</v>
          </cell>
          <cell r="AQ111">
            <v>0.2</v>
          </cell>
          <cell r="AR111">
            <v>0.2</v>
          </cell>
          <cell r="AS111">
            <v>0.2</v>
          </cell>
          <cell r="AT111">
            <v>0.2</v>
          </cell>
          <cell r="AU111">
            <v>0.2</v>
          </cell>
          <cell r="AV111">
            <v>0.2</v>
          </cell>
          <cell r="AW111">
            <v>0.2</v>
          </cell>
          <cell r="AX111">
            <v>0.2</v>
          </cell>
          <cell r="AY111">
            <v>0.2</v>
          </cell>
          <cell r="AZ111">
            <v>0.2</v>
          </cell>
          <cell r="BA111">
            <v>0.2</v>
          </cell>
          <cell r="BB111">
            <v>0.2</v>
          </cell>
          <cell r="BC111">
            <v>0.2</v>
          </cell>
          <cell r="BD111">
            <v>0.2</v>
          </cell>
          <cell r="BE111">
            <v>0.2</v>
          </cell>
          <cell r="BF111">
            <v>0.2</v>
          </cell>
          <cell r="BG111">
            <v>0.2</v>
          </cell>
          <cell r="BH111">
            <v>0.2</v>
          </cell>
          <cell r="BI111">
            <v>0.2</v>
          </cell>
          <cell r="BJ111">
            <v>0.2</v>
          </cell>
          <cell r="BK111">
            <v>0.2</v>
          </cell>
          <cell r="BL111">
            <v>0.2</v>
          </cell>
          <cell r="BM111">
            <v>0.2</v>
          </cell>
          <cell r="BN111">
            <v>0.2</v>
          </cell>
          <cell r="BO111">
            <v>0.2</v>
          </cell>
          <cell r="BP111">
            <v>0.2</v>
          </cell>
          <cell r="BQ111">
            <v>0.2</v>
          </cell>
          <cell r="BR111">
            <v>0.2</v>
          </cell>
          <cell r="BS111">
            <v>0.2</v>
          </cell>
          <cell r="BT111">
            <v>0.2</v>
          </cell>
          <cell r="BU111">
            <v>0.2</v>
          </cell>
          <cell r="BV111">
            <v>0.2</v>
          </cell>
          <cell r="BW111">
            <v>0.2</v>
          </cell>
          <cell r="BX111">
            <v>0.2</v>
          </cell>
          <cell r="BY111">
            <v>0.2</v>
          </cell>
          <cell r="BZ111">
            <v>0.2</v>
          </cell>
          <cell r="CA111">
            <v>0.2</v>
          </cell>
          <cell r="CB111">
            <v>0.2</v>
          </cell>
          <cell r="CC111">
            <v>0.2</v>
          </cell>
          <cell r="CD111">
            <v>0.2</v>
          </cell>
          <cell r="CE111">
            <v>0.2</v>
          </cell>
          <cell r="CF111">
            <v>0.2</v>
          </cell>
          <cell r="CG111">
            <v>0.2</v>
          </cell>
          <cell r="CH111">
            <v>0.2</v>
          </cell>
          <cell r="CI111">
            <v>0.2</v>
          </cell>
          <cell r="CJ111">
            <v>0.2</v>
          </cell>
          <cell r="CK111">
            <v>0.2</v>
          </cell>
          <cell r="CL111">
            <v>0.2</v>
          </cell>
          <cell r="CM111">
            <v>0.2</v>
          </cell>
          <cell r="CN111">
            <v>0.2</v>
          </cell>
          <cell r="CO111">
            <v>0.2</v>
          </cell>
          <cell r="CP111">
            <v>0.2</v>
          </cell>
          <cell r="CQ111">
            <v>0.2</v>
          </cell>
          <cell r="CR111">
            <v>0.2</v>
          </cell>
          <cell r="CS111">
            <v>0.2</v>
          </cell>
          <cell r="CT111">
            <v>0.2</v>
          </cell>
          <cell r="CU111">
            <v>0.2</v>
          </cell>
          <cell r="CV111">
            <v>0.2</v>
          </cell>
          <cell r="CW111">
            <v>0.2</v>
          </cell>
          <cell r="CX111">
            <v>0.2</v>
          </cell>
          <cell r="CY111">
            <v>0.2</v>
          </cell>
          <cell r="CZ111">
            <v>0.2</v>
          </cell>
          <cell r="DA111">
            <v>0.2</v>
          </cell>
          <cell r="DB111">
            <v>0.2</v>
          </cell>
          <cell r="DC111">
            <v>0.2</v>
          </cell>
          <cell r="DD111">
            <v>0.2</v>
          </cell>
          <cell r="DE111">
            <v>0.2</v>
          </cell>
          <cell r="DF111">
            <v>0.2</v>
          </cell>
          <cell r="DG111">
            <v>0.2</v>
          </cell>
          <cell r="DH111">
            <v>0.2</v>
          </cell>
          <cell r="DI111">
            <v>0.2</v>
          </cell>
          <cell r="DJ111">
            <v>0.2</v>
          </cell>
          <cell r="DL111" t="str">
            <v>.Transportation Personal.Mode.UrbanPassenger Vehicle Urban HOVService requested.Transportation Personal.Passenger Vehicles</v>
          </cell>
        </row>
        <row r="112">
          <cell r="L112"/>
          <cell r="M112" t="str">
            <v>k*pkm</v>
          </cell>
          <cell r="N112">
            <v>1</v>
          </cell>
          <cell r="O112">
            <v>1</v>
          </cell>
          <cell r="P112">
            <v>1</v>
          </cell>
          <cell r="Q112">
            <v>1</v>
          </cell>
          <cell r="R112">
            <v>1</v>
          </cell>
          <cell r="S112">
            <v>1</v>
          </cell>
          <cell r="T112">
            <v>1</v>
          </cell>
          <cell r="U112">
            <v>1</v>
          </cell>
          <cell r="V112">
            <v>1</v>
          </cell>
          <cell r="W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  <cell r="AF112">
            <v>1</v>
          </cell>
          <cell r="AG112">
            <v>1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  <cell r="AM112">
            <v>1</v>
          </cell>
          <cell r="AN112">
            <v>1</v>
          </cell>
          <cell r="AO112">
            <v>1</v>
          </cell>
          <cell r="AP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W112">
            <v>1</v>
          </cell>
          <cell r="AX112">
            <v>1</v>
          </cell>
          <cell r="AY112">
            <v>1</v>
          </cell>
          <cell r="AZ112">
            <v>1</v>
          </cell>
          <cell r="BA112">
            <v>1</v>
          </cell>
          <cell r="BB112">
            <v>1</v>
          </cell>
          <cell r="BC112">
            <v>1</v>
          </cell>
          <cell r="BD112">
            <v>1</v>
          </cell>
          <cell r="BE112">
            <v>1</v>
          </cell>
          <cell r="BF112">
            <v>1</v>
          </cell>
          <cell r="BG112">
            <v>1</v>
          </cell>
          <cell r="BH112">
            <v>1</v>
          </cell>
          <cell r="BI112">
            <v>1</v>
          </cell>
          <cell r="BJ112">
            <v>1</v>
          </cell>
          <cell r="BK112">
            <v>1</v>
          </cell>
          <cell r="BL112">
            <v>1</v>
          </cell>
          <cell r="BM112">
            <v>1</v>
          </cell>
          <cell r="BN112">
            <v>1</v>
          </cell>
          <cell r="BO112">
            <v>1</v>
          </cell>
          <cell r="BP112">
            <v>1</v>
          </cell>
          <cell r="BQ112">
            <v>1</v>
          </cell>
          <cell r="BR112">
            <v>1</v>
          </cell>
          <cell r="BS112">
            <v>1</v>
          </cell>
          <cell r="BT112">
            <v>1</v>
          </cell>
          <cell r="BU112">
            <v>1</v>
          </cell>
          <cell r="BV112">
            <v>1</v>
          </cell>
          <cell r="BW112">
            <v>1</v>
          </cell>
          <cell r="BX112">
            <v>1</v>
          </cell>
          <cell r="BY112">
            <v>1</v>
          </cell>
          <cell r="BZ112">
            <v>1</v>
          </cell>
          <cell r="CA112">
            <v>1</v>
          </cell>
          <cell r="CB112">
            <v>1</v>
          </cell>
          <cell r="CC112">
            <v>1</v>
          </cell>
          <cell r="CD112">
            <v>1</v>
          </cell>
          <cell r="CE112">
            <v>1</v>
          </cell>
          <cell r="CF112">
            <v>1</v>
          </cell>
          <cell r="CG112">
            <v>1</v>
          </cell>
          <cell r="CH112">
            <v>1</v>
          </cell>
          <cell r="CI112">
            <v>1</v>
          </cell>
          <cell r="CJ112">
            <v>1</v>
          </cell>
          <cell r="CK112">
            <v>1</v>
          </cell>
          <cell r="CL112">
            <v>1</v>
          </cell>
          <cell r="CM112">
            <v>1</v>
          </cell>
          <cell r="CN112">
            <v>1</v>
          </cell>
          <cell r="CO112">
            <v>1</v>
          </cell>
          <cell r="CP112">
            <v>1</v>
          </cell>
          <cell r="CQ112">
            <v>1</v>
          </cell>
          <cell r="CR112">
            <v>1</v>
          </cell>
          <cell r="CS112">
            <v>1</v>
          </cell>
          <cell r="CT112">
            <v>1</v>
          </cell>
          <cell r="CU112">
            <v>1</v>
          </cell>
          <cell r="CV112">
            <v>1</v>
          </cell>
          <cell r="CW112">
            <v>1</v>
          </cell>
          <cell r="CX112">
            <v>1</v>
          </cell>
          <cell r="CY112">
            <v>1</v>
          </cell>
          <cell r="CZ112">
            <v>1</v>
          </cell>
          <cell r="DA112">
            <v>1</v>
          </cell>
          <cell r="DB112">
            <v>1</v>
          </cell>
          <cell r="DC112">
            <v>1</v>
          </cell>
          <cell r="DD112">
            <v>1</v>
          </cell>
          <cell r="DE112">
            <v>1</v>
          </cell>
          <cell r="DF112">
            <v>1</v>
          </cell>
          <cell r="DG112">
            <v>1</v>
          </cell>
          <cell r="DH112">
            <v>1</v>
          </cell>
          <cell r="DI112">
            <v>1</v>
          </cell>
          <cell r="DJ112">
            <v>1</v>
          </cell>
          <cell r="DL112" t="str">
            <v>.Transportation Personal.Mode.UrbanPublic Transit UrbanService requested.Transportation Personal.Transit</v>
          </cell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  <cell r="AO113"/>
          <cell r="AP113"/>
          <cell r="AQ113"/>
          <cell r="AR113"/>
          <cell r="AS113"/>
          <cell r="AT113"/>
          <cell r="AU113"/>
          <cell r="AV113"/>
          <cell r="AW113"/>
          <cell r="AX113"/>
          <cell r="AY113"/>
          <cell r="AZ113"/>
          <cell r="BA113"/>
          <cell r="BB113"/>
          <cell r="BC113"/>
          <cell r="BD113"/>
          <cell r="BE113"/>
          <cell r="BF113"/>
          <cell r="BG113"/>
          <cell r="BH113"/>
          <cell r="BI113"/>
          <cell r="BJ113"/>
          <cell r="BK113"/>
          <cell r="BL113"/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  <cell r="CR113"/>
          <cell r="CS113"/>
          <cell r="CT113"/>
          <cell r="CU113"/>
          <cell r="CV113"/>
          <cell r="CW113"/>
          <cell r="CX113"/>
          <cell r="CY113"/>
          <cell r="CZ113"/>
          <cell r="DA113"/>
          <cell r="DB113"/>
          <cell r="DC113"/>
          <cell r="DD113"/>
          <cell r="DE113"/>
          <cell r="DF113"/>
          <cell r="DG113"/>
          <cell r="DH113"/>
          <cell r="DI113"/>
          <cell r="DJ113"/>
          <cell r="DL113"/>
        </row>
        <row r="114"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  <cell r="AL114"/>
          <cell r="AM114"/>
          <cell r="AN114"/>
          <cell r="AO114"/>
          <cell r="AP114"/>
          <cell r="AQ114"/>
          <cell r="AR114"/>
          <cell r="AS114"/>
          <cell r="AT114"/>
          <cell r="AU114"/>
          <cell r="AV114"/>
          <cell r="AW114"/>
          <cell r="AX114"/>
          <cell r="AY114"/>
          <cell r="AZ114"/>
          <cell r="BA114"/>
          <cell r="BB114"/>
          <cell r="BC114"/>
          <cell r="BD114"/>
          <cell r="BE114"/>
          <cell r="BF114"/>
          <cell r="BG114"/>
          <cell r="BH114"/>
          <cell r="BI114"/>
          <cell r="BJ114"/>
          <cell r="BK114"/>
          <cell r="BL114"/>
          <cell r="BM114"/>
          <cell r="BN114"/>
          <cell r="BO114"/>
          <cell r="BP114"/>
          <cell r="BQ114"/>
          <cell r="BR114"/>
          <cell r="BS114"/>
          <cell r="BT114"/>
          <cell r="BU114"/>
          <cell r="BV114"/>
          <cell r="BW114"/>
          <cell r="BX114"/>
          <cell r="BY114"/>
          <cell r="BZ114"/>
          <cell r="CA114"/>
          <cell r="CB114"/>
          <cell r="CC114"/>
          <cell r="CD114"/>
          <cell r="CE114"/>
          <cell r="CF114"/>
          <cell r="CG114"/>
          <cell r="CH114"/>
          <cell r="CI114"/>
          <cell r="CJ114"/>
          <cell r="CK114"/>
          <cell r="CL114"/>
          <cell r="CM114"/>
          <cell r="CN114"/>
          <cell r="CO114"/>
          <cell r="CP114"/>
          <cell r="CQ114"/>
          <cell r="CR114"/>
          <cell r="CS114"/>
          <cell r="CT114"/>
          <cell r="CU114"/>
          <cell r="CV114"/>
          <cell r="CW114"/>
          <cell r="CX114"/>
          <cell r="CY114"/>
          <cell r="CZ114"/>
          <cell r="DA114"/>
          <cell r="DB114"/>
          <cell r="DC114"/>
          <cell r="DD114"/>
          <cell r="DE114"/>
          <cell r="DF114"/>
          <cell r="DG114"/>
          <cell r="DH114"/>
          <cell r="DI114"/>
          <cell r="DJ114"/>
          <cell r="DL114"/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N115"/>
          <cell r="AO115"/>
          <cell r="AP115"/>
          <cell r="AQ115"/>
          <cell r="AR115"/>
          <cell r="AS115"/>
          <cell r="AT115"/>
          <cell r="AU115"/>
          <cell r="AV115"/>
          <cell r="AW115"/>
          <cell r="AX115"/>
          <cell r="AY115"/>
          <cell r="AZ115"/>
          <cell r="BA115"/>
          <cell r="BB115"/>
          <cell r="BC115"/>
          <cell r="BD115"/>
          <cell r="BE115"/>
          <cell r="BF115"/>
          <cell r="BG115"/>
          <cell r="BH115"/>
          <cell r="BI115"/>
          <cell r="BJ115"/>
          <cell r="BK115"/>
          <cell r="BL115"/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  <cell r="CL115"/>
          <cell r="CM115"/>
          <cell r="CN115"/>
          <cell r="CO115"/>
          <cell r="CP115"/>
          <cell r="CQ115"/>
          <cell r="CR115"/>
          <cell r="CS115"/>
          <cell r="CT115"/>
          <cell r="CU115"/>
          <cell r="CV115"/>
          <cell r="CW115"/>
          <cell r="CX115"/>
          <cell r="CY115"/>
          <cell r="CZ115"/>
          <cell r="DA115"/>
          <cell r="DB115"/>
          <cell r="DC115"/>
          <cell r="DD115"/>
          <cell r="DE115"/>
          <cell r="DF115"/>
          <cell r="DG115"/>
          <cell r="DH115"/>
          <cell r="DI115"/>
          <cell r="DJ115"/>
          <cell r="DL115"/>
        </row>
        <row r="116">
          <cell r="L116"/>
          <cell r="M116" t="str">
            <v>%</v>
          </cell>
          <cell r="N116">
            <v>5.9552970705935064E-2</v>
          </cell>
          <cell r="O116">
            <v>7.0644095475224961E-2</v>
          </cell>
          <cell r="P116">
            <v>7.7386168311361053E-2</v>
          </cell>
          <cell r="Q116">
            <v>6.863533826368988E-2</v>
          </cell>
          <cell r="R116">
            <v>5.5452912836510319E-2</v>
          </cell>
          <cell r="S116">
            <v>6.1821724472843953E-2</v>
          </cell>
          <cell r="T116">
            <v>5.1244376751195503E-2</v>
          </cell>
          <cell r="U116">
            <v>6.2718955726228667E-2</v>
          </cell>
          <cell r="V116">
            <v>6.0639258931772085E-2</v>
          </cell>
          <cell r="W116">
            <v>4.2544225632912831E-2</v>
          </cell>
          <cell r="X116">
            <v>3.7599978995140053E-2</v>
          </cell>
          <cell r="Y116">
            <v>3.8623709436771424E-2</v>
          </cell>
          <cell r="Z116">
            <v>3.5357094576964135E-2</v>
          </cell>
          <cell r="AA116">
            <v>4.3952197413672241E-2</v>
          </cell>
          <cell r="AB116">
            <v>3.5751792032028822E-2</v>
          </cell>
          <cell r="AC116">
            <v>3.2449745268330457E-2</v>
          </cell>
          <cell r="AD116">
            <v>2.8645949975577848E-2</v>
          </cell>
          <cell r="AE116">
            <v>2.5661511633719845E-2</v>
          </cell>
          <cell r="AF116">
            <v>2.4764884051405527E-2</v>
          </cell>
          <cell r="AG116">
            <v>2.3265321433733003E-2</v>
          </cell>
          <cell r="AH116">
            <v>7.509997154194017E-3</v>
          </cell>
          <cell r="AI116">
            <v>6.6142883733189238E-3</v>
          </cell>
          <cell r="AJ116">
            <v>2.3265321433732992E-2</v>
          </cell>
          <cell r="AK116">
            <v>2.3172207666703061E-2</v>
          </cell>
          <cell r="AL116">
            <v>2.3079049107949442E-2</v>
          </cell>
          <cell r="AM116">
            <v>2.2985849372142698E-2</v>
          </cell>
          <cell r="AN116">
            <v>2.2892612075297105E-2</v>
          </cell>
          <cell r="AO116">
            <v>2.2799340834251659E-2</v>
          </cell>
          <cell r="AP116">
            <v>2.2706039266151209E-2</v>
          </cell>
          <cell r="AQ116">
            <v>2.2612710987927939E-2</v>
          </cell>
          <cell r="AR116">
            <v>2.2519359615783358E-2</v>
          </cell>
          <cell r="AS116">
            <v>2.2425988764670918E-2</v>
          </cell>
          <cell r="AT116">
            <v>2.2332602047779492E-2</v>
          </cell>
          <cell r="AU116">
            <v>2.2239203076017747E-2</v>
          </cell>
          <cell r="AV116">
            <v>2.2145795457499728E-2</v>
          </cell>
          <cell r="AW116">
            <v>2.205238279703161E-2</v>
          </cell>
          <cell r="AX116">
            <v>2.1958968695600007E-2</v>
          </cell>
          <cell r="AY116">
            <v>2.1865556749861698E-2</v>
          </cell>
          <cell r="AZ116">
            <v>2.17721505516353E-2</v>
          </cell>
          <cell r="BA116">
            <v>2.1678753687394657E-2</v>
          </cell>
          <cell r="BB116">
            <v>2.1585369737764266E-2</v>
          </cell>
          <cell r="BC116">
            <v>2.1492002277017079E-2</v>
          </cell>
          <cell r="BD116">
            <v>2.1398654872574356E-2</v>
          </cell>
          <cell r="BE116">
            <v>2.1305331084508237E-2</v>
          </cell>
          <cell r="BF116">
            <v>2.1212034465046804E-2</v>
          </cell>
          <cell r="BG116">
            <v>2.1118768558081962E-2</v>
          </cell>
          <cell r="BH116">
            <v>2.1025536898680201E-2</v>
          </cell>
          <cell r="BI116">
            <v>2.093234301259643E-2</v>
          </cell>
          <cell r="BJ116">
            <v>2.0839190415790975E-2</v>
          </cell>
          <cell r="BK116">
            <v>2.0746082613949925E-2</v>
          </cell>
          <cell r="BL116">
            <v>2.0653023102008936E-2</v>
          </cell>
          <cell r="BM116">
            <v>2.0606414284996821E-2</v>
          </cell>
          <cell r="BN116">
            <v>2.0559818927983416E-2</v>
          </cell>
          <cell r="BO116">
            <v>2.0513237467124003E-2</v>
          </cell>
          <cell r="BP116">
            <v>2.0466670337807615E-2</v>
          </cell>
          <cell r="BQ116">
            <v>2.0420117974642438E-2</v>
          </cell>
          <cell r="BR116">
            <v>2.037358081144135E-2</v>
          </cell>
          <cell r="BS116">
            <v>2.0327059281207423E-2</v>
          </cell>
          <cell r="BT116">
            <v>2.0280553816119554E-2</v>
          </cell>
          <cell r="BU116">
            <v>2.0234064847518139E-2</v>
          </cell>
          <cell r="BV116">
            <v>2.0187592805890858E-2</v>
          </cell>
          <cell r="BW116">
            <v>2.0141138120858427E-2</v>
          </cell>
          <cell r="BX116">
            <v>2.0094701221160586E-2</v>
          </cell>
          <cell r="BY116">
            <v>2.0048282534641925E-2</v>
          </cell>
          <cell r="BZ116">
            <v>2.0001882488238039E-2</v>
          </cell>
          <cell r="CA116">
            <v>1.9955501507961573E-2</v>
          </cell>
          <cell r="CB116">
            <v>1.9909140018888376E-2</v>
          </cell>
          <cell r="CC116">
            <v>1.9862798445143819E-2</v>
          </cell>
          <cell r="CD116">
            <v>1.981647720988905E-2</v>
          </cell>
          <cell r="CE116">
            <v>1.9770176735307451E-2</v>
          </cell>
          <cell r="CF116">
            <v>1.972389744259111E-2</v>
          </cell>
          <cell r="CG116">
            <v>1.9677639751927312E-2</v>
          </cell>
          <cell r="CH116">
            <v>1.9631404082485291E-2</v>
          </cell>
          <cell r="CI116">
            <v>1.9585190852402821E-2</v>
          </cell>
          <cell r="CJ116">
            <v>1.9539000478773116E-2</v>
          </cell>
          <cell r="CK116">
            <v>1.9492833377631604E-2</v>
          </cell>
          <cell r="CL116">
            <v>1.9446689963943033E-2</v>
          </cell>
          <cell r="CM116">
            <v>1.9400570651588317E-2</v>
          </cell>
          <cell r="CN116">
            <v>1.935447585335185E-2</v>
          </cell>
          <cell r="CO116">
            <v>1.9308405980908581E-2</v>
          </cell>
          <cell r="CP116">
            <v>1.926236144481137E-2</v>
          </cell>
          <cell r="CQ116">
            <v>1.9216342654478372E-2</v>
          </cell>
          <cell r="CR116">
            <v>1.917035001818046E-2</v>
          </cell>
          <cell r="CS116">
            <v>1.912438394302882E-2</v>
          </cell>
          <cell r="CT116">
            <v>1.9078444834962561E-2</v>
          </cell>
          <cell r="CU116">
            <v>1.9032533098736509E-2</v>
          </cell>
          <cell r="CV116">
            <v>1.8986649137908922E-2</v>
          </cell>
          <cell r="CW116">
            <v>1.8940793354829497E-2</v>
          </cell>
          <cell r="CX116">
            <v>1.8894966150627333E-2</v>
          </cell>
          <cell r="CY116">
            <v>1.8849167925198987E-2</v>
          </cell>
          <cell r="CZ116">
            <v>1.8803399077196734E-2</v>
          </cell>
          <cell r="DA116">
            <v>1.8757660004016786E-2</v>
          </cell>
          <cell r="DB116">
            <v>1.8711951101787715E-2</v>
          </cell>
          <cell r="DC116">
            <v>1.8666272765358833E-2</v>
          </cell>
          <cell r="DD116">
            <v>1.862062538828883E-2</v>
          </cell>
          <cell r="DE116">
            <v>1.8575009362834415E-2</v>
          </cell>
          <cell r="DF116">
            <v>1.852942507993904E-2</v>
          </cell>
          <cell r="DG116">
            <v>1.8483872929221764E-2</v>
          </cell>
          <cell r="DH116">
            <v>1.84383532989662E-2</v>
          </cell>
          <cell r="DI116">
            <v>1.8392866576109532E-2</v>
          </cell>
          <cell r="DJ116">
            <v>1.8347413146231707E-2</v>
          </cell>
          <cell r="DL116" t="str">
            <v>.Transportation Personal.Mode.Intercity LandBCBus IntercityMarket share</v>
          </cell>
        </row>
        <row r="117">
          <cell r="L117"/>
          <cell r="M117" t="str">
            <v>%</v>
          </cell>
          <cell r="N117">
            <v>1.1427363764795161E-2</v>
          </cell>
          <cell r="O117">
            <v>9.6948497764429344E-3</v>
          </cell>
          <cell r="P117">
            <v>8.7502881813744347E-3</v>
          </cell>
          <cell r="Q117">
            <v>5.2739468439636852E-3</v>
          </cell>
          <cell r="R117">
            <v>3.4870183339668552E-3</v>
          </cell>
          <cell r="S117">
            <v>3.7955889617048385E-3</v>
          </cell>
          <cell r="T117">
            <v>3.7521016116576784E-3</v>
          </cell>
          <cell r="U117">
            <v>3.2522583785002056E-3</v>
          </cell>
          <cell r="V117">
            <v>5.3888957304438758E-3</v>
          </cell>
          <cell r="W117">
            <v>3.8715795270115733E-3</v>
          </cell>
          <cell r="X117">
            <v>4.4878747973780041E-3</v>
          </cell>
          <cell r="Y117">
            <v>5.5497877939361517E-3</v>
          </cell>
          <cell r="Z117">
            <v>5.2451842640154137E-3</v>
          </cell>
          <cell r="AA117">
            <v>4.0530355277270209E-3</v>
          </cell>
          <cell r="AB117">
            <v>4.687195851241133E-3</v>
          </cell>
          <cell r="AC117">
            <v>4.8168031066894044E-3</v>
          </cell>
          <cell r="AD117">
            <v>5.8952004018836381E-3</v>
          </cell>
          <cell r="AE117">
            <v>7.7266666126912034E-3</v>
          </cell>
          <cell r="AF117">
            <v>6.8031268678554772E-3</v>
          </cell>
          <cell r="AG117">
            <v>7.5153145766757154E-3</v>
          </cell>
          <cell r="AH117">
            <v>1.1527984346947858E-3</v>
          </cell>
          <cell r="AI117">
            <v>2.5958755445250714E-3</v>
          </cell>
          <cell r="AJ117">
            <v>7.5153145766757136E-3</v>
          </cell>
          <cell r="AK117">
            <v>7.5759821726028081E-3</v>
          </cell>
          <cell r="AL117">
            <v>7.6370013703940766E-3</v>
          </cell>
          <cell r="AM117">
            <v>7.6983728095393724E-3</v>
          </cell>
          <cell r="AN117">
            <v>7.7600971209879259E-3</v>
          </cell>
          <cell r="AO117">
            <v>7.8221749271931585E-3</v>
          </cell>
          <cell r="AP117">
            <v>7.8846068421599656E-3</v>
          </cell>
          <cell r="AQ117">
            <v>7.9473934714944516E-3</v>
          </cell>
          <cell r="AR117">
            <v>8.0105354124561448E-3</v>
          </cell>
          <cell r="AS117">
            <v>8.0740332540126004E-3</v>
          </cell>
          <cell r="AT117">
            <v>8.1378875768964836E-3</v>
          </cell>
          <cell r="AU117">
            <v>8.2020989536649835E-3</v>
          </cell>
          <cell r="AV117">
            <v>8.266667948761677E-3</v>
          </cell>
          <cell r="AW117">
            <v>8.3315951185806824E-3</v>
          </cell>
          <cell r="AX117">
            <v>8.3968810115332242E-3</v>
          </cell>
          <cell r="AY117">
            <v>8.4625261681164458E-3</v>
          </cell>
          <cell r="AZ117">
            <v>8.5285311209845911E-3</v>
          </cell>
          <cell r="BA117">
            <v>8.5948963950224066E-3</v>
          </cell>
          <cell r="BB117">
            <v>8.6616225074207919E-3</v>
          </cell>
          <cell r="BC117">
            <v>8.7287099677547317E-3</v>
          </cell>
          <cell r="BD117">
            <v>8.7961592780633428E-3</v>
          </cell>
          <cell r="BE117">
            <v>8.8639709329321591E-3</v>
          </cell>
          <cell r="BF117">
            <v>8.9321454195775279E-3</v>
          </cell>
          <cell r="BG117">
            <v>9.0006832179331288E-3</v>
          </cell>
          <cell r="BH117">
            <v>9.0695848007385834E-3</v>
          </cell>
          <cell r="BI117">
            <v>9.1388506336301089E-3</v>
          </cell>
          <cell r="BJ117">
            <v>9.2084811752332074E-3</v>
          </cell>
          <cell r="BK117">
            <v>9.2784768772573526E-3</v>
          </cell>
          <cell r="BL117">
            <v>9.3488381845926311E-3</v>
          </cell>
          <cell r="BM117">
            <v>9.3842816671583854E-3</v>
          </cell>
          <cell r="BN117">
            <v>9.4198174985211242E-3</v>
          </cell>
          <cell r="BO117">
            <v>9.455445734355885E-3</v>
          </cell>
          <cell r="BP117">
            <v>9.4911664299280017E-3</v>
          </cell>
          <cell r="BQ117">
            <v>9.5269796400963575E-3</v>
          </cell>
          <cell r="BR117">
            <v>9.5628854193166909E-3</v>
          </cell>
          <cell r="BS117">
            <v>9.59888382164489E-3</v>
          </cell>
          <cell r="BT117">
            <v>9.6349749007403583E-3</v>
          </cell>
          <cell r="BU117">
            <v>9.6711587098693534E-3</v>
          </cell>
          <cell r="BV117">
            <v>9.7074353019084344E-3</v>
          </cell>
          <cell r="BW117">
            <v>9.7438047293478321E-3</v>
          </cell>
          <cell r="BX117">
            <v>9.7802670442949657E-3</v>
          </cell>
          <cell r="BY117">
            <v>9.8168222984778477E-3</v>
          </cell>
          <cell r="BZ117">
            <v>9.8534705432486627E-3</v>
          </cell>
          <cell r="CA117">
            <v>9.8902118295872577E-3</v>
          </cell>
          <cell r="CB117">
            <v>9.9270462081046985E-3</v>
          </cell>
          <cell r="CC117">
            <v>9.9639737290468915E-3</v>
          </cell>
          <cell r="CD117">
            <v>1.0000994442298147E-2</v>
          </cell>
          <cell r="CE117">
            <v>1.0038108397384841E-2</v>
          </cell>
          <cell r="CF117">
            <v>1.0075315643479086E-2</v>
          </cell>
          <cell r="CG117">
            <v>1.011261622940236E-2</v>
          </cell>
          <cell r="CH117">
            <v>1.0150010203629288E-2</v>
          </cell>
          <cell r="CI117">
            <v>1.0187497614291307E-2</v>
          </cell>
          <cell r="CJ117">
            <v>1.0225078509180467E-2</v>
          </cell>
          <cell r="CK117">
            <v>1.0262752935753166E-2</v>
          </cell>
          <cell r="CL117">
            <v>1.0300520941134012E-2</v>
          </cell>
          <cell r="CM117">
            <v>1.0338382572119567E-2</v>
          </cell>
          <cell r="CN117">
            <v>1.0376337875182266E-2</v>
          </cell>
          <cell r="CO117">
            <v>1.0414386896474229E-2</v>
          </cell>
          <cell r="CP117">
            <v>1.045252968183118E-2</v>
          </cell>
          <cell r="CQ117">
            <v>1.0490766276776349E-2</v>
          </cell>
          <cell r="CR117">
            <v>1.0529096726524391E-2</v>
          </cell>
          <cell r="CS117">
            <v>1.0567521075985358E-2</v>
          </cell>
          <cell r="CT117">
            <v>1.0606039369768639E-2</v>
          </cell>
          <cell r="CU117">
            <v>1.0644651652186997E-2</v>
          </cell>
          <cell r="CV117">
            <v>1.0683357967260526E-2</v>
          </cell>
          <cell r="CW117">
            <v>1.0722158358720722E-2</v>
          </cell>
          <cell r="CX117">
            <v>1.0761052870014517E-2</v>
          </cell>
          <cell r="CY117">
            <v>1.0800041544308324E-2</v>
          </cell>
          <cell r="CZ117">
            <v>1.0839124424492161E-2</v>
          </cell>
          <cell r="DA117">
            <v>1.0878301553183735E-2</v>
          </cell>
          <cell r="DB117">
            <v>1.0917572972732574E-2</v>
          </cell>
          <cell r="DC117">
            <v>1.0956938725224123E-2</v>
          </cell>
          <cell r="DD117">
            <v>1.0996398852483952E-2</v>
          </cell>
          <cell r="DE117">
            <v>1.1035953396081908E-2</v>
          </cell>
          <cell r="DF117">
            <v>1.1075602397336289E-2</v>
          </cell>
          <cell r="DG117">
            <v>1.1115345897318066E-2</v>
          </cell>
          <cell r="DH117">
            <v>1.1155183936855089E-2</v>
          </cell>
          <cell r="DI117">
            <v>1.1195116556536322E-2</v>
          </cell>
          <cell r="DJ117">
            <v>1.1235143796716108E-2</v>
          </cell>
          <cell r="DL117" t="str">
            <v>.Transportation Personal.Mode.Intercity LandBCRail IntercityMarket share</v>
          </cell>
        </row>
        <row r="118">
          <cell r="L118"/>
          <cell r="M118" t="str">
            <v>%</v>
          </cell>
          <cell r="N118">
            <v>0.92901966552926984</v>
          </cell>
          <cell r="O118">
            <v>0.91966105474833204</v>
          </cell>
          <cell r="P118">
            <v>0.91386354350726451</v>
          </cell>
          <cell r="Q118">
            <v>0.9260907148923464</v>
          </cell>
          <cell r="R118">
            <v>0.94106006882952287</v>
          </cell>
          <cell r="S118">
            <v>0.93438268656545131</v>
          </cell>
          <cell r="T118">
            <v>0.94500352163714685</v>
          </cell>
          <cell r="U118">
            <v>0.93402878589527116</v>
          </cell>
          <cell r="V118">
            <v>0.93397184533778399</v>
          </cell>
          <cell r="W118">
            <v>0.95358419484007562</v>
          </cell>
          <cell r="X118">
            <v>0.95791214620748188</v>
          </cell>
          <cell r="Y118">
            <v>0.95582650276929249</v>
          </cell>
          <cell r="Z118">
            <v>0.95939772115902044</v>
          </cell>
          <cell r="AA118">
            <v>0.95199476705860075</v>
          </cell>
          <cell r="AB118">
            <v>0.95956101211672995</v>
          </cell>
          <cell r="AC118">
            <v>0.96273345162498025</v>
          </cell>
          <cell r="AD118">
            <v>0.96545884962253847</v>
          </cell>
          <cell r="AE118">
            <v>0.96661182175358895</v>
          </cell>
          <cell r="AF118">
            <v>0.96843198908073902</v>
          </cell>
          <cell r="AG118">
            <v>0.9692193639895913</v>
          </cell>
          <cell r="AH118">
            <v>0.99133720441111117</v>
          </cell>
          <cell r="AI118">
            <v>0.99078983608215598</v>
          </cell>
          <cell r="AJ118">
            <v>0.9692193639895913</v>
          </cell>
          <cell r="AK118">
            <v>0.96925181016069406</v>
          </cell>
          <cell r="AL118">
            <v>0.96928394952165642</v>
          </cell>
          <cell r="AM118">
            <v>0.96931577781831801</v>
          </cell>
          <cell r="AN118">
            <v>0.96934729080371496</v>
          </cell>
          <cell r="AO118">
            <v>0.96937848423855522</v>
          </cell>
          <cell r="AP118">
            <v>0.96940935389168881</v>
          </cell>
          <cell r="AQ118">
            <v>0.96943989554057763</v>
          </cell>
          <cell r="AR118">
            <v>0.96947010497176056</v>
          </cell>
          <cell r="AS118">
            <v>0.96949997798131649</v>
          </cell>
          <cell r="AT118">
            <v>0.96952951037532409</v>
          </cell>
          <cell r="AU118">
            <v>0.96955869797031735</v>
          </cell>
          <cell r="AV118">
            <v>0.96958753659373853</v>
          </cell>
          <cell r="AW118">
            <v>0.96961602208438769</v>
          </cell>
          <cell r="AX118">
            <v>0.96964415029286677</v>
          </cell>
          <cell r="AY118">
            <v>0.96967191708202183</v>
          </cell>
          <cell r="AZ118">
            <v>0.9696993183273801</v>
          </cell>
          <cell r="BA118">
            <v>0.96972634991758289</v>
          </cell>
          <cell r="BB118">
            <v>0.96975300775481499</v>
          </cell>
          <cell r="BC118">
            <v>0.96977928775522826</v>
          </cell>
          <cell r="BD118">
            <v>0.96980518584936226</v>
          </cell>
          <cell r="BE118">
            <v>0.96983069798255961</v>
          </cell>
          <cell r="BF118">
            <v>0.96985582011537563</v>
          </cell>
          <cell r="BG118">
            <v>0.96988054822398484</v>
          </cell>
          <cell r="BH118">
            <v>0.96990487830058114</v>
          </cell>
          <cell r="BI118">
            <v>0.96992880635377343</v>
          </cell>
          <cell r="BJ118">
            <v>0.96995232840897583</v>
          </cell>
          <cell r="BK118">
            <v>0.9699754405087927</v>
          </cell>
          <cell r="BL118">
            <v>0.96999813871339846</v>
          </cell>
          <cell r="BM118">
            <v>0.9700093040478448</v>
          </cell>
          <cell r="BN118">
            <v>0.97002036357349553</v>
          </cell>
          <cell r="BO118">
            <v>0.97003131679852006</v>
          </cell>
          <cell r="BP118">
            <v>0.97004216323226433</v>
          </cell>
          <cell r="BQ118">
            <v>0.97005290238526121</v>
          </cell>
          <cell r="BR118">
            <v>0.97006353376924193</v>
          </cell>
          <cell r="BS118">
            <v>0.97007405689714765</v>
          </cell>
          <cell r="BT118">
            <v>0.97008447128314013</v>
          </cell>
          <cell r="BU118">
            <v>0.97009477644261255</v>
          </cell>
          <cell r="BV118">
            <v>0.97010497189220068</v>
          </cell>
          <cell r="BW118">
            <v>0.97011505714979374</v>
          </cell>
          <cell r="BX118">
            <v>0.97012503173454445</v>
          </cell>
          <cell r="BY118">
            <v>0.97013489516688023</v>
          </cell>
          <cell r="BZ118">
            <v>0.97014464696851321</v>
          </cell>
          <cell r="CA118">
            <v>0.97015428666245118</v>
          </cell>
          <cell r="CB118">
            <v>0.97016381377300687</v>
          </cell>
          <cell r="CC118">
            <v>0.97017322782580928</v>
          </cell>
          <cell r="CD118">
            <v>0.97018252834781282</v>
          </cell>
          <cell r="CE118">
            <v>0.97019171486730771</v>
          </cell>
          <cell r="CF118">
            <v>0.97020078691392975</v>
          </cell>
          <cell r="CG118">
            <v>0.97020974401867033</v>
          </cell>
          <cell r="CH118">
            <v>0.97021858571388542</v>
          </cell>
          <cell r="CI118">
            <v>0.97022731153330588</v>
          </cell>
          <cell r="CJ118">
            <v>0.97023592101204648</v>
          </cell>
          <cell r="CK118">
            <v>0.97024441368661518</v>
          </cell>
          <cell r="CL118">
            <v>0.97025278909492296</v>
          </cell>
          <cell r="CM118">
            <v>0.97026104677629221</v>
          </cell>
          <cell r="CN118">
            <v>0.97026918627146586</v>
          </cell>
          <cell r="CO118">
            <v>0.97027720712261722</v>
          </cell>
          <cell r="CP118">
            <v>0.97028510887335739</v>
          </cell>
          <cell r="CQ118">
            <v>0.97029289106874528</v>
          </cell>
          <cell r="CR118">
            <v>0.97030055325529507</v>
          </cell>
          <cell r="CS118">
            <v>0.9703080949809858</v>
          </cell>
          <cell r="CT118">
            <v>0.97031551579526876</v>
          </cell>
          <cell r="CU118">
            <v>0.97032281524907649</v>
          </cell>
          <cell r="CV118">
            <v>0.97032999289483057</v>
          </cell>
          <cell r="CW118">
            <v>0.97033704828644973</v>
          </cell>
          <cell r="CX118">
            <v>0.97034398097935814</v>
          </cell>
          <cell r="CY118">
            <v>0.97035079053049267</v>
          </cell>
          <cell r="CZ118">
            <v>0.97035747649831106</v>
          </cell>
          <cell r="DA118">
            <v>0.9703640384427995</v>
          </cell>
          <cell r="DB118">
            <v>0.97037047592547976</v>
          </cell>
          <cell r="DC118">
            <v>0.970376788509417</v>
          </cell>
          <cell r="DD118">
            <v>0.97038297575922716</v>
          </cell>
          <cell r="DE118">
            <v>0.97038903724108372</v>
          </cell>
          <cell r="DF118">
            <v>0.97039497252272466</v>
          </cell>
          <cell r="DG118">
            <v>0.97040078117346018</v>
          </cell>
          <cell r="DH118">
            <v>0.97040646276417863</v>
          </cell>
          <cell r="DI118">
            <v>0.97041201686735412</v>
          </cell>
          <cell r="DJ118">
            <v>0.97041744305705224</v>
          </cell>
          <cell r="DL118" t="str">
            <v>.Transportation Personal.Mode.Intercity LandBCPassenger Vehicle IntercityMarket share</v>
          </cell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C119"/>
          <cell r="AD119"/>
          <cell r="AE119"/>
          <cell r="AF119"/>
          <cell r="AG119"/>
          <cell r="AH119"/>
          <cell r="AI119"/>
          <cell r="AJ119"/>
          <cell r="AK119"/>
          <cell r="AL119"/>
          <cell r="AM119"/>
          <cell r="AN119"/>
          <cell r="AO119"/>
          <cell r="AP119"/>
          <cell r="AQ119"/>
          <cell r="AR119"/>
          <cell r="AS119"/>
          <cell r="AT119"/>
          <cell r="AU119"/>
          <cell r="AV119"/>
          <cell r="AW119"/>
          <cell r="AX119"/>
          <cell r="AY119"/>
          <cell r="AZ119"/>
          <cell r="BA119"/>
          <cell r="BB119"/>
          <cell r="BC119"/>
          <cell r="BD119"/>
          <cell r="BE119"/>
          <cell r="BF119"/>
          <cell r="BG119"/>
          <cell r="BH119"/>
          <cell r="BI119"/>
          <cell r="BJ119"/>
          <cell r="BK119"/>
          <cell r="BL119"/>
          <cell r="BM119"/>
          <cell r="BN119"/>
          <cell r="BO119"/>
          <cell r="BP119"/>
          <cell r="BQ119"/>
          <cell r="BR119"/>
          <cell r="BS119"/>
          <cell r="BT119"/>
          <cell r="BU119"/>
          <cell r="BV119"/>
          <cell r="BW119"/>
          <cell r="BX119"/>
          <cell r="BY119"/>
          <cell r="BZ119"/>
          <cell r="CA119"/>
          <cell r="CB119"/>
          <cell r="CC119"/>
          <cell r="CD119"/>
          <cell r="CE119"/>
          <cell r="CF119"/>
          <cell r="CG119"/>
          <cell r="CH119"/>
          <cell r="CI119"/>
          <cell r="CJ119"/>
          <cell r="CK119"/>
          <cell r="CL119"/>
          <cell r="CM119"/>
          <cell r="CN119"/>
          <cell r="CO119"/>
          <cell r="CP119"/>
          <cell r="CQ119"/>
          <cell r="CR119"/>
          <cell r="CS119"/>
          <cell r="CT119"/>
          <cell r="CU119"/>
          <cell r="CV119"/>
          <cell r="CW119"/>
          <cell r="CX119"/>
          <cell r="CY119"/>
          <cell r="CZ119"/>
          <cell r="DA119"/>
          <cell r="DB119"/>
          <cell r="DC119"/>
          <cell r="DD119"/>
          <cell r="DE119"/>
          <cell r="DF119"/>
          <cell r="DG119"/>
          <cell r="DH119"/>
          <cell r="DI119"/>
          <cell r="DJ119"/>
          <cell r="DL119"/>
        </row>
        <row r="120">
          <cell r="L120"/>
          <cell r="M120" t="str">
            <v>%</v>
          </cell>
          <cell r="N120">
            <v>6.837513172385179E-2</v>
          </cell>
          <cell r="O120">
            <v>7.924498940004078E-2</v>
          </cell>
          <cell r="P120">
            <v>9.444809022480892E-2</v>
          </cell>
          <cell r="Q120">
            <v>7.4326296008654369E-2</v>
          </cell>
          <cell r="R120">
            <v>6.0389841991091243E-2</v>
          </cell>
          <cell r="S120">
            <v>6.9343006341408886E-2</v>
          </cell>
          <cell r="T120">
            <v>5.5525133678228415E-2</v>
          </cell>
          <cell r="U120">
            <v>6.501636315966336E-2</v>
          </cell>
          <cell r="V120">
            <v>6.2606522184187191E-2</v>
          </cell>
          <cell r="W120">
            <v>6.3314164533988165E-2</v>
          </cell>
          <cell r="X120">
            <v>5.9331022386463705E-2</v>
          </cell>
          <cell r="Y120">
            <v>6.2474621819076002E-2</v>
          </cell>
          <cell r="Z120">
            <v>5.0543211994845079E-2</v>
          </cell>
          <cell r="AA120">
            <v>5.7574760379937098E-2</v>
          </cell>
          <cell r="AB120">
            <v>5.0102399692024742E-2</v>
          </cell>
          <cell r="AC120">
            <v>4.48786961239524E-2</v>
          </cell>
          <cell r="AD120">
            <v>3.6467686507649644E-2</v>
          </cell>
          <cell r="AE120">
            <v>3.2352447106911118E-2</v>
          </cell>
          <cell r="AF120">
            <v>3.1367997335273526E-2</v>
          </cell>
          <cell r="AG120">
            <v>2.9329419779799415E-2</v>
          </cell>
          <cell r="AH120">
            <v>1.7283608451534836E-2</v>
          </cell>
          <cell r="AI120">
            <v>1.4508903038284587E-2</v>
          </cell>
          <cell r="AJ120">
            <v>2.9329419779799415E-2</v>
          </cell>
          <cell r="AK120">
            <v>2.9188378572684914E-2</v>
          </cell>
          <cell r="AL120">
            <v>2.9047152989602192E-2</v>
          </cell>
          <cell r="AM120">
            <v>2.8905753668285156E-2</v>
          </cell>
          <cell r="AN120">
            <v>2.8764191236912331E-2</v>
          </cell>
          <cell r="AO120">
            <v>2.8622476311616789E-2</v>
          </cell>
          <cell r="AP120">
            <v>2.8480619494010564E-2</v>
          </cell>
          <cell r="AQ120">
            <v>2.8338631368724602E-2</v>
          </cell>
          <cell r="AR120">
            <v>2.8196522500965462E-2</v>
          </cell>
          <cell r="AS120">
            <v>2.8054303434090072E-2</v>
          </cell>
          <cell r="AT120">
            <v>2.7911984687199323E-2</v>
          </cell>
          <cell r="AU120">
            <v>2.7769576752751879E-2</v>
          </cell>
          <cell r="AV120">
            <v>2.762709009419918E-2</v>
          </cell>
          <cell r="AW120">
            <v>2.7484535143642724E-2</v>
          </cell>
          <cell r="AX120">
            <v>2.7341922299514609E-2</v>
          </cell>
          <cell r="AY120">
            <v>2.7199261924282386E-2</v>
          </cell>
          <cell r="AZ120">
            <v>2.7056564342179321E-2</v>
          </cell>
          <cell r="BA120">
            <v>2.6913839836960728E-2</v>
          </cell>
          <cell r="BB120">
            <v>2.6771098649687741E-2</v>
          </cell>
          <cell r="BC120">
            <v>2.6628350976539105E-2</v>
          </cell>
          <cell r="BD120">
            <v>2.6485606966651969E-2</v>
          </cell>
          <cell r="BE120">
            <v>2.6342876719992629E-2</v>
          </cell>
          <cell r="BF120">
            <v>2.6200170285257965E-2</v>
          </cell>
          <cell r="BG120">
            <v>2.6057497657808511E-2</v>
          </cell>
          <cell r="BH120">
            <v>2.591486877763368E-2</v>
          </cell>
          <cell r="BI120">
            <v>2.5772293527350238E-2</v>
          </cell>
          <cell r="BJ120">
            <v>2.5629781730234499E-2</v>
          </cell>
          <cell r="BK120">
            <v>2.5487343148289092E-2</v>
          </cell>
          <cell r="BL120">
            <v>2.5344987480344798E-2</v>
          </cell>
          <cell r="BM120">
            <v>2.5273655725301176E-2</v>
          </cell>
          <cell r="BN120">
            <v>2.5202348652256845E-2</v>
          </cell>
          <cell r="BO120">
            <v>2.5131067462036045E-2</v>
          </cell>
          <cell r="BP120">
            <v>2.5059813351130562E-2</v>
          </cell>
          <cell r="BQ120">
            <v>2.4988587511644227E-2</v>
          </cell>
          <cell r="BR120">
            <v>2.4917391131237896E-2</v>
          </cell>
          <cell r="BS120">
            <v>2.4846225393075162E-2</v>
          </cell>
          <cell r="BT120">
            <v>2.4775091475768569E-2</v>
          </cell>
          <cell r="BU120">
            <v>2.4703990553326477E-2</v>
          </cell>
          <cell r="BV120">
            <v>2.4632923795100539E-2</v>
          </cell>
          <cell r="BW120">
            <v>2.4561892365733785E-2</v>
          </cell>
          <cell r="BX120">
            <v>2.4490897425109376E-2</v>
          </cell>
          <cell r="BY120">
            <v>2.4419940128299879E-2</v>
          </cell>
          <cell r="BZ120">
            <v>2.4349021625517289E-2</v>
          </cell>
          <cell r="CA120">
            <v>2.427814306206361E-2</v>
          </cell>
          <cell r="CB120">
            <v>2.4207305578282125E-2</v>
          </cell>
          <cell r="CC120">
            <v>2.4136510309509165E-2</v>
          </cell>
          <cell r="CD120">
            <v>2.4065758386026734E-2</v>
          </cell>
          <cell r="CE120">
            <v>2.3995050933015592E-2</v>
          </cell>
          <cell r="CF120">
            <v>2.3924389070509099E-2</v>
          </cell>
          <cell r="CG120">
            <v>2.3853773913347639E-2</v>
          </cell>
          <cell r="CH120">
            <v>2.3783206571133676E-2</v>
          </cell>
          <cell r="CI120">
            <v>2.371268814818759E-2</v>
          </cell>
          <cell r="CJ120">
            <v>2.3642219743503997E-2</v>
          </cell>
          <cell r="CK120">
            <v>2.3571802450708824E-2</v>
          </cell>
          <cell r="CL120">
            <v>2.3501437358017088E-2</v>
          </cell>
          <cell r="CM120">
            <v>2.343112554819117E-2</v>
          </cell>
          <cell r="CN120">
            <v>2.3360868098499906E-2</v>
          </cell>
          <cell r="CO120">
            <v>2.3290666080678295E-2</v>
          </cell>
          <cell r="CP120">
            <v>2.3220520560887803E-2</v>
          </cell>
          <cell r="CQ120">
            <v>2.3150432599677483E-2</v>
          </cell>
          <cell r="CR120">
            <v>2.3080403251945551E-2</v>
          </cell>
          <cell r="CS120">
            <v>2.3010433566901817E-2</v>
          </cell>
          <cell r="CT120">
            <v>2.2940524588030718E-2</v>
          </cell>
          <cell r="CU120">
            <v>2.2870677353054977E-2</v>
          </cell>
          <cell r="CV120">
            <v>2.2800892893899971E-2</v>
          </cell>
          <cell r="CW120">
            <v>2.2731172236658784E-2</v>
          </cell>
          <cell r="CX120">
            <v>2.2661516401557901E-2</v>
          </cell>
          <cell r="CY120">
            <v>2.2591926402923606E-2</v>
          </cell>
          <cell r="CZ120">
            <v>2.2522403249148948E-2</v>
          </cell>
          <cell r="DA120">
            <v>2.2452947942661595E-2</v>
          </cell>
          <cell r="DB120">
            <v>2.2383561479892077E-2</v>
          </cell>
          <cell r="DC120">
            <v>2.2314244851242931E-2</v>
          </cell>
          <cell r="DD120">
            <v>2.2244999041058436E-2</v>
          </cell>
          <cell r="DE120">
            <v>2.217582502759493E-2</v>
          </cell>
          <cell r="DF120">
            <v>2.2106723782991972E-2</v>
          </cell>
          <cell r="DG120">
            <v>2.2037696273244058E-2</v>
          </cell>
          <cell r="DH120">
            <v>2.1968743458172974E-2</v>
          </cell>
          <cell r="DI120">
            <v>2.1899866291400932E-2</v>
          </cell>
          <cell r="DJ120">
            <v>2.1831065720324266E-2</v>
          </cell>
          <cell r="DL120" t="str">
            <v>.Transportation Personal.Mode.Intercity LandABBus IntercityMarket share</v>
          </cell>
        </row>
        <row r="121">
          <cell r="L121"/>
          <cell r="M121" t="str">
            <v>%</v>
          </cell>
          <cell r="N121">
            <v>1.8796876767555339E-2</v>
          </cell>
          <cell r="O121">
            <v>2.2262536590359198E-2</v>
          </cell>
          <cell r="P121">
            <v>2.3578197510638291E-2</v>
          </cell>
          <cell r="Q121">
            <v>2.6509789222094047E-2</v>
          </cell>
          <cell r="R121">
            <v>2.7415138582752342E-2</v>
          </cell>
          <cell r="S121">
            <v>2.6659019901931511E-2</v>
          </cell>
          <cell r="T121">
            <v>2.8963507677599823E-2</v>
          </cell>
          <cell r="U121">
            <v>2.8186402385568465E-2</v>
          </cell>
          <cell r="V121">
            <v>2.9765758733079142E-2</v>
          </cell>
          <cell r="W121">
            <v>2.5830405718453603E-2</v>
          </cell>
          <cell r="X121">
            <v>2.0322112449106505E-2</v>
          </cell>
          <cell r="Y121">
            <v>2.3659904588221009E-2</v>
          </cell>
          <cell r="Z121">
            <v>2.5073554985976205E-2</v>
          </cell>
          <cell r="AA121">
            <v>2.3189697152546169E-2</v>
          </cell>
          <cell r="AB121">
            <v>2.0921336217224761E-2</v>
          </cell>
          <cell r="AC121">
            <v>2.0407787670856145E-2</v>
          </cell>
          <cell r="AD121">
            <v>1.6816994230146098E-2</v>
          </cell>
          <cell r="AE121">
            <v>1.6977818268365523E-2</v>
          </cell>
          <cell r="AF121">
            <v>1.508490937176867E-2</v>
          </cell>
          <cell r="AG121">
            <v>1.6548609071238229E-2</v>
          </cell>
          <cell r="AH121">
            <v>2.9675408440786354E-3</v>
          </cell>
          <cell r="AI121">
            <v>6.8442390631008746E-3</v>
          </cell>
          <cell r="AJ121">
            <v>1.6548609071238229E-2</v>
          </cell>
          <cell r="AK121">
            <v>1.6386514634288134E-2</v>
          </cell>
          <cell r="AL121">
            <v>1.6225526064853033E-2</v>
          </cell>
          <cell r="AM121">
            <v>1.6065642778965484E-2</v>
          </cell>
          <cell r="AN121">
            <v>1.590686410363424E-2</v>
          </cell>
          <cell r="AO121">
            <v>1.5749189276918492E-2</v>
          </cell>
          <cell r="AP121">
            <v>1.5592617448035142E-2</v>
          </cell>
          <cell r="AQ121">
            <v>1.543714767749883E-2</v>
          </cell>
          <cell r="AR121">
            <v>1.5282778937294555E-2</v>
          </cell>
          <cell r="AS121">
            <v>1.5129510111082697E-2</v>
          </cell>
          <cell r="AT121">
            <v>1.4977339994435969E-2</v>
          </cell>
          <cell r="AU121">
            <v>1.4826267295108227E-2</v>
          </cell>
          <cell r="AV121">
            <v>1.4676290633334683E-2</v>
          </cell>
          <cell r="AW121">
            <v>1.4527408542163273E-2</v>
          </cell>
          <cell r="AX121">
            <v>1.4379619467816775E-2</v>
          </cell>
          <cell r="AY121">
            <v>1.4232921770085323E-2</v>
          </cell>
          <cell r="AZ121">
            <v>1.4087313722749016E-2</v>
          </cell>
          <cell r="BA121">
            <v>1.3942793514030025E-2</v>
          </cell>
          <cell r="BB121">
            <v>1.3799359247074042E-2</v>
          </cell>
          <cell r="BC121">
            <v>1.3657008940460413E-2</v>
          </cell>
          <cell r="BD121">
            <v>1.35157405287406E-2</v>
          </cell>
          <cell r="BE121">
            <v>1.3375551863004527E-2</v>
          </cell>
          <cell r="BF121">
            <v>1.3236440711474265E-2</v>
          </cell>
          <cell r="BG121">
            <v>1.3098404760124666E-2</v>
          </cell>
          <cell r="BH121">
            <v>1.2961441613330259E-2</v>
          </cell>
          <cell r="BI121">
            <v>1.2825548794538113E-2</v>
          </cell>
          <cell r="BJ121">
            <v>1.2690723746965948E-2</v>
          </cell>
          <cell r="BK121">
            <v>1.2556963834325054E-2</v>
          </cell>
          <cell r="BL121">
            <v>1.2424266341567392E-2</v>
          </cell>
          <cell r="BM121">
            <v>1.2358262165671603E-2</v>
          </cell>
          <cell r="BN121">
            <v>1.229252275654003E-2</v>
          </cell>
          <cell r="BO121">
            <v>1.2227047755921133E-2</v>
          </cell>
          <cell r="BP121">
            <v>1.2161836800742475E-2</v>
          </cell>
          <cell r="BQ121">
            <v>1.209688952313686E-2</v>
          </cell>
          <cell r="BR121">
            <v>1.203220555046877E-2</v>
          </cell>
          <cell r="BS121">
            <v>1.1967784505361201E-2</v>
          </cell>
          <cell r="BT121">
            <v>1.1903626005722766E-2</v>
          </cell>
          <cell r="BU121">
            <v>1.1839729664775169E-2</v>
          </cell>
          <cell r="BV121">
            <v>1.1776095091080985E-2</v>
          </cell>
          <cell r="BW121">
            <v>1.1712721888571753E-2</v>
          </cell>
          <cell r="BX121">
            <v>1.1649609656576422E-2</v>
          </cell>
          <cell r="BY121">
            <v>1.1586757989850031E-2</v>
          </cell>
          <cell r="BZ121">
            <v>1.1524166478602773E-2</v>
          </cell>
          <cell r="CA121">
            <v>1.1461834708529305E-2</v>
          </cell>
          <cell r="CB121">
            <v>1.139976226083839E-2</v>
          </cell>
          <cell r="CC121">
            <v>1.1337948712282758E-2</v>
          </cell>
          <cell r="CD121">
            <v>1.1276393635189345E-2</v>
          </cell>
          <cell r="CE121">
            <v>1.1215096597489742E-2</v>
          </cell>
          <cell r="CF121">
            <v>1.1154057162750947E-2</v>
          </cell>
          <cell r="CG121">
            <v>1.1093274890206378E-2</v>
          </cell>
          <cell r="CH121">
            <v>1.1032749334787121E-2</v>
          </cell>
          <cell r="CI121">
            <v>1.097248004715351E-2</v>
          </cell>
          <cell r="CJ121">
            <v>1.0912466573726874E-2</v>
          </cell>
          <cell r="CK121">
            <v>1.0852708456721575E-2</v>
          </cell>
          <cell r="CL121">
            <v>1.0793205234177318E-2</v>
          </cell>
          <cell r="CM121">
            <v>1.0733956439991615E-2</v>
          </cell>
          <cell r="CN121">
            <v>1.0674961603952558E-2</v>
          </cell>
          <cell r="CO121">
            <v>1.0616220251771792E-2</v>
          </cell>
          <cell r="CP121">
            <v>1.0557731905117685E-2</v>
          </cell>
          <cell r="CQ121">
            <v>1.0499496081648782E-2</v>
          </cell>
          <cell r="CR121">
            <v>1.044151229504737E-2</v>
          </cell>
          <cell r="CS121">
            <v>1.0383780055053349E-2</v>
          </cell>
          <cell r="CT121">
            <v>1.0326298867498241E-2</v>
          </cell>
          <cell r="CU121">
            <v>1.0269068234339417E-2</v>
          </cell>
          <cell r="CV121">
            <v>1.0212087653694508E-2</v>
          </cell>
          <cell r="CW121">
            <v>1.0155356619876009E-2</v>
          </cell>
          <cell r="CX121">
            <v>1.0098874623426053E-2</v>
          </cell>
          <cell r="CY121">
            <v>1.0042641151151381E-2</v>
          </cell>
          <cell r="CZ121">
            <v>9.9866556861584223E-3</v>
          </cell>
          <cell r="DA121">
            <v>9.9309177078886531E-3</v>
          </cell>
          <cell r="DB121">
            <v>9.875426692153964E-3</v>
          </cell>
          <cell r="DC121">
            <v>9.8201821111723181E-3</v>
          </cell>
          <cell r="DD121">
            <v>9.7651834336034918E-3</v>
          </cell>
          <cell r="DE121">
            <v>9.7104301245849334E-3</v>
          </cell>
          <cell r="DF121">
            <v>9.6559216457678416E-3</v>
          </cell>
          <cell r="DG121">
            <v>9.6016574553533154E-3</v>
          </cell>
          <cell r="DH121">
            <v>9.5476370081286257E-3</v>
          </cell>
          <cell r="DI121">
            <v>9.4938597555036634E-3</v>
          </cell>
          <cell r="DJ121">
            <v>9.4403251455474554E-3</v>
          </cell>
          <cell r="DL121" t="str">
            <v>.Transportation Personal.Mode.Intercity LandABRail IntercityMarket share</v>
          </cell>
        </row>
        <row r="122">
          <cell r="L122"/>
          <cell r="M122" t="str">
            <v>%</v>
          </cell>
          <cell r="N122">
            <v>0.91282799150859295</v>
          </cell>
          <cell r="O122">
            <v>0.89849247400959997</v>
          </cell>
          <cell r="P122">
            <v>0.88197371226455279</v>
          </cell>
          <cell r="Q122">
            <v>0.89916391476925162</v>
          </cell>
          <cell r="R122">
            <v>0.91219501942615644</v>
          </cell>
          <cell r="S122">
            <v>0.90399797375665969</v>
          </cell>
          <cell r="T122">
            <v>0.91551135864417166</v>
          </cell>
          <cell r="U122">
            <v>0.90679723445476812</v>
          </cell>
          <cell r="V122">
            <v>0.90762771908273365</v>
          </cell>
          <cell r="W122">
            <v>0.91085542974755818</v>
          </cell>
          <cell r="X122">
            <v>0.92034686516442987</v>
          </cell>
          <cell r="Y122">
            <v>0.91386547359270298</v>
          </cell>
          <cell r="Z122">
            <v>0.92438323301917869</v>
          </cell>
          <cell r="AA122">
            <v>0.91923554246751671</v>
          </cell>
          <cell r="AB122">
            <v>0.92897626409075051</v>
          </cell>
          <cell r="AC122">
            <v>0.9347135162051915</v>
          </cell>
          <cell r="AD122">
            <v>0.94671531926220431</v>
          </cell>
          <cell r="AE122">
            <v>0.95066973462472326</v>
          </cell>
          <cell r="AF122">
            <v>0.95354709329295784</v>
          </cell>
          <cell r="AG122">
            <v>0.95412197114896224</v>
          </cell>
          <cell r="AH122">
            <v>0.97974885070438655</v>
          </cell>
          <cell r="AI122">
            <v>0.97864685789861461</v>
          </cell>
          <cell r="AJ122">
            <v>0.95412197114896236</v>
          </cell>
          <cell r="AK122">
            <v>0.95442510679302706</v>
          </cell>
          <cell r="AL122">
            <v>0.9547273209455448</v>
          </cell>
          <cell r="AM122">
            <v>0.95502860355274932</v>
          </cell>
          <cell r="AN122">
            <v>0.95532894465945351</v>
          </cell>
          <cell r="AO122">
            <v>0.95562833441146466</v>
          </cell>
          <cell r="AP122">
            <v>0.95592676305795432</v>
          </cell>
          <cell r="AQ122">
            <v>0.95622422095377657</v>
          </cell>
          <cell r="AR122">
            <v>0.95652069856173993</v>
          </cell>
          <cell r="AS122">
            <v>0.95681618645482724</v>
          </cell>
          <cell r="AT122">
            <v>0.95711067531836469</v>
          </cell>
          <cell r="AU122">
            <v>0.9574041559521399</v>
          </cell>
          <cell r="AV122">
            <v>0.95769661927246608</v>
          </cell>
          <cell r="AW122">
            <v>0.95798805631419393</v>
          </cell>
          <cell r="AX122">
            <v>0.95827845823266866</v>
          </cell>
          <cell r="AY122">
            <v>0.95856781630563226</v>
          </cell>
          <cell r="AZ122">
            <v>0.95885612193507175</v>
          </cell>
          <cell r="BA122">
            <v>0.95914336664900923</v>
          </cell>
          <cell r="BB122">
            <v>0.95942954210323828</v>
          </cell>
          <cell r="BC122">
            <v>0.95971464008300045</v>
          </cell>
          <cell r="BD122">
            <v>0.95999865250460747</v>
          </cell>
          <cell r="BE122">
            <v>0.96028157141700288</v>
          </cell>
          <cell r="BF122">
            <v>0.96056338900326788</v>
          </cell>
          <cell r="BG122">
            <v>0.96084409758206679</v>
          </cell>
          <cell r="BH122">
            <v>0.96112368960903616</v>
          </cell>
          <cell r="BI122">
            <v>0.96140215767811166</v>
          </cell>
          <cell r="BJ122">
            <v>0.96167949452279955</v>
          </cell>
          <cell r="BK122">
            <v>0.96195569301738582</v>
          </cell>
          <cell r="BL122">
            <v>0.96223074617808779</v>
          </cell>
          <cell r="BM122">
            <v>0.96236808210902725</v>
          </cell>
          <cell r="BN122">
            <v>0.96250512859120319</v>
          </cell>
          <cell r="BO122">
            <v>0.96264188478204271</v>
          </cell>
          <cell r="BP122">
            <v>0.96277834984812694</v>
          </cell>
          <cell r="BQ122">
            <v>0.96291452296521896</v>
          </cell>
          <cell r="BR122">
            <v>0.96305040331829339</v>
          </cell>
          <cell r="BS122">
            <v>0.96318599010156369</v>
          </cell>
          <cell r="BT122">
            <v>0.96332128251850868</v>
          </cell>
          <cell r="BU122">
            <v>0.96345627978189841</v>
          </cell>
          <cell r="BV122">
            <v>0.96359098111381847</v>
          </cell>
          <cell r="BW122">
            <v>0.96372538574569455</v>
          </cell>
          <cell r="BX122">
            <v>0.96385949291831419</v>
          </cell>
          <cell r="BY122">
            <v>0.96399330188185006</v>
          </cell>
          <cell r="BZ122">
            <v>0.9641268118958799</v>
          </cell>
          <cell r="CA122">
            <v>0.9642600222294071</v>
          </cell>
          <cell r="CB122">
            <v>0.96439293216087951</v>
          </cell>
          <cell r="CC122">
            <v>0.96452554097820808</v>
          </cell>
          <cell r="CD122">
            <v>0.96465784797878384</v>
          </cell>
          <cell r="CE122">
            <v>0.96478985246949467</v>
          </cell>
          <cell r="CF122">
            <v>0.96492155376673994</v>
          </cell>
          <cell r="CG122">
            <v>0.96505295119644596</v>
          </cell>
          <cell r="CH122">
            <v>0.96518404409407921</v>
          </cell>
          <cell r="CI122">
            <v>0.96531483180465882</v>
          </cell>
          <cell r="CJ122">
            <v>0.96544531368276909</v>
          </cell>
          <cell r="CK122">
            <v>0.96557548909256963</v>
          </cell>
          <cell r="CL122">
            <v>0.96570535740780561</v>
          </cell>
          <cell r="CM122">
            <v>0.96583491801181731</v>
          </cell>
          <cell r="CN122">
            <v>0.96596417029754755</v>
          </cell>
          <cell r="CO122">
            <v>0.96609311366754991</v>
          </cell>
          <cell r="CP122">
            <v>0.96622174753399459</v>
          </cell>
          <cell r="CQ122">
            <v>0.96635007131867379</v>
          </cell>
          <cell r="CR122">
            <v>0.96647808445300709</v>
          </cell>
          <cell r="CS122">
            <v>0.96660578637804473</v>
          </cell>
          <cell r="CT122">
            <v>0.96673317654447111</v>
          </cell>
          <cell r="CU122">
            <v>0.96686025441260559</v>
          </cell>
          <cell r="CV122">
            <v>0.96698701945240551</v>
          </cell>
          <cell r="CW122">
            <v>0.96711347114346524</v>
          </cell>
          <cell r="CX122">
            <v>0.96723960897501604</v>
          </cell>
          <cell r="CY122">
            <v>0.96736543244592499</v>
          </cell>
          <cell r="CZ122">
            <v>0.96749094106469258</v>
          </cell>
          <cell r="DA122">
            <v>0.96761613434944971</v>
          </cell>
          <cell r="DB122">
            <v>0.96774101182795402</v>
          </cell>
          <cell r="DC122">
            <v>0.96786557303758469</v>
          </cell>
          <cell r="DD122">
            <v>0.96798981752533808</v>
          </cell>
          <cell r="DE122">
            <v>0.96811374484782009</v>
          </cell>
          <cell r="DF122">
            <v>0.96823735457124016</v>
          </cell>
          <cell r="DG122">
            <v>0.96836064627140261</v>
          </cell>
          <cell r="DH122">
            <v>0.96848361953369833</v>
          </cell>
          <cell r="DI122">
            <v>0.9686062739530954</v>
          </cell>
          <cell r="DJ122">
            <v>0.96872860913412828</v>
          </cell>
          <cell r="DL122" t="str">
            <v>.Transportation Personal.Mode.Intercity LandABPassenger Vehicle IntercityMarket share</v>
          </cell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  <cell r="AO123"/>
          <cell r="AP123"/>
          <cell r="AQ123"/>
          <cell r="AR123"/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L123"/>
          <cell r="CM123"/>
          <cell r="CN123"/>
          <cell r="CO123"/>
          <cell r="CP123"/>
          <cell r="CQ123"/>
          <cell r="CR123"/>
          <cell r="CS123"/>
          <cell r="CT123"/>
          <cell r="CU123"/>
          <cell r="CV123"/>
          <cell r="CW123"/>
          <cell r="CX123"/>
          <cell r="CY123"/>
          <cell r="CZ123"/>
          <cell r="DA123"/>
          <cell r="DB123"/>
          <cell r="DC123"/>
          <cell r="DD123"/>
          <cell r="DE123"/>
          <cell r="DF123"/>
          <cell r="DG123"/>
          <cell r="DH123"/>
          <cell r="DI123"/>
          <cell r="DJ123"/>
          <cell r="DL123"/>
        </row>
        <row r="124">
          <cell r="L124"/>
          <cell r="M124" t="str">
            <v>%</v>
          </cell>
          <cell r="N124">
            <v>5.4608671352950826E-2</v>
          </cell>
          <cell r="O124">
            <v>4.6785758057151655E-2</v>
          </cell>
          <cell r="P124">
            <v>5.7959118692958229E-2</v>
          </cell>
          <cell r="Q124">
            <v>5.9903088160628414E-2</v>
          </cell>
          <cell r="R124">
            <v>5.3283819354165769E-2</v>
          </cell>
          <cell r="S124">
            <v>6.0518569868579127E-2</v>
          </cell>
          <cell r="T124">
            <v>4.9825391885979738E-2</v>
          </cell>
          <cell r="U124">
            <v>5.3680911234644323E-2</v>
          </cell>
          <cell r="V124">
            <v>4.7688940847266735E-2</v>
          </cell>
          <cell r="W124">
            <v>4.6612759007370053E-2</v>
          </cell>
          <cell r="X124">
            <v>3.4256075247076238E-2</v>
          </cell>
          <cell r="Y124">
            <v>4.0330788144381562E-2</v>
          </cell>
          <cell r="Z124">
            <v>3.1810437238210136E-2</v>
          </cell>
          <cell r="AA124">
            <v>4.0944652973315274E-2</v>
          </cell>
          <cell r="AB124">
            <v>3.5636031934427763E-2</v>
          </cell>
          <cell r="AC124">
            <v>3.2673079783480184E-2</v>
          </cell>
          <cell r="AD124">
            <v>2.8665109694309864E-2</v>
          </cell>
          <cell r="AE124">
            <v>2.7040487888480368E-2</v>
          </cell>
          <cell r="AF124">
            <v>2.5722988203452514E-2</v>
          </cell>
          <cell r="AG124">
            <v>2.3493943938418221E-2</v>
          </cell>
          <cell r="AH124">
            <v>1.4291828297814438E-2</v>
          </cell>
          <cell r="AI124">
            <v>1.2912873704800052E-2</v>
          </cell>
          <cell r="AJ124">
            <v>2.3493943938418225E-2</v>
          </cell>
          <cell r="AK124">
            <v>2.3307497585520937E-2</v>
          </cell>
          <cell r="AL124">
            <v>2.3121361505746375E-2</v>
          </cell>
          <cell r="AM124">
            <v>2.2935555218395635E-2</v>
          </cell>
          <cell r="AN124">
            <v>2.2750098060566451E-2</v>
          </cell>
          <cell r="AO124">
            <v>2.2565009180387948E-2</v>
          </cell>
          <cell r="AP124">
            <v>2.2380307530422212E-2</v>
          </cell>
          <cell r="AQ124">
            <v>2.2196011861237177E-2</v>
          </cell>
          <cell r="AR124">
            <v>2.2012140715154609E-2</v>
          </cell>
          <cell r="AS124">
            <v>2.1828712420176991E-2</v>
          </cell>
          <cell r="AT124">
            <v>2.1645745084096894E-2</v>
          </cell>
          <cell r="AU124">
            <v>2.1463256588792001E-2</v>
          </cell>
          <cell r="AV124">
            <v>2.1281264584708685E-2</v>
          </cell>
          <cell r="AW124">
            <v>2.1099786485537224E-2</v>
          </cell>
          <cell r="AX124">
            <v>2.0918839463080756E-2</v>
          </cell>
          <cell r="AY124">
            <v>2.0738440442320476E-2</v>
          </cell>
          <cell r="AZ124">
            <v>2.0558606096679064E-2</v>
          </cell>
          <cell r="BA124">
            <v>2.0379352843483991E-2</v>
          </cell>
          <cell r="BB124">
            <v>2.0200696839632146E-2</v>
          </cell>
          <cell r="BC124">
            <v>2.0022653977457359E-2</v>
          </cell>
          <cell r="BD124">
            <v>1.9845239880801387E-2</v>
          </cell>
          <cell r="BE124">
            <v>1.9668469901289502E-2</v>
          </cell>
          <cell r="BF124">
            <v>1.9492359114810932E-2</v>
          </cell>
          <cell r="BG124">
            <v>1.931692231820463E-2</v>
          </cell>
          <cell r="BH124">
            <v>1.9142174026150264E-2</v>
          </cell>
          <cell r="BI124">
            <v>1.8968128468264418E-2</v>
          </cell>
          <cell r="BJ124">
            <v>1.879479958640146E-2</v>
          </cell>
          <cell r="BK124">
            <v>1.8622201032158434E-2</v>
          </cell>
          <cell r="BL124">
            <v>1.845034616458336E-2</v>
          </cell>
          <cell r="BM124">
            <v>1.8364398591647648E-2</v>
          </cell>
          <cell r="BN124">
            <v>1.8278643262420211E-2</v>
          </cell>
          <cell r="BO124">
            <v>1.8193081778513549E-2</v>
          </cell>
          <cell r="BP124">
            <v>1.8107715722650027E-2</v>
          </cell>
          <cell r="BQ124">
            <v>1.8022546658613022E-2</v>
          </cell>
          <cell r="BR124">
            <v>1.793757613120129E-2</v>
          </cell>
          <cell r="BS124">
            <v>1.7852805666186328E-2</v>
          </cell>
          <cell r="BT124">
            <v>1.7768236770272967E-2</v>
          </cell>
          <cell r="BU124">
            <v>1.7683870931062974E-2</v>
          </cell>
          <cell r="BV124">
            <v>1.7599709617021762E-2</v>
          </cell>
          <cell r="BW124">
            <v>1.751575427744817E-2</v>
          </cell>
          <cell r="BX124">
            <v>1.7432006342447237E-2</v>
          </cell>
          <cell r="BY124">
            <v>1.7348467222906012E-2</v>
          </cell>
          <cell r="BZ124">
            <v>1.7265138310472383E-2</v>
          </cell>
          <cell r="CA124">
            <v>1.718202097753686E-2</v>
          </cell>
          <cell r="CB124">
            <v>1.7099116577217306E-2</v>
          </cell>
          <cell r="CC124">
            <v>1.7016426443346638E-2</v>
          </cell>
          <cell r="CD124">
            <v>1.6933951890463404E-2</v>
          </cell>
          <cell r="CE124">
            <v>1.6851694213805255E-2</v>
          </cell>
          <cell r="CF124">
            <v>1.6769654689305302E-2</v>
          </cell>
          <cell r="CG124">
            <v>1.6687834573591302E-2</v>
          </cell>
          <cell r="CH124">
            <v>1.6606235103987638E-2</v>
          </cell>
          <cell r="CI124">
            <v>1.6524857498520135E-2</v>
          </cell>
          <cell r="CJ124">
            <v>1.6443702955923612E-2</v>
          </cell>
          <cell r="CK124">
            <v>1.636277265565218E-2</v>
          </cell>
          <cell r="CL124">
            <v>1.6282067757892243E-2</v>
          </cell>
          <cell r="CM124">
            <v>1.6201589403578211E-2</v>
          </cell>
          <cell r="CN124">
            <v>1.6121338714410842E-2</v>
          </cell>
          <cell r="CO124">
            <v>1.6041316792878246E-2</v>
          </cell>
          <cell r="CP124">
            <v>1.5961524722279449E-2</v>
          </cell>
          <cell r="CQ124">
            <v>1.5881963566750579E-2</v>
          </cell>
          <cell r="CR124">
            <v>1.5802634371293558E-2</v>
          </cell>
          <cell r="CS124">
            <v>1.5723538161807309E-2</v>
          </cell>
          <cell r="CT124">
            <v>1.5644675945121509E-2</v>
          </cell>
          <cell r="CU124">
            <v>1.5566048709032682E-2</v>
          </cell>
          <cell r="CV124">
            <v>1.5487657422342855E-2</v>
          </cell>
          <cell r="CW124">
            <v>1.540950303490048E-2</v>
          </cell>
          <cell r="CX124">
            <v>1.5331586477643799E-2</v>
          </cell>
          <cell r="CY124">
            <v>1.5253908662646512E-2</v>
          </cell>
          <cell r="CZ124">
            <v>1.5176470483165743E-2</v>
          </cell>
          <cell r="DA124">
            <v>1.5099272813692279E-2</v>
          </cell>
          <cell r="DB124">
            <v>1.5022316510003046E-2</v>
          </cell>
          <cell r="DC124">
            <v>1.4945602409215771E-2</v>
          </cell>
          <cell r="DD124">
            <v>1.4869131329845827E-2</v>
          </cell>
          <cell r="DE124">
            <v>1.4792904071865228E-2</v>
          </cell>
          <cell r="DF124">
            <v>1.4716921416763706E-2</v>
          </cell>
          <cell r="DG124">
            <v>1.4641184127611848E-2</v>
          </cell>
          <cell r="DH124">
            <v>1.456569294912631E-2</v>
          </cell>
          <cell r="DI124">
            <v>1.4490448607737015E-2</v>
          </cell>
          <cell r="DJ124">
            <v>1.4415451811656271E-2</v>
          </cell>
          <cell r="DL124" t="str">
            <v>.Transportation Personal.Mode.Intercity LandSKBus IntercityMarket share</v>
          </cell>
        </row>
        <row r="125">
          <cell r="L125"/>
          <cell r="M125" t="str">
            <v>%</v>
          </cell>
          <cell r="N125">
            <v>1.3426249800588748E-2</v>
          </cell>
          <cell r="O125">
            <v>1.0549393183372755E-2</v>
          </cell>
          <cell r="P125">
            <v>8.6402691124100438E-3</v>
          </cell>
          <cell r="Q125">
            <v>5.6485194604254134E-3</v>
          </cell>
          <cell r="R125">
            <v>5.0919357657780969E-3</v>
          </cell>
          <cell r="S125">
            <v>1.2175213905972664E-2</v>
          </cell>
          <cell r="T125">
            <v>1.022454621195177E-2</v>
          </cell>
          <cell r="U125">
            <v>5.6399270405695584E-3</v>
          </cell>
          <cell r="V125">
            <v>1.0077100296798442E-2</v>
          </cell>
          <cell r="W125">
            <v>8.1487264320533031E-3</v>
          </cell>
          <cell r="X125">
            <v>1.4692601116199643E-2</v>
          </cell>
          <cell r="Y125">
            <v>1.6184086626854589E-2</v>
          </cell>
          <cell r="Z125">
            <v>1.0401019950256675E-2</v>
          </cell>
          <cell r="AA125">
            <v>1.2613462934657108E-2</v>
          </cell>
          <cell r="AB125">
            <v>1.3513927796969118E-2</v>
          </cell>
          <cell r="AC125">
            <v>1.5114830493739134E-2</v>
          </cell>
          <cell r="AD125">
            <v>1.6382576619622349E-2</v>
          </cell>
          <cell r="AE125">
            <v>2.1806416656327404E-2</v>
          </cell>
          <cell r="AF125">
            <v>2.5103814355311452E-2</v>
          </cell>
          <cell r="AG125">
            <v>3.0106319924874548E-2</v>
          </cell>
          <cell r="AH125">
            <v>4.7597579852991E-3</v>
          </cell>
          <cell r="AI125">
            <v>1.1291336703492366E-2</v>
          </cell>
          <cell r="AJ125">
            <v>3.0106319924874551E-2</v>
          </cell>
          <cell r="AK125">
            <v>3.0401464060278039E-2</v>
          </cell>
          <cell r="AL125">
            <v>3.0697949075033756E-2</v>
          </cell>
          <cell r="AM125">
            <v>3.0995762298403489E-2</v>
          </cell>
          <cell r="AN125">
            <v>3.1294891002234523E-2</v>
          </cell>
          <cell r="AO125">
            <v>3.1595322407698183E-2</v>
          </cell>
          <cell r="AP125">
            <v>3.1897043692012544E-2</v>
          </cell>
          <cell r="AQ125">
            <v>3.2200041995143903E-2</v>
          </cell>
          <cell r="AR125">
            <v>3.2504304426481202E-2</v>
          </cell>
          <cell r="AS125">
            <v>3.2809818071477863E-2</v>
          </cell>
          <cell r="AT125">
            <v>3.3116569998255845E-2</v>
          </cell>
          <cell r="AU125">
            <v>3.342454726416641E-2</v>
          </cell>
          <cell r="AV125">
            <v>3.3733736922302249E-2</v>
          </cell>
          <cell r="AW125">
            <v>3.4044126027956416E-2</v>
          </cell>
          <cell r="AX125">
            <v>3.4355701645022468E-2</v>
          </cell>
          <cell r="AY125">
            <v>3.4668450852331271E-2</v>
          </cell>
          <cell r="AZ125">
            <v>3.4982360749919943E-2</v>
          </cell>
          <cell r="BA125">
            <v>3.5297418465228006E-2</v>
          </cell>
          <cell r="BB125">
            <v>3.5613611159216331E-2</v>
          </cell>
          <cell r="BC125">
            <v>3.5930926032405122E-2</v>
          </cell>
          <cell r="BD125">
            <v>3.6249350330825991E-2</v>
          </cell>
          <cell r="BE125">
            <v>3.6568871351884941E-2</v>
          </cell>
          <cell r="BF125">
            <v>3.6889476450131797E-2</v>
          </cell>
          <cell r="BG125">
            <v>3.7211153042932849E-2</v>
          </cell>
          <cell r="BH125">
            <v>3.7533888616042996E-2</v>
          </cell>
          <cell r="BI125">
            <v>3.7857670729074151E-2</v>
          </cell>
          <cell r="BJ125">
            <v>3.8182487020856762E-2</v>
          </cell>
          <cell r="BK125">
            <v>3.8508325214691198E-2</v>
          </cell>
          <cell r="BL125">
            <v>3.8835173123486715E-2</v>
          </cell>
          <cell r="BM125">
            <v>3.8999859493445928E-2</v>
          </cell>
          <cell r="BN125">
            <v>3.9164798295764816E-2</v>
          </cell>
          <cell r="BO125">
            <v>3.9329988025230078E-2</v>
          </cell>
          <cell r="BP125">
            <v>3.9495427183170916E-2</v>
          </cell>
          <cell r="BQ125">
            <v>3.9661114277608385E-2</v>
          </cell>
          <cell r="BR125">
            <v>3.982704782340301E-2</v>
          </cell>
          <cell r="BS125">
            <v>3.9993226342400059E-2</v>
          </cell>
          <cell r="BT125">
            <v>4.0159648363573185E-2</v>
          </cell>
          <cell r="BU125">
            <v>4.0326312423165873E-2</v>
          </cell>
          <cell r="BV125">
            <v>4.0493217064830868E-2</v>
          </cell>
          <cell r="BW125">
            <v>4.0660360839767699E-2</v>
          </cell>
          <cell r="BX125">
            <v>4.082774230685806E-2</v>
          </cell>
          <cell r="BY125">
            <v>4.0995360032799098E-2</v>
          </cell>
          <cell r="BZ125">
            <v>4.1163212592234787E-2</v>
          </cell>
          <cell r="CA125">
            <v>4.1331298567885137E-2</v>
          </cell>
          <cell r="CB125">
            <v>4.149961655067326E-2</v>
          </cell>
          <cell r="CC125">
            <v>4.1668165139850499E-2</v>
          </cell>
          <cell r="CD125">
            <v>4.1836942943119314E-2</v>
          </cell>
          <cell r="CE125">
            <v>4.2005948576754153E-2</v>
          </cell>
          <cell r="CF125">
            <v>4.2175180665720159E-2</v>
          </cell>
          <cell r="CG125">
            <v>4.2344637843789799E-2</v>
          </cell>
          <cell r="CH125">
            <v>4.2514318753657299E-2</v>
          </cell>
          <cell r="CI125">
            <v>4.268422204705101E-2</v>
          </cell>
          <cell r="CJ125">
            <v>4.2854346384843665E-2</v>
          </cell>
          <cell r="CK125">
            <v>4.3024690437160423E-2</v>
          </cell>
          <cell r="CL125">
            <v>4.3195252883484761E-2</v>
          </cell>
          <cell r="CM125">
            <v>4.3366032412762316E-2</v>
          </cell>
          <cell r="CN125">
            <v>4.3537027723502528E-2</v>
          </cell>
          <cell r="CO125">
            <v>4.3708237523878125E-2</v>
          </cell>
          <cell r="CP125">
            <v>4.3879660531822469E-2</v>
          </cell>
          <cell r="CQ125">
            <v>4.405129547512477E-2</v>
          </cell>
          <cell r="CR125">
            <v>4.4223141091523123E-2</v>
          </cell>
          <cell r="CS125">
            <v>4.4395196128795424E-2</v>
          </cell>
          <cell r="CT125">
            <v>4.4567459344848147E-2</v>
          </cell>
          <cell r="CU125">
            <v>4.4739929507802929E-2</v>
          </cell>
          <cell r="CV125">
            <v>4.4912605396081107E-2</v>
          </cell>
          <cell r="CW125">
            <v>4.5085485798486015E-2</v>
          </cell>
          <cell r="CX125">
            <v>4.5258569514283191E-2</v>
          </cell>
          <cell r="CY125">
            <v>4.5431855353278511E-2</v>
          </cell>
          <cell r="CZ125">
            <v>4.5605342135894081E-2</v>
          </cell>
          <cell r="DA125">
            <v>4.5779028693242137E-2</v>
          </cell>
          <cell r="DB125">
            <v>4.5952913867196757E-2</v>
          </cell>
          <cell r="DC125">
            <v>4.6126996510463453E-2</v>
          </cell>
          <cell r="DD125">
            <v>4.6301275486646691E-2</v>
          </cell>
          <cell r="DE125">
            <v>4.6475749670315404E-2</v>
          </cell>
          <cell r="DF125">
            <v>4.6650417947066251E-2</v>
          </cell>
          <cell r="DG125">
            <v>4.6825279213584918E-2</v>
          </cell>
          <cell r="DH125">
            <v>4.7000332377705289E-2</v>
          </cell>
          <cell r="DI125">
            <v>4.7175576358466698E-2</v>
          </cell>
          <cell r="DJ125">
            <v>4.7351010086168814E-2</v>
          </cell>
          <cell r="DL125" t="str">
            <v>.Transportation Personal.Mode.Intercity LandSKRail IntercityMarket share</v>
          </cell>
        </row>
        <row r="126">
          <cell r="L126"/>
          <cell r="M126" t="str">
            <v>%</v>
          </cell>
          <cell r="N126">
            <v>0.93196507884646052</v>
          </cell>
          <cell r="O126">
            <v>0.94266484875947554</v>
          </cell>
          <cell r="P126">
            <v>0.93340061219463177</v>
          </cell>
          <cell r="Q126">
            <v>0.93444839237894617</v>
          </cell>
          <cell r="R126">
            <v>0.94162424488005614</v>
          </cell>
          <cell r="S126">
            <v>0.92730621622544818</v>
          </cell>
          <cell r="T126">
            <v>0.93995006190206853</v>
          </cell>
          <cell r="U126">
            <v>0.94067916172478605</v>
          </cell>
          <cell r="V126">
            <v>0.94223395885593475</v>
          </cell>
          <cell r="W126">
            <v>0.94523851456057661</v>
          </cell>
          <cell r="X126">
            <v>0.95105132363672407</v>
          </cell>
          <cell r="Y126">
            <v>0.94348512522876382</v>
          </cell>
          <cell r="Z126">
            <v>0.95778854281153314</v>
          </cell>
          <cell r="AA126">
            <v>0.94644188409202767</v>
          </cell>
          <cell r="AB126">
            <v>0.9508500402686032</v>
          </cell>
          <cell r="AC126">
            <v>0.95221208972278071</v>
          </cell>
          <cell r="AD126">
            <v>0.9549523136860677</v>
          </cell>
          <cell r="AE126">
            <v>0.95115309545519233</v>
          </cell>
          <cell r="AF126">
            <v>0.94917319744123596</v>
          </cell>
          <cell r="AG126">
            <v>0.94639973613670714</v>
          </cell>
          <cell r="AH126">
            <v>0.98094841371688635</v>
          </cell>
          <cell r="AI126">
            <v>0.97579578959170765</v>
          </cell>
          <cell r="AJ126">
            <v>0.94639973613670725</v>
          </cell>
          <cell r="AK126">
            <v>0.94629103835420103</v>
          </cell>
          <cell r="AL126">
            <v>0.94618068941921996</v>
          </cell>
          <cell r="AM126">
            <v>0.94606868248320086</v>
          </cell>
          <cell r="AN126">
            <v>0.94595501093719903</v>
          </cell>
          <cell r="AO126">
            <v>0.94583966841191391</v>
          </cell>
          <cell r="AP126">
            <v>0.94572264877756518</v>
          </cell>
          <cell r="AQ126">
            <v>0.94560394614361887</v>
          </cell>
          <cell r="AR126">
            <v>0.94548355485836422</v>
          </cell>
          <cell r="AS126">
            <v>0.94536146950834521</v>
          </cell>
          <cell r="AT126">
            <v>0.94523768491764737</v>
          </cell>
          <cell r="AU126">
            <v>0.94511219614704167</v>
          </cell>
          <cell r="AV126">
            <v>0.944984998492989</v>
          </cell>
          <cell r="AW126">
            <v>0.94485608748650629</v>
          </cell>
          <cell r="AX126">
            <v>0.94472545889189685</v>
          </cell>
          <cell r="AY126">
            <v>0.94459310870534829</v>
          </cell>
          <cell r="AZ126">
            <v>0.94445903315340096</v>
          </cell>
          <cell r="BA126">
            <v>0.94432322869128804</v>
          </cell>
          <cell r="BB126">
            <v>0.94418569200115143</v>
          </cell>
          <cell r="BC126">
            <v>0.94404641999013761</v>
          </cell>
          <cell r="BD126">
            <v>0.94390540978837256</v>
          </cell>
          <cell r="BE126">
            <v>0.94376265874682552</v>
          </cell>
          <cell r="BF126">
            <v>0.94361816443505719</v>
          </cell>
          <cell r="BG126">
            <v>0.94347192463886254</v>
          </cell>
          <cell r="BH126">
            <v>0.94332393735780673</v>
          </cell>
          <cell r="BI126">
            <v>0.94317420080266146</v>
          </cell>
          <cell r="BJ126">
            <v>0.94302271339274168</v>
          </cell>
          <cell r="BK126">
            <v>0.94286947375315044</v>
          </cell>
          <cell r="BL126">
            <v>0.94271448071192998</v>
          </cell>
          <cell r="BM126">
            <v>0.9426357419149064</v>
          </cell>
          <cell r="BN126">
            <v>0.94255655844181496</v>
          </cell>
          <cell r="BO126">
            <v>0.94247693019625634</v>
          </cell>
          <cell r="BP126">
            <v>0.94239685709417909</v>
          </cell>
          <cell r="BQ126">
            <v>0.94231633906377854</v>
          </cell>
          <cell r="BR126">
            <v>0.94223537604539565</v>
          </cell>
          <cell r="BS126">
            <v>0.9421539679914136</v>
          </cell>
          <cell r="BT126">
            <v>0.94207211486615383</v>
          </cell>
          <cell r="BU126">
            <v>0.94198981664577119</v>
          </cell>
          <cell r="BV126">
            <v>0.94190707331814738</v>
          </cell>
          <cell r="BW126">
            <v>0.94182388488278412</v>
          </cell>
          <cell r="BX126">
            <v>0.94174025135069472</v>
          </cell>
          <cell r="BY126">
            <v>0.94165617274429492</v>
          </cell>
          <cell r="BZ126">
            <v>0.94157164909729285</v>
          </cell>
          <cell r="CA126">
            <v>0.94148668045457806</v>
          </cell>
          <cell r="CB126">
            <v>0.94140126687210945</v>
          </cell>
          <cell r="CC126">
            <v>0.94131540841680283</v>
          </cell>
          <cell r="CD126">
            <v>0.94122910516641733</v>
          </cell>
          <cell r="CE126">
            <v>0.94114235720944051</v>
          </cell>
          <cell r="CF126">
            <v>0.94105516464497452</v>
          </cell>
          <cell r="CG126">
            <v>0.94096752758261881</v>
          </cell>
          <cell r="CH126">
            <v>0.94087944614235508</v>
          </cell>
          <cell r="CI126">
            <v>0.9407909204544288</v>
          </cell>
          <cell r="CJ126">
            <v>0.94070195065923268</v>
          </cell>
          <cell r="CK126">
            <v>0.94061253690718738</v>
          </cell>
          <cell r="CL126">
            <v>0.94052267935862288</v>
          </cell>
          <cell r="CM126">
            <v>0.94043237818365955</v>
          </cell>
          <cell r="CN126">
            <v>0.94034163356208655</v>
          </cell>
          <cell r="CO126">
            <v>0.94025044568324367</v>
          </cell>
          <cell r="CP126">
            <v>0.94015881474589802</v>
          </cell>
          <cell r="CQ126">
            <v>0.9400667409581247</v>
          </cell>
          <cell r="CR126">
            <v>0.93997422453718338</v>
          </cell>
          <cell r="CS126">
            <v>0.93988126570939723</v>
          </cell>
          <cell r="CT126">
            <v>0.9397878647100304</v>
          </cell>
          <cell r="CU126">
            <v>0.93969402178316441</v>
          </cell>
          <cell r="CV126">
            <v>0.93959973718157608</v>
          </cell>
          <cell r="CW126">
            <v>0.93950501116661356</v>
          </cell>
          <cell r="CX126">
            <v>0.93940984400807293</v>
          </cell>
          <cell r="CY126">
            <v>0.93931423598407493</v>
          </cell>
          <cell r="CZ126">
            <v>0.93921818738094021</v>
          </cell>
          <cell r="DA126">
            <v>0.93912169849306548</v>
          </cell>
          <cell r="DB126">
            <v>0.93902476962280013</v>
          </cell>
          <cell r="DC126">
            <v>0.9389274010803208</v>
          </cell>
          <cell r="DD126">
            <v>0.93882959318350756</v>
          </cell>
          <cell r="DE126">
            <v>0.9387313462578194</v>
          </cell>
          <cell r="DF126">
            <v>0.93863266063617001</v>
          </cell>
          <cell r="DG126">
            <v>0.93853353665880324</v>
          </cell>
          <cell r="DH126">
            <v>0.93843397467316847</v>
          </cell>
          <cell r="DI126">
            <v>0.93833397503379634</v>
          </cell>
          <cell r="DJ126">
            <v>0.93823353810217491</v>
          </cell>
          <cell r="DL126" t="str">
            <v>.Transportation Personal.Mode.Intercity LandSKPassenger Vehicle IntercityMarket share</v>
          </cell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/>
        </row>
        <row r="128">
          <cell r="L128"/>
          <cell r="M128" t="str">
            <v>%</v>
          </cell>
          <cell r="N128">
            <v>3.4792665905236678E-2</v>
          </cell>
          <cell r="O128">
            <v>2.6674327018618705E-2</v>
          </cell>
          <cell r="P128">
            <v>3.4094531482163778E-2</v>
          </cell>
          <cell r="Q128">
            <v>3.6549922796974367E-2</v>
          </cell>
          <cell r="R128">
            <v>3.0802506136817377E-2</v>
          </cell>
          <cell r="S128">
            <v>4.0224294232702774E-2</v>
          </cell>
          <cell r="T128">
            <v>3.0762461822281227E-2</v>
          </cell>
          <cell r="U128">
            <v>3.299505391765966E-2</v>
          </cell>
          <cell r="V128">
            <v>3.5540214237097391E-2</v>
          </cell>
          <cell r="W128">
            <v>3.126841767907735E-2</v>
          </cell>
          <cell r="X128">
            <v>2.2935138159368415E-2</v>
          </cell>
          <cell r="Y128">
            <v>2.6482411942610015E-2</v>
          </cell>
          <cell r="Z128">
            <v>2.0873322472540264E-2</v>
          </cell>
          <cell r="AA128">
            <v>2.1401555848402479E-2</v>
          </cell>
          <cell r="AB128">
            <v>1.8717536185022643E-2</v>
          </cell>
          <cell r="AC128">
            <v>1.7118244768000355E-2</v>
          </cell>
          <cell r="AD128">
            <v>1.8227525547925821E-2</v>
          </cell>
          <cell r="AE128">
            <v>1.7761274191492659E-2</v>
          </cell>
          <cell r="AF128">
            <v>1.6626825299177892E-2</v>
          </cell>
          <cell r="AG128">
            <v>1.7257651262049575E-2</v>
          </cell>
          <cell r="AH128">
            <v>8.6659711518261937E-3</v>
          </cell>
          <cell r="AI128">
            <v>7.3224291315975151E-3</v>
          </cell>
          <cell r="AJ128">
            <v>1.7257651262049565E-2</v>
          </cell>
          <cell r="AK128">
            <v>1.7101901527447144E-2</v>
          </cell>
          <cell r="AL128">
            <v>1.6946695783020108E-2</v>
          </cell>
          <cell r="AM128">
            <v>1.679204691220423E-2</v>
          </cell>
          <cell r="AN128">
            <v>1.663796761880134E-2</v>
          </cell>
          <cell r="AO128">
            <v>1.648447042267482E-2</v>
          </cell>
          <cell r="AP128">
            <v>1.6331567655586961E-2</v>
          </cell>
          <cell r="AQ128">
            <v>1.6179271457180754E-2</v>
          </cell>
          <cell r="AR128">
            <v>1.6027593771108437E-2</v>
          </cell>
          <cell r="AS128">
            <v>1.5876546341308927E-2</v>
          </cell>
          <cell r="AT128">
            <v>1.5726140708436368E-2</v>
          </cell>
          <cell r="AU128">
            <v>1.5576388206441239E-2</v>
          </cell>
          <cell r="AV128">
            <v>1.5427299959305892E-2</v>
          </cell>
          <cell r="AW128">
            <v>1.5278886877935785E-2</v>
          </cell>
          <cell r="AX128">
            <v>1.5131159657207674E-2</v>
          </cell>
          <cell r="AY128">
            <v>1.4984128773175735E-2</v>
          </cell>
          <cell r="AZ128">
            <v>1.4837804480436433E-2</v>
          </cell>
          <cell r="BA128">
            <v>1.4692196809652867E-2</v>
          </cell>
          <cell r="BB128">
            <v>1.4547315565238859E-2</v>
          </cell>
          <cell r="BC128">
            <v>1.440317032320319E-2</v>
          </cell>
          <cell r="BD128">
            <v>1.4259770429153903E-2</v>
          </cell>
          <cell r="BE128">
            <v>1.4117124996462758E-2</v>
          </cell>
          <cell r="BF128">
            <v>1.397524290458926E-2</v>
          </cell>
          <cell r="BG128">
            <v>1.3834132797564045E-2</v>
          </cell>
          <cell r="BH128">
            <v>1.3693803082630827E-2</v>
          </cell>
          <cell r="BI128">
            <v>1.3554261929046066E-2</v>
          </cell>
          <cell r="BJ128">
            <v>1.341551726703547E-2</v>
          </cell>
          <cell r="BK128">
            <v>1.327757678690613E-2</v>
          </cell>
          <cell r="BL128">
            <v>1.3140447938312896E-2</v>
          </cell>
          <cell r="BM128">
            <v>1.3071937594298064E-2</v>
          </cell>
          <cell r="BN128">
            <v>1.3003634301834271E-2</v>
          </cell>
          <cell r="BO128">
            <v>1.2935538935122948E-2</v>
          </cell>
          <cell r="BP128">
            <v>1.2867652353007559E-2</v>
          </cell>
          <cell r="BQ128">
            <v>1.2799975398968171E-2</v>
          </cell>
          <cell r="BR128">
            <v>1.2732508901118333E-2</v>
          </cell>
          <cell r="BS128">
            <v>1.2665253672204295E-2</v>
          </cell>
          <cell r="BT128">
            <v>1.2598210509606552E-2</v>
          </cell>
          <cell r="BU128">
            <v>1.2531380195343675E-2</v>
          </cell>
          <cell r="BV128">
            <v>1.2464763496078403E-2</v>
          </cell>
          <cell r="BW128">
            <v>1.2398361163126011E-2</v>
          </cell>
          <cell r="BX128">
            <v>1.2332173932464909E-2</v>
          </cell>
          <cell r="BY128">
            <v>1.2266202524749463E-2</v>
          </cell>
          <cell r="BZ128">
            <v>1.2200447645325017E-2</v>
          </cell>
          <cell r="CA128">
            <v>1.2134909984245091E-2</v>
          </cell>
          <cell r="CB128">
            <v>1.2069590216290735E-2</v>
          </cell>
          <cell r="CC128">
            <v>1.2004489000991997E-2</v>
          </cell>
          <cell r="CD128">
            <v>1.1939606982651587E-2</v>
          </cell>
          <cell r="CE128">
            <v>1.1874944790370528E-2</v>
          </cell>
          <cell r="CF128">
            <v>1.1810503038075954E-2</v>
          </cell>
          <cell r="CG128">
            <v>1.1746282324550925E-2</v>
          </cell>
          <cell r="CH128">
            <v>1.1682283233466267E-2</v>
          </cell>
          <cell r="CI128">
            <v>1.161850633341443E-2</v>
          </cell>
          <cell r="CJ128">
            <v>1.1554952177945315E-2</v>
          </cell>
          <cell r="CK128">
            <v>1.1491621305604025E-2</v>
          </cell>
          <cell r="CL128">
            <v>1.1428514239970629E-2</v>
          </cell>
          <cell r="CM128">
            <v>1.136563148970173E-2</v>
          </cell>
          <cell r="CN128">
            <v>1.130297354857397E-2</v>
          </cell>
          <cell r="CO128">
            <v>1.1240540895529399E-2</v>
          </cell>
          <cell r="CP128">
            <v>1.1178333994722617E-2</v>
          </cell>
          <cell r="CQ128">
            <v>1.1116353295569807E-2</v>
          </cell>
          <cell r="CR128">
            <v>1.1054599232799448E-2</v>
          </cell>
          <cell r="CS128">
            <v>1.0993072226504839E-2</v>
          </cell>
          <cell r="CT128">
            <v>1.0931772682198351E-2</v>
          </cell>
          <cell r="CU128">
            <v>1.087070099086735E-2</v>
          </cell>
          <cell r="CV128">
            <v>1.08098575290318E-2</v>
          </cell>
          <cell r="CW128">
            <v>1.0749242658803518E-2</v>
          </cell>
          <cell r="CX128">
            <v>1.068885672794705E-2</v>
          </cell>
          <cell r="CY128">
            <v>1.0628700069942118E-2</v>
          </cell>
          <cell r="CZ128">
            <v>1.0568773004047641E-2</v>
          </cell>
          <cell r="DA128">
            <v>1.0509075835367305E-2</v>
          </cell>
          <cell r="DB128">
            <v>1.0449608854916623E-2</v>
          </cell>
          <cell r="DC128">
            <v>1.0390372339691466E-2</v>
          </cell>
          <cell r="DD128">
            <v>1.0331366552738093E-2</v>
          </cell>
          <cell r="DE128">
            <v>1.0272591743224518E-2</v>
          </cell>
          <cell r="DF128">
            <v>1.0214048146513393E-2</v>
          </cell>
          <cell r="DG128">
            <v>1.015573598423614E-2</v>
          </cell>
          <cell r="DH128">
            <v>1.0097655464368489E-2</v>
          </cell>
          <cell r="DI128">
            <v>1.0039806781307333E-2</v>
          </cell>
          <cell r="DJ128">
            <v>9.9821901159488375E-3</v>
          </cell>
          <cell r="DL128" t="str">
            <v>.Transportation Personal.Mode.Intercity LandMBBus IntercityMarket share</v>
          </cell>
        </row>
        <row r="129">
          <cell r="L129"/>
          <cell r="M129" t="str">
            <v>%</v>
          </cell>
          <cell r="N129">
            <v>1.2001285112929168E-2</v>
          </cell>
          <cell r="O129">
            <v>9.7216446311663637E-3</v>
          </cell>
          <cell r="P129">
            <v>3.8220185298117174E-3</v>
          </cell>
          <cell r="Q129">
            <v>7.427679928054212E-3</v>
          </cell>
          <cell r="R129">
            <v>1.0197585688351343E-2</v>
          </cell>
          <cell r="S129">
            <v>1.0911119844876771E-2</v>
          </cell>
          <cell r="T129">
            <v>9.4569061907252196E-3</v>
          </cell>
          <cell r="U129">
            <v>7.3225503949490723E-3</v>
          </cell>
          <cell r="V129">
            <v>8.6029937799830987E-3</v>
          </cell>
          <cell r="W129">
            <v>1.6637851026650052E-2</v>
          </cell>
          <cell r="X129">
            <v>1.8205043840916844E-2</v>
          </cell>
          <cell r="Y129">
            <v>1.8618480137975492E-2</v>
          </cell>
          <cell r="Z129">
            <v>1.2707600318209304E-2</v>
          </cell>
          <cell r="AA129">
            <v>1.19252694859529E-2</v>
          </cell>
          <cell r="AB129">
            <v>1.3025646766353424E-2</v>
          </cell>
          <cell r="AC129">
            <v>1.5544452466751747E-2</v>
          </cell>
          <cell r="AD129">
            <v>1.6096969087882565E-2</v>
          </cell>
          <cell r="AE129">
            <v>1.8803394654456896E-2</v>
          </cell>
          <cell r="AF129">
            <v>1.8566029362204375E-2</v>
          </cell>
          <cell r="AG129">
            <v>2.1038802192348948E-2</v>
          </cell>
          <cell r="AH129">
            <v>3.0974897878956091E-3</v>
          </cell>
          <cell r="AI129">
            <v>6.8152968204590429E-3</v>
          </cell>
          <cell r="AJ129">
            <v>2.1038802192348938E-2</v>
          </cell>
          <cell r="AK129">
            <v>2.118857602224734E-2</v>
          </cell>
          <cell r="AL129">
            <v>2.1338331145553738E-2</v>
          </cell>
          <cell r="AM129">
            <v>2.1488054848698378E-2</v>
          </cell>
          <cell r="AN129">
            <v>2.1637734494171508E-2</v>
          </cell>
          <cell r="AO129">
            <v>2.1787357525356651E-2</v>
          </cell>
          <cell r="AP129">
            <v>2.1936911471282371E-2</v>
          </cell>
          <cell r="AQ129">
            <v>2.2086383951288983E-2</v>
          </cell>
          <cell r="AR129">
            <v>2.2235762679606776E-2</v>
          </cell>
          <cell r="AS129">
            <v>2.2385035469842378E-2</v>
          </cell>
          <cell r="AT129">
            <v>2.2534190239370491E-2</v>
          </cell>
          <cell r="AU129">
            <v>2.2683215013627536E-2</v>
          </cell>
          <cell r="AV129">
            <v>2.2832097930304728E-2</v>
          </cell>
          <cell r="AW129">
            <v>2.2980827243437661E-2</v>
          </cell>
          <cell r="AX129">
            <v>2.3129391327390048E-2</v>
          </cell>
          <cell r="AY129">
            <v>2.3277778680728972E-2</v>
          </cell>
          <cell r="AZ129">
            <v>2.3425977929989589E-2</v>
          </cell>
          <cell r="BA129">
            <v>2.3573977833327171E-2</v>
          </cell>
          <cell r="BB129">
            <v>2.3721767284054417E-2</v>
          </cell>
          <cell r="BC129">
            <v>2.3869335314062413E-2</v>
          </cell>
          <cell r="BD129">
            <v>2.4016671097123403E-2</v>
          </cell>
          <cell r="BE129">
            <v>2.4163763952074223E-2</v>
          </cell>
          <cell r="BF129">
            <v>2.4310603345878631E-2</v>
          </cell>
          <cell r="BG129">
            <v>2.4457178896567795E-2</v>
          </cell>
          <cell r="BH129">
            <v>2.460348037605772E-2</v>
          </cell>
          <cell r="BI129">
            <v>2.4749497712842641E-2</v>
          </cell>
          <cell r="BJ129">
            <v>2.4895220994563989E-2</v>
          </cell>
          <cell r="BK129">
            <v>2.5040640470454144E-2</v>
          </cell>
          <cell r="BL129">
            <v>2.5185746553654548E-2</v>
          </cell>
          <cell r="BM129">
            <v>2.5258515616746344E-2</v>
          </cell>
          <cell r="BN129">
            <v>2.5331202455502768E-2</v>
          </cell>
          <cell r="BO129">
            <v>2.5403805904492226E-2</v>
          </cell>
          <cell r="BP129">
            <v>2.5476324809075378E-2</v>
          </cell>
          <cell r="BQ129">
            <v>2.5548758025464097E-2</v>
          </cell>
          <cell r="BR129">
            <v>2.562110442077838E-2</v>
          </cell>
          <cell r="BS129">
            <v>2.5693362873101255E-2</v>
          </cell>
          <cell r="BT129">
            <v>2.5765532271531708E-2</v>
          </cell>
          <cell r="BU129">
            <v>2.5837611516235617E-2</v>
          </cell>
          <cell r="BV129">
            <v>2.5909599518494631E-2</v>
          </cell>
          <cell r="BW129">
            <v>2.598149520075314E-2</v>
          </cell>
          <cell r="BX129">
            <v>2.6053297496663189E-2</v>
          </cell>
          <cell r="BY129">
            <v>2.612500535112746E-2</v>
          </cell>
          <cell r="BZ129">
            <v>2.6196617720340289E-2</v>
          </cell>
          <cell r="CA129">
            <v>2.6268133571826658E-2</v>
          </cell>
          <cell r="CB129">
            <v>2.6339551884479315E-2</v>
          </cell>
          <cell r="CC129">
            <v>2.6410871648593799E-2</v>
          </cell>
          <cell r="CD129">
            <v>2.6482091865901763E-2</v>
          </cell>
          <cell r="CE129">
            <v>2.65532115496021E-2</v>
          </cell>
          <cell r="CF129">
            <v>2.6624229724390325E-2</v>
          </cell>
          <cell r="CG129">
            <v>2.6695145426485975E-2</v>
          </cell>
          <cell r="CH129">
            <v>2.6765957703658097E-2</v>
          </cell>
          <cell r="CI129">
            <v>2.6836665615248893E-2</v>
          </cell>
          <cell r="CJ129">
            <v>2.6907268232195424E-2</v>
          </cell>
          <cell r="CK129">
            <v>2.6977764637049432E-2</v>
          </cell>
          <cell r="CL129">
            <v>2.7048153923995438E-2</v>
          </cell>
          <cell r="CM129">
            <v>2.7118435198866812E-2</v>
          </cell>
          <cell r="CN129">
            <v>2.7188607579160095E-2</v>
          </cell>
          <cell r="CO129">
            <v>2.7258670194047548E-2</v>
          </cell>
          <cell r="CP129">
            <v>2.7328622184387745E-2</v>
          </cell>
          <cell r="CQ129">
            <v>2.7398462702734598E-2</v>
          </cell>
          <cell r="CR129">
            <v>2.7468190913344341E-2</v>
          </cell>
          <cell r="CS129">
            <v>2.7537805992180919E-2</v>
          </cell>
          <cell r="CT129">
            <v>2.7607307126919632E-2</v>
          </cell>
          <cell r="CU129">
            <v>2.7676693516948923E-2</v>
          </cell>
          <cell r="CV129">
            <v>2.7745964373370544E-2</v>
          </cell>
          <cell r="CW129">
            <v>2.7815118918997985E-2</v>
          </cell>
          <cell r="CX129">
            <v>2.7884156388353225E-2</v>
          </cell>
          <cell r="CY129">
            <v>2.7953076027661783E-2</v>
          </cell>
          <cell r="CZ129">
            <v>2.8021877094846128E-2</v>
          </cell>
          <cell r="DA129">
            <v>2.8090558859517466E-2</v>
          </cell>
          <cell r="DB129">
            <v>2.8159120602965892E-2</v>
          </cell>
          <cell r="DC129">
            <v>2.8227561618148891E-2</v>
          </cell>
          <cell r="DD129">
            <v>2.8295881209678391E-2</v>
          </cell>
          <cell r="DE129">
            <v>2.8364078693805993E-2</v>
          </cell>
          <cell r="DF129">
            <v>2.843215339840699E-2</v>
          </cell>
          <cell r="DG129">
            <v>2.8500104662962503E-2</v>
          </cell>
          <cell r="DH129">
            <v>2.856793183854035E-2</v>
          </cell>
          <cell r="DI129">
            <v>2.8635634287774332E-2</v>
          </cell>
          <cell r="DJ129">
            <v>2.8703211384842039E-2</v>
          </cell>
          <cell r="DL129" t="str">
            <v>.Transportation Personal.Mode.Intercity LandMBRail IntercityMarket share</v>
          </cell>
        </row>
        <row r="130">
          <cell r="L130"/>
          <cell r="M130" t="str">
            <v>%</v>
          </cell>
          <cell r="N130">
            <v>0.95320604898183425</v>
          </cell>
          <cell r="O130">
            <v>0.96360402835021486</v>
          </cell>
          <cell r="P130">
            <v>0.96208344998802453</v>
          </cell>
          <cell r="Q130">
            <v>0.95602239727497151</v>
          </cell>
          <cell r="R130">
            <v>0.95899990817483138</v>
          </cell>
          <cell r="S130">
            <v>0.94886458592242051</v>
          </cell>
          <cell r="T130">
            <v>0.95978063198699348</v>
          </cell>
          <cell r="U130">
            <v>0.95968239568739122</v>
          </cell>
          <cell r="V130">
            <v>0.95585679198291951</v>
          </cell>
          <cell r="W130">
            <v>0.95209373129427255</v>
          </cell>
          <cell r="X130">
            <v>0.95885981799971465</v>
          </cell>
          <cell r="Y130">
            <v>0.95489910791941446</v>
          </cell>
          <cell r="Z130">
            <v>0.96641907720925035</v>
          </cell>
          <cell r="AA130">
            <v>0.96667317466564462</v>
          </cell>
          <cell r="AB130">
            <v>0.96825681704862387</v>
          </cell>
          <cell r="AC130">
            <v>0.96733730276524799</v>
          </cell>
          <cell r="AD130">
            <v>0.96567550536419167</v>
          </cell>
          <cell r="AE130">
            <v>0.96343533115405044</v>
          </cell>
          <cell r="AF130">
            <v>0.96480714533861778</v>
          </cell>
          <cell r="AG130">
            <v>0.96170354654560153</v>
          </cell>
          <cell r="AH130">
            <v>0.9882365390602782</v>
          </cell>
          <cell r="AI130">
            <v>0.98586227404794358</v>
          </cell>
          <cell r="AJ130">
            <v>0.96170354654560142</v>
          </cell>
          <cell r="AK130">
            <v>0.96170952245030561</v>
          </cell>
          <cell r="AL130">
            <v>0.96171497307142628</v>
          </cell>
          <cell r="AM130">
            <v>0.96171989823909731</v>
          </cell>
          <cell r="AN130">
            <v>0.96172429788702718</v>
          </cell>
          <cell r="AO130">
            <v>0.96172817205196859</v>
          </cell>
          <cell r="AP130">
            <v>0.96173152087313074</v>
          </cell>
          <cell r="AQ130">
            <v>0.96173434459153029</v>
          </cell>
          <cell r="AR130">
            <v>0.96173664354928479</v>
          </cell>
          <cell r="AS130">
            <v>0.96173841818884875</v>
          </cell>
          <cell r="AT130">
            <v>0.9617396690521931</v>
          </cell>
          <cell r="AU130">
            <v>0.96174039677993128</v>
          </cell>
          <cell r="AV130">
            <v>0.96174060211038948</v>
          </cell>
          <cell r="AW130">
            <v>0.96174028587862648</v>
          </cell>
          <cell r="AX130">
            <v>0.96173944901540231</v>
          </cell>
          <cell r="AY130">
            <v>0.96173809254609532</v>
          </cell>
          <cell r="AZ130">
            <v>0.96173621758957395</v>
          </cell>
          <cell r="BA130">
            <v>0.96173382535702001</v>
          </cell>
          <cell r="BB130">
            <v>0.96173091715070669</v>
          </cell>
          <cell r="BC130">
            <v>0.96172749436273441</v>
          </cell>
          <cell r="BD130">
            <v>0.9617235584737226</v>
          </cell>
          <cell r="BE130">
            <v>0.96171911105146302</v>
          </cell>
          <cell r="BF130">
            <v>0.96171415374953217</v>
          </cell>
          <cell r="BG130">
            <v>0.96170868830586809</v>
          </cell>
          <cell r="BH130">
            <v>0.96170271654131145</v>
          </cell>
          <cell r="BI130">
            <v>0.96169624035811141</v>
          </cell>
          <cell r="BJ130">
            <v>0.96168926173840052</v>
          </cell>
          <cell r="BK130">
            <v>0.96168178274263971</v>
          </cell>
          <cell r="BL130">
            <v>0.9616738055080325</v>
          </cell>
          <cell r="BM130">
            <v>0.96166954678895566</v>
          </cell>
          <cell r="BN130">
            <v>0.96166516324266305</v>
          </cell>
          <cell r="BO130">
            <v>0.96166065516038479</v>
          </cell>
          <cell r="BP130">
            <v>0.96165602283791707</v>
          </cell>
          <cell r="BQ130">
            <v>0.96165126657556776</v>
          </cell>
          <cell r="BR130">
            <v>0.96164638667810332</v>
          </cell>
          <cell r="BS130">
            <v>0.96164138345469441</v>
          </cell>
          <cell r="BT130">
            <v>0.9616362572188617</v>
          </cell>
          <cell r="BU130">
            <v>0.96163100828842063</v>
          </cell>
          <cell r="BV130">
            <v>0.96162563698542702</v>
          </cell>
          <cell r="BW130">
            <v>0.96162014363612081</v>
          </cell>
          <cell r="BX130">
            <v>0.96161452857087193</v>
          </cell>
          <cell r="BY130">
            <v>0.96160879212412309</v>
          </cell>
          <cell r="BZ130">
            <v>0.96160293463433466</v>
          </cell>
          <cell r="CA130">
            <v>0.96159695644392817</v>
          </cell>
          <cell r="CB130">
            <v>0.96159085789922993</v>
          </cell>
          <cell r="CC130">
            <v>0.96158463935041416</v>
          </cell>
          <cell r="CD130">
            <v>0.9615783011514466</v>
          </cell>
          <cell r="CE130">
            <v>0.96157184366002735</v>
          </cell>
          <cell r="CF130">
            <v>0.96156526723753377</v>
          </cell>
          <cell r="CG130">
            <v>0.96155857224896302</v>
          </cell>
          <cell r="CH130">
            <v>0.9615517590628756</v>
          </cell>
          <cell r="CI130">
            <v>0.96154482805133668</v>
          </cell>
          <cell r="CJ130">
            <v>0.96153777958985931</v>
          </cell>
          <cell r="CK130">
            <v>0.96153061405734652</v>
          </cell>
          <cell r="CL130">
            <v>0.96152333183603389</v>
          </cell>
          <cell r="CM130">
            <v>0.96151593331143148</v>
          </cell>
          <cell r="CN130">
            <v>0.9615084188722659</v>
          </cell>
          <cell r="CO130">
            <v>0.96150078891042301</v>
          </cell>
          <cell r="CP130">
            <v>0.96149304382088963</v>
          </cell>
          <cell r="CQ130">
            <v>0.96148518400169558</v>
          </cell>
          <cell r="CR130">
            <v>0.96147720985385621</v>
          </cell>
          <cell r="CS130">
            <v>0.96146912178131427</v>
          </cell>
          <cell r="CT130">
            <v>0.96146092019088203</v>
          </cell>
          <cell r="CU130">
            <v>0.96145260549218381</v>
          </cell>
          <cell r="CV130">
            <v>0.96144417809759775</v>
          </cell>
          <cell r="CW130">
            <v>0.96143563842219848</v>
          </cell>
          <cell r="CX130">
            <v>0.96142698688369965</v>
          </cell>
          <cell r="CY130">
            <v>0.96141822390239606</v>
          </cell>
          <cell r="CZ130">
            <v>0.96140934990110616</v>
          </cell>
          <cell r="DA130">
            <v>0.9614003653051153</v>
          </cell>
          <cell r="DB130">
            <v>0.96139127054211748</v>
          </cell>
          <cell r="DC130">
            <v>0.96138206604215959</v>
          </cell>
          <cell r="DD130">
            <v>0.96137275223758356</v>
          </cell>
          <cell r="DE130">
            <v>0.96136332956296955</v>
          </cell>
          <cell r="DF130">
            <v>0.96135379845507962</v>
          </cell>
          <cell r="DG130">
            <v>0.96134415935280138</v>
          </cell>
          <cell r="DH130">
            <v>0.96133441269709119</v>
          </cell>
          <cell r="DI130">
            <v>0.96132455893091828</v>
          </cell>
          <cell r="DJ130">
            <v>0.96131459849920919</v>
          </cell>
          <cell r="DL130" t="str">
            <v>.Transportation Personal.Mode.Intercity LandMBPassenger Vehicle IntercityMarket share</v>
          </cell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/>
        </row>
        <row r="132">
          <cell r="L132"/>
          <cell r="M132" t="str">
            <v>%</v>
          </cell>
          <cell r="N132">
            <v>3.1973185518626511E-2</v>
          </cell>
          <cell r="O132">
            <v>2.7831055305328496E-2</v>
          </cell>
          <cell r="P132">
            <v>3.3374285643314641E-2</v>
          </cell>
          <cell r="Q132">
            <v>3.0996267917401361E-2</v>
          </cell>
          <cell r="R132">
            <v>2.7417957289775179E-2</v>
          </cell>
          <cell r="S132">
            <v>3.1928318104440967E-2</v>
          </cell>
          <cell r="T132">
            <v>2.4901924612705857E-2</v>
          </cell>
          <cell r="U132">
            <v>2.7503696419801583E-2</v>
          </cell>
          <cell r="V132">
            <v>2.5785428665935195E-2</v>
          </cell>
          <cell r="W132">
            <v>2.4847050473876614E-2</v>
          </cell>
          <cell r="X132">
            <v>2.327429239443082E-2</v>
          </cell>
          <cell r="Y132">
            <v>2.5767213577170912E-2</v>
          </cell>
          <cell r="Z132">
            <v>2.4641862926663195E-2</v>
          </cell>
          <cell r="AA132">
            <v>2.702618329046505E-2</v>
          </cell>
          <cell r="AB132">
            <v>2.2497434271345998E-2</v>
          </cell>
          <cell r="AC132">
            <v>2.0850973981994612E-2</v>
          </cell>
          <cell r="AD132">
            <v>1.8090552565773552E-2</v>
          </cell>
          <cell r="AE132">
            <v>1.7695565879756094E-2</v>
          </cell>
          <cell r="AF132">
            <v>1.7179842280009728E-2</v>
          </cell>
          <cell r="AG132">
            <v>1.6290642318839824E-2</v>
          </cell>
          <cell r="AH132">
            <v>9.1880076537502343E-3</v>
          </cell>
          <cell r="AI132">
            <v>6.9099149562581053E-3</v>
          </cell>
          <cell r="AJ132">
            <v>1.6290642318839824E-2</v>
          </cell>
          <cell r="AK132">
            <v>1.6223584936858177E-2</v>
          </cell>
          <cell r="AL132">
            <v>1.6156374115439045E-2</v>
          </cell>
          <cell r="AM132">
            <v>1.6089014036629157E-2</v>
          </cell>
          <cell r="AN132">
            <v>1.6021508899829937E-2</v>
          </cell>
          <cell r="AO132">
            <v>1.5953862920899276E-2</v>
          </cell>
          <cell r="AP132">
            <v>1.5886080331248088E-2</v>
          </cell>
          <cell r="AQ132">
            <v>1.5818165376932102E-2</v>
          </cell>
          <cell r="AR132">
            <v>1.5750122317739347E-2</v>
          </cell>
          <cell r="AS132">
            <v>1.5681955426273608E-2</v>
          </cell>
          <cell r="AT132">
            <v>1.5613668987034411E-2</v>
          </cell>
          <cell r="AU132">
            <v>1.5545267295493855E-2</v>
          </cell>
          <cell r="AV132">
            <v>1.5476754657170784E-2</v>
          </cell>
          <cell r="AW132">
            <v>1.5408135386702654E-2</v>
          </cell>
          <cell r="AX132">
            <v>1.5339413806915577E-2</v>
          </cell>
          <cell r="AY132">
            <v>1.5270594247892913E-2</v>
          </cell>
          <cell r="AZ132">
            <v>1.5201681046042871E-2</v>
          </cell>
          <cell r="BA132">
            <v>1.5132678543165514E-2</v>
          </cell>
          <cell r="BB132">
            <v>1.506359108551962E-2</v>
          </cell>
          <cell r="BC132">
            <v>1.4994423022889742E-2</v>
          </cell>
          <cell r="BD132">
            <v>1.4925178707654052E-2</v>
          </cell>
          <cell r="BE132">
            <v>1.4855862493853157E-2</v>
          </cell>
          <cell r="BF132">
            <v>1.4786478736260504E-2</v>
          </cell>
          <cell r="BG132">
            <v>1.4717031789454693E-2</v>
          </cell>
          <cell r="BH132">
            <v>1.4647526006894123E-2</v>
          </cell>
          <cell r="BI132">
            <v>1.4577965739994375E-2</v>
          </cell>
          <cell r="BJ132">
            <v>1.4508355337208765E-2</v>
          </cell>
          <cell r="BK132">
            <v>1.4438699143112438E-2</v>
          </cell>
          <cell r="BL132">
            <v>1.4369001497490418E-2</v>
          </cell>
          <cell r="BM132">
            <v>1.4334049302026922E-2</v>
          </cell>
          <cell r="BN132">
            <v>1.4299088413070989E-2</v>
          </cell>
          <cell r="BO132">
            <v>1.426411937476298E-2</v>
          </cell>
          <cell r="BP132">
            <v>1.4229142730768047E-2</v>
          </cell>
          <cell r="BQ132">
            <v>1.4194159024247945E-2</v>
          </cell>
          <cell r="BR132">
            <v>1.4159168797832898E-2</v>
          </cell>
          <cell r="BS132">
            <v>1.4124172593593548E-2</v>
          </cell>
          <cell r="BT132">
            <v>1.4089170953013036E-2</v>
          </cell>
          <cell r="BU132">
            <v>1.405416441695917E-2</v>
          </cell>
          <cell r="BV132">
            <v>1.4019153525656669E-2</v>
          </cell>
          <cell r="BW132">
            <v>1.3984138818659526E-2</v>
          </cell>
          <cell r="BX132">
            <v>1.3949120834823529E-2</v>
          </cell>
          <cell r="BY132">
            <v>1.39141001122788E-2</v>
          </cell>
          <cell r="BZ132">
            <v>1.387907718840253E-2</v>
          </cell>
          <cell r="CA132">
            <v>1.3844052599791759E-2</v>
          </cell>
          <cell r="CB132">
            <v>1.3809026882236361E-2</v>
          </cell>
          <cell r="CC132">
            <v>1.3774000570692059E-2</v>
          </cell>
          <cell r="CD132">
            <v>1.3738974199253641E-2</v>
          </cell>
          <cell r="CE132">
            <v>1.3703948301128246E-2</v>
          </cell>
          <cell r="CF132">
            <v>1.3668923408608811E-2</v>
          </cell>
          <cell r="CG132">
            <v>1.3633900053047666E-2</v>
          </cell>
          <cell r="CH132">
            <v>1.3598878764830203E-2</v>
          </cell>
          <cell r="CI132">
            <v>1.3563860073348748E-2</v>
          </cell>
          <cell r="CJ132">
            <v>1.3528844506976546E-2</v>
          </cell>
          <cell r="CK132">
            <v>1.349383259304188E-2</v>
          </cell>
          <cell r="CL132">
            <v>1.3458824857802355E-2</v>
          </cell>
          <cell r="CM132">
            <v>1.3423821826419305E-2</v>
          </cell>
          <cell r="CN132">
            <v>1.3388824022932391E-2</v>
          </cell>
          <cell r="CO132">
            <v>1.3353831970234296E-2</v>
          </cell>
          <cell r="CP132">
            <v>1.3318846190045636E-2</v>
          </cell>
          <cell r="CQ132">
            <v>1.3283867202889956E-2</v>
          </cell>
          <cell r="CR132">
            <v>1.3248895528068981E-2</v>
          </cell>
          <cell r="CS132">
            <v>1.3213931683637934E-2</v>
          </cell>
          <cell r="CT132">
            <v>1.3178976186381051E-2</v>
          </cell>
          <cell r="CU132">
            <v>1.3144029551787331E-2</v>
          </cell>
          <cell r="CV132">
            <v>1.310909229402632E-2</v>
          </cell>
          <cell r="CW132">
            <v>1.3074164925924186E-2</v>
          </cell>
          <cell r="CX132">
            <v>1.3039247958939917E-2</v>
          </cell>
          <cell r="CY132">
            <v>1.3004341903141666E-2</v>
          </cell>
          <cell r="CZ132">
            <v>1.2969447267183368E-2</v>
          </cell>
          <cell r="DA132">
            <v>1.293456455828138E-2</v>
          </cell>
          <cell r="DB132">
            <v>1.2899694282191492E-2</v>
          </cell>
          <cell r="DC132">
            <v>1.2864836943185968E-2</v>
          </cell>
          <cell r="DD132">
            <v>1.2829993044030829E-2</v>
          </cell>
          <cell r="DE132">
            <v>1.2795163085963335E-2</v>
          </cell>
          <cell r="DF132">
            <v>1.2760347568669658E-2</v>
          </cell>
          <cell r="DG132">
            <v>1.2725546990262678E-2</v>
          </cell>
          <cell r="DH132">
            <v>1.2690761847260087E-2</v>
          </cell>
          <cell r="DI132">
            <v>1.2655992634562562E-2</v>
          </cell>
          <cell r="DJ132">
            <v>1.2621239845432241E-2</v>
          </cell>
          <cell r="DL132" t="str">
            <v>.Transportation Personal.Mode.Intercity LandONBus IntercityMarket share</v>
          </cell>
        </row>
        <row r="133">
          <cell r="L133"/>
          <cell r="M133" t="str">
            <v>%</v>
          </cell>
          <cell r="N133">
            <v>4.4542397551809868E-3</v>
          </cell>
          <cell r="O133">
            <v>4.2793634388013421E-3</v>
          </cell>
          <cell r="P133">
            <v>4.2371403731822329E-3</v>
          </cell>
          <cell r="Q133">
            <v>3.2726461544478462E-3</v>
          </cell>
          <cell r="R133">
            <v>3.4664654035220658E-3</v>
          </cell>
          <cell r="S133">
            <v>3.5174839918724597E-3</v>
          </cell>
          <cell r="T133">
            <v>3.2119269060311025E-3</v>
          </cell>
          <cell r="U133">
            <v>3.0567183753957058E-3</v>
          </cell>
          <cell r="V133">
            <v>3.1436673131293434E-3</v>
          </cell>
          <cell r="W133">
            <v>2.3856331637752406E-3</v>
          </cell>
          <cell r="X133">
            <v>2.5842693480199728E-3</v>
          </cell>
          <cell r="Y133">
            <v>2.4318857371353341E-3</v>
          </cell>
          <cell r="Z133">
            <v>2.3135247317394394E-3</v>
          </cell>
          <cell r="AA133">
            <v>2.361073897416592E-3</v>
          </cell>
          <cell r="AB133">
            <v>2.477007904483517E-3</v>
          </cell>
          <cell r="AC133">
            <v>2.6251152423350525E-3</v>
          </cell>
          <cell r="AD133">
            <v>2.9634631119766029E-3</v>
          </cell>
          <cell r="AE133">
            <v>2.8115588734953009E-3</v>
          </cell>
          <cell r="AF133">
            <v>2.8400487181477266E-3</v>
          </cell>
          <cell r="AG133">
            <v>3.1328676479669146E-3</v>
          </cell>
          <cell r="AH133">
            <v>5.6615660002823668E-4</v>
          </cell>
          <cell r="AI133">
            <v>1.3243154467506976E-3</v>
          </cell>
          <cell r="AJ133">
            <v>3.1328676479669146E-3</v>
          </cell>
          <cell r="AK133">
            <v>3.1201066129364079E-3</v>
          </cell>
          <cell r="AL133">
            <v>3.1073149585040018E-3</v>
          </cell>
          <cell r="AM133">
            <v>3.094493485129148E-3</v>
          </cell>
          <cell r="AN133">
            <v>3.0816429967480763E-3</v>
          </cell>
          <cell r="AO133">
            <v>3.068764300601756E-3</v>
          </cell>
          <cell r="AP133">
            <v>3.0558582070628068E-3</v>
          </cell>
          <cell r="AQ133">
            <v>3.0429255294614484E-3</v>
          </cell>
          <cell r="AR133">
            <v>3.0299670839105809E-3</v>
          </cell>
          <cell r="AS133">
            <v>3.0169836891300356E-3</v>
          </cell>
          <cell r="AT133">
            <v>3.0039761662701229E-3</v>
          </cell>
          <cell r="AU133">
            <v>2.9909453387345171E-3</v>
          </cell>
          <cell r="AV133">
            <v>2.9778920320025952E-3</v>
          </cell>
          <cell r="AW133">
            <v>2.9648170734512735E-3</v>
          </cell>
          <cell r="AX133">
            <v>2.9517212921764571E-3</v>
          </cell>
          <cell r="AY133">
            <v>2.9386055188141578E-3</v>
          </cell>
          <cell r="AZ133">
            <v>2.9254705853613795E-3</v>
          </cell>
          <cell r="BA133">
            <v>2.9123173249968356E-3</v>
          </cell>
          <cell r="BB133">
            <v>2.8991465719016012E-3</v>
          </cell>
          <cell r="BC133">
            <v>2.8859591610797481E-3</v>
          </cell>
          <cell r="BD133">
            <v>2.8727559281790912E-3</v>
          </cell>
          <cell r="BE133">
            <v>2.8595377093120706E-3</v>
          </cell>
          <cell r="BF133">
            <v>2.846305340876897E-3</v>
          </cell>
          <cell r="BG133">
            <v>2.8330596593790134E-3</v>
          </cell>
          <cell r="BH133">
            <v>2.8198015012529665E-3</v>
          </cell>
          <cell r="BI133">
            <v>2.8065317026847499E-3</v>
          </cell>
          <cell r="BJ133">
            <v>2.7932510994347196E-3</v>
          </cell>
          <cell r="BK133">
            <v>2.7799605266611411E-3</v>
          </cell>
          <cell r="BL133">
            <v>2.766660818744454E-3</v>
          </cell>
          <cell r="BM133">
            <v>2.7599906282472228E-3</v>
          </cell>
          <cell r="BN133">
            <v>2.7533184742584127E-3</v>
          </cell>
          <cell r="BO133">
            <v>2.7466444614377109E-3</v>
          </cell>
          <cell r="BP133">
            <v>2.7399686943623473E-3</v>
          </cell>
          <cell r="BQ133">
            <v>2.733291277521662E-3</v>
          </cell>
          <cell r="BR133">
            <v>2.7266123153116715E-3</v>
          </cell>
          <cell r="BS133">
            <v>2.7199319120296615E-3</v>
          </cell>
          <cell r="BT133">
            <v>2.7132501718687956E-3</v>
          </cell>
          <cell r="BU133">
            <v>2.7065671989127452E-3</v>
          </cell>
          <cell r="BV133">
            <v>2.6998830971303321E-3</v>
          </cell>
          <cell r="BW133">
            <v>2.6931979703701918E-3</v>
          </cell>
          <cell r="BX133">
            <v>2.6865119223554693E-3</v>
          </cell>
          <cell r="BY133">
            <v>2.6798250566785146E-3</v>
          </cell>
          <cell r="BZ133">
            <v>2.6731374767956164E-3</v>
          </cell>
          <cell r="CA133">
            <v>2.6664492860217479E-3</v>
          </cell>
          <cell r="CB133">
            <v>2.6597605875253432E-3</v>
          </cell>
          <cell r="CC133">
            <v>2.653071484323085E-3</v>
          </cell>
          <cell r="CD133">
            <v>2.6463820792747288E-3</v>
          </cell>
          <cell r="CE133">
            <v>2.6396924750779404E-3</v>
          </cell>
          <cell r="CF133">
            <v>2.6330027742631616E-3</v>
          </cell>
          <cell r="CG133">
            <v>2.6263130791885068E-3</v>
          </cell>
          <cell r="CH133">
            <v>2.6196234920346697E-3</v>
          </cell>
          <cell r="CI133">
            <v>2.6129341147998726E-3</v>
          </cell>
          <cell r="CJ133">
            <v>2.6062450492948326E-3</v>
          </cell>
          <cell r="CK133">
            <v>2.5995563971377565E-3</v>
          </cell>
          <cell r="CL133">
            <v>2.5928682597493643E-3</v>
          </cell>
          <cell r="CM133">
            <v>2.5861807383479362E-3</v>
          </cell>
          <cell r="CN133">
            <v>2.5794939339443984E-3</v>
          </cell>
          <cell r="CO133">
            <v>2.5728079473374232E-3</v>
          </cell>
          <cell r="CP133">
            <v>2.5661228791085716E-3</v>
          </cell>
          <cell r="CQ133">
            <v>2.5594388296174535E-3</v>
          </cell>
          <cell r="CR133">
            <v>2.5527558989969328E-3</v>
          </cell>
          <cell r="CS133">
            <v>2.546074187148346E-3</v>
          </cell>
          <cell r="CT133">
            <v>2.539393793736763E-3</v>
          </cell>
          <cell r="CU133">
            <v>2.5327148181862832E-3</v>
          </cell>
          <cell r="CV133">
            <v>2.5260373596753464E-3</v>
          </cell>
          <cell r="CW133">
            <v>2.5193615171320949E-3</v>
          </cell>
          <cell r="CX133">
            <v>2.5126873892297565E-3</v>
          </cell>
          <cell r="CY133">
            <v>2.506015074382062E-3</v>
          </cell>
          <cell r="CZ133">
            <v>2.4993446707387073E-3</v>
          </cell>
          <cell r="DA133">
            <v>2.4926762761808266E-3</v>
          </cell>
          <cell r="DB133">
            <v>2.4860099883165267E-3</v>
          </cell>
          <cell r="DC133">
            <v>2.4793459044764377E-3</v>
          </cell>
          <cell r="DD133">
            <v>2.4726841217093012E-3</v>
          </cell>
          <cell r="DE133">
            <v>2.4660247367776027E-3</v>
          </cell>
          <cell r="DF133">
            <v>2.4593678461532309E-3</v>
          </cell>
          <cell r="DG133">
            <v>2.4527135460131748E-3</v>
          </cell>
          <cell r="DH133">
            <v>2.4460619322352628E-3</v>
          </cell>
          <cell r="DI133">
            <v>2.4394131003939294E-3</v>
          </cell>
          <cell r="DJ133">
            <v>2.4327671457560281E-3</v>
          </cell>
          <cell r="DL133" t="str">
            <v>.Transportation Personal.Mode.Intercity LandONRail IntercityMarket share</v>
          </cell>
        </row>
        <row r="134">
          <cell r="L134"/>
          <cell r="M134" t="str">
            <v>%</v>
          </cell>
          <cell r="N134">
            <v>0.96357257472619251</v>
          </cell>
          <cell r="O134">
            <v>0.96788958125587021</v>
          </cell>
          <cell r="P134">
            <v>0.96238857398350308</v>
          </cell>
          <cell r="Q134">
            <v>0.96573108592815082</v>
          </cell>
          <cell r="R134">
            <v>0.96911557730670284</v>
          </cell>
          <cell r="S134">
            <v>0.96455419790368657</v>
          </cell>
          <cell r="T134">
            <v>0.97188614848126309</v>
          </cell>
          <cell r="U134">
            <v>0.96943958520480278</v>
          </cell>
          <cell r="V134">
            <v>0.97107090402093543</v>
          </cell>
          <cell r="W134">
            <v>0.97276731636234814</v>
          </cell>
          <cell r="X134">
            <v>0.97414143825754917</v>
          </cell>
          <cell r="Y134">
            <v>0.97180090068569369</v>
          </cell>
          <cell r="Z134">
            <v>0.97304461234159734</v>
          </cell>
          <cell r="AA134">
            <v>0.97061274281211829</v>
          </cell>
          <cell r="AB134">
            <v>0.97502555782417044</v>
          </cell>
          <cell r="AC134">
            <v>0.97652391077567036</v>
          </cell>
          <cell r="AD134">
            <v>0.97894598432224977</v>
          </cell>
          <cell r="AE134">
            <v>0.97949287524674855</v>
          </cell>
          <cell r="AF134">
            <v>0.97998010900184251</v>
          </cell>
          <cell r="AG134">
            <v>0.98057649003319325</v>
          </cell>
          <cell r="AH134">
            <v>0.9902458357462216</v>
          </cell>
          <cell r="AI134">
            <v>0.99176576959699114</v>
          </cell>
          <cell r="AJ134">
            <v>0.98057649003319325</v>
          </cell>
          <cell r="AK134">
            <v>0.98065630845020546</v>
          </cell>
          <cell r="AL134">
            <v>0.98073631092605695</v>
          </cell>
          <cell r="AM134">
            <v>0.98081649247824165</v>
          </cell>
          <cell r="AN134">
            <v>0.98089684810342204</v>
          </cell>
          <cell r="AO134">
            <v>0.98097737277849895</v>
          </cell>
          <cell r="AP134">
            <v>0.98105806146168906</v>
          </cell>
          <cell r="AQ134">
            <v>0.98113890909360657</v>
          </cell>
          <cell r="AR134">
            <v>0.98121991059835012</v>
          </cell>
          <cell r="AS134">
            <v>0.98130106088459634</v>
          </cell>
          <cell r="AT134">
            <v>0.98138235484669545</v>
          </cell>
          <cell r="AU134">
            <v>0.98146378736577167</v>
          </cell>
          <cell r="AV134">
            <v>0.9815453533108266</v>
          </cell>
          <cell r="AW134">
            <v>0.98162704753984598</v>
          </cell>
          <cell r="AX134">
            <v>0.98170886490090803</v>
          </cell>
          <cell r="AY134">
            <v>0.98179080023329302</v>
          </cell>
          <cell r="AZ134">
            <v>0.98187284836859579</v>
          </cell>
          <cell r="BA134">
            <v>0.98195500413183756</v>
          </cell>
          <cell r="BB134">
            <v>0.98203726234257882</v>
          </cell>
          <cell r="BC134">
            <v>0.98211961781603052</v>
          </cell>
          <cell r="BD134">
            <v>0.98220206536416688</v>
          </cell>
          <cell r="BE134">
            <v>0.98228459979683469</v>
          </cell>
          <cell r="BF134">
            <v>0.98236721592286269</v>
          </cell>
          <cell r="BG134">
            <v>0.98244990855116632</v>
          </cell>
          <cell r="BH134">
            <v>0.98253267249185294</v>
          </cell>
          <cell r="BI134">
            <v>0.98261550255732089</v>
          </cell>
          <cell r="BJ134">
            <v>0.98269839356335653</v>
          </cell>
          <cell r="BK134">
            <v>0.98278134033022635</v>
          </cell>
          <cell r="BL134">
            <v>0.98286433768376513</v>
          </cell>
          <cell r="BM134">
            <v>0.98290596006972586</v>
          </cell>
          <cell r="BN134">
            <v>0.98294759311267055</v>
          </cell>
          <cell r="BO134">
            <v>0.9829892361637993</v>
          </cell>
          <cell r="BP134">
            <v>0.98303088857486953</v>
          </cell>
          <cell r="BQ134">
            <v>0.98307254969823044</v>
          </cell>
          <cell r="BR134">
            <v>0.98311421888685546</v>
          </cell>
          <cell r="BS134">
            <v>0.98315589549437676</v>
          </cell>
          <cell r="BT134">
            <v>0.98319757887511816</v>
          </cell>
          <cell r="BU134">
            <v>0.98323926838412812</v>
          </cell>
          <cell r="BV134">
            <v>0.98328096337721305</v>
          </cell>
          <cell r="BW134">
            <v>0.98332266321097028</v>
          </cell>
          <cell r="BX134">
            <v>0.98336436724282095</v>
          </cell>
          <cell r="BY134">
            <v>0.98340607483104259</v>
          </cell>
          <cell r="BZ134">
            <v>0.98344778533480182</v>
          </cell>
          <cell r="CA134">
            <v>0.98348949811418651</v>
          </cell>
          <cell r="CB134">
            <v>0.98353121253023834</v>
          </cell>
          <cell r="CC134">
            <v>0.98357292794498485</v>
          </cell>
          <cell r="CD134">
            <v>0.98361464372147167</v>
          </cell>
          <cell r="CE134">
            <v>0.9836563592237938</v>
          </cell>
          <cell r="CF134">
            <v>0.98369807381712804</v>
          </cell>
          <cell r="CG134">
            <v>0.98373978686776375</v>
          </cell>
          <cell r="CH134">
            <v>0.98378149774313517</v>
          </cell>
          <cell r="CI134">
            <v>0.98382320581185134</v>
          </cell>
          <cell r="CJ134">
            <v>0.98386491044372859</v>
          </cell>
          <cell r="CK134">
            <v>0.98390661100982035</v>
          </cell>
          <cell r="CL134">
            <v>0.98394830688244828</v>
          </cell>
          <cell r="CM134">
            <v>0.98398999743523274</v>
          </cell>
          <cell r="CN134">
            <v>0.98403168204312319</v>
          </cell>
          <cell r="CO134">
            <v>0.98407336008242829</v>
          </cell>
          <cell r="CP134">
            <v>0.98411503093084585</v>
          </cell>
          <cell r="CQ134">
            <v>0.98415669396749261</v>
          </cell>
          <cell r="CR134">
            <v>0.98419834857293409</v>
          </cell>
          <cell r="CS134">
            <v>0.9842399941292137</v>
          </cell>
          <cell r="CT134">
            <v>0.98428163001988211</v>
          </cell>
          <cell r="CU134">
            <v>0.98432325563002643</v>
          </cell>
          <cell r="CV134">
            <v>0.98436487034629827</v>
          </cell>
          <cell r="CW134">
            <v>0.98440647355694377</v>
          </cell>
          <cell r="CX134">
            <v>0.98444806465183032</v>
          </cell>
          <cell r="CY134">
            <v>0.98448964302247621</v>
          </cell>
          <cell r="CZ134">
            <v>0.98453120806207794</v>
          </cell>
          <cell r="DA134">
            <v>0.98457275916553777</v>
          </cell>
          <cell r="DB134">
            <v>0.98461429572949188</v>
          </cell>
          <cell r="DC134">
            <v>0.98465581715233752</v>
          </cell>
          <cell r="DD134">
            <v>0.98469732283425992</v>
          </cell>
          <cell r="DE134">
            <v>0.984738812177259</v>
          </cell>
          <cell r="DF134">
            <v>0.98478028458517708</v>
          </cell>
          <cell r="DG134">
            <v>0.98482173946372409</v>
          </cell>
          <cell r="DH134">
            <v>0.98486317622050468</v>
          </cell>
          <cell r="DI134">
            <v>0.98490459426504351</v>
          </cell>
          <cell r="DJ134">
            <v>0.9849459930088118</v>
          </cell>
          <cell r="DL134" t="str">
            <v>.Transportation Personal.Mode.Intercity LandONPassenger Vehicle IntercityMarket share</v>
          </cell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/>
          <cell r="DF135"/>
          <cell r="DG135"/>
          <cell r="DH135"/>
          <cell r="DI135"/>
          <cell r="DJ135"/>
          <cell r="DL135"/>
        </row>
        <row r="136">
          <cell r="L136"/>
          <cell r="M136" t="str">
            <v>%</v>
          </cell>
          <cell r="N136">
            <v>2.7322965193538194E-2</v>
          </cell>
          <cell r="O136">
            <v>2.1583495664691275E-2</v>
          </cell>
          <cell r="P136">
            <v>2.3786603752079482E-2</v>
          </cell>
          <cell r="Q136">
            <v>2.5429891459122313E-2</v>
          </cell>
          <cell r="R136">
            <v>2.2927490723582772E-2</v>
          </cell>
          <cell r="S136">
            <v>2.5392199440040151E-2</v>
          </cell>
          <cell r="T136">
            <v>2.5848787371280713E-2</v>
          </cell>
          <cell r="U136">
            <v>2.8452380654718879E-2</v>
          </cell>
          <cell r="V136">
            <v>2.9773821087049717E-2</v>
          </cell>
          <cell r="W136">
            <v>2.3522893171274758E-2</v>
          </cell>
          <cell r="X136">
            <v>2.270086938871323E-2</v>
          </cell>
          <cell r="Y136">
            <v>2.3107211155999743E-2</v>
          </cell>
          <cell r="Z136">
            <v>2.0014548852800018E-2</v>
          </cell>
          <cell r="AA136">
            <v>2.5741792556494541E-2</v>
          </cell>
          <cell r="AB136">
            <v>2.0140573194911807E-2</v>
          </cell>
          <cell r="AC136">
            <v>1.9873860988753628E-2</v>
          </cell>
          <cell r="AD136">
            <v>1.9579019260300277E-2</v>
          </cell>
          <cell r="AE136">
            <v>1.9675251940192217E-2</v>
          </cell>
          <cell r="AF136">
            <v>1.7678169470564064E-2</v>
          </cell>
          <cell r="AG136">
            <v>1.7104170190471786E-2</v>
          </cell>
          <cell r="AH136">
            <v>8.6896703332936791E-3</v>
          </cell>
          <cell r="AI136">
            <v>7.4604024721097936E-3</v>
          </cell>
          <cell r="AJ136">
            <v>1.7104170190471786E-2</v>
          </cell>
          <cell r="AK136">
            <v>1.7039524907311265E-2</v>
          </cell>
          <cell r="AL136">
            <v>1.6974663809587478E-2</v>
          </cell>
          <cell r="AM136">
            <v>1.6909590456008965E-2</v>
          </cell>
          <cell r="AN136">
            <v>1.6844308441400481E-2</v>
          </cell>
          <cell r="AO136">
            <v>1.6778821396026482E-2</v>
          </cell>
          <cell r="AP136">
            <v>1.671313298490007E-2</v>
          </cell>
          <cell r="AQ136">
            <v>1.6647246907077737E-2</v>
          </cell>
          <cell r="AR136">
            <v>1.6581166894940165E-2</v>
          </cell>
          <cell r="AS136">
            <v>1.6514896713459317E-2</v>
          </cell>
          <cell r="AT136">
            <v>1.6448440159452165E-2</v>
          </cell>
          <cell r="AU136">
            <v>1.6381801060821342E-2</v>
          </cell>
          <cell r="AV136">
            <v>1.631498327578303E-2</v>
          </cell>
          <cell r="AW136">
            <v>1.6247990692082357E-2</v>
          </cell>
          <cell r="AX136">
            <v>1.6180827226196678E-2</v>
          </cell>
          <cell r="AY136">
            <v>1.611349682252711E-2</v>
          </cell>
          <cell r="AZ136">
            <v>1.604600345257854E-2</v>
          </cell>
          <cell r="BA136">
            <v>1.5978351114128618E-2</v>
          </cell>
          <cell r="BB136">
            <v>1.5910543830385961E-2</v>
          </cell>
          <cell r="BC136">
            <v>1.5842585649138045E-2</v>
          </cell>
          <cell r="BD136">
            <v>1.5774480641889081E-2</v>
          </cell>
          <cell r="BE136">
            <v>1.5706232902988317E-2</v>
          </cell>
          <cell r="BF136">
            <v>1.5637846548749071E-2</v>
          </cell>
          <cell r="BG136">
            <v>1.5569325716559061E-2</v>
          </cell>
          <cell r="BH136">
            <v>1.5500674563982225E-2</v>
          </cell>
          <cell r="BI136">
            <v>1.5431897267852625E-2</v>
          </cell>
          <cell r="BJ136">
            <v>1.5362998023360717E-2</v>
          </cell>
          <cell r="BK136">
            <v>1.5293981043132518E-2</v>
          </cell>
          <cell r="BL136">
            <v>1.5224850556302003E-2</v>
          </cell>
          <cell r="BM136">
            <v>1.5190151780195071E-2</v>
          </cell>
          <cell r="BN136">
            <v>1.5155426150234312E-2</v>
          </cell>
          <cell r="BO136">
            <v>1.5120674203080614E-2</v>
          </cell>
          <cell r="BP136">
            <v>1.5085896476256685E-2</v>
          </cell>
          <cell r="BQ136">
            <v>1.5051093508117041E-2</v>
          </cell>
          <cell r="BR136">
            <v>1.5016265837817962E-2</v>
          </cell>
          <cell r="BS136">
            <v>1.4981414005287279E-2</v>
          </cell>
          <cell r="BT136">
            <v>1.4946538551194211E-2</v>
          </cell>
          <cell r="BU136">
            <v>1.4911640016919034E-2</v>
          </cell>
          <cell r="BV136">
            <v>1.4876718944522782E-2</v>
          </cell>
          <cell r="BW136">
            <v>1.4841775876716794E-2</v>
          </cell>
          <cell r="BX136">
            <v>1.4806811356832282E-2</v>
          </cell>
          <cell r="BY136">
            <v>1.4771825928789816E-2</v>
          </cell>
          <cell r="BZ136">
            <v>1.4736820137068788E-2</v>
          </cell>
          <cell r="CA136">
            <v>1.4701794526676788E-2</v>
          </cell>
          <cell r="CB136">
            <v>1.4666749643118992E-2</v>
          </cell>
          <cell r="CC136">
            <v>1.4631686032367468E-2</v>
          </cell>
          <cell r="CD136">
            <v>1.4596604240830511E-2</v>
          </cell>
          <cell r="CE136">
            <v>1.4561504815321851E-2</v>
          </cell>
          <cell r="CF136">
            <v>1.4526388303029979E-2</v>
          </cell>
          <cell r="CG136">
            <v>1.4491255251487289E-2</v>
          </cell>
          <cell r="CH136">
            <v>1.4456106208539345E-2</v>
          </cell>
          <cell r="CI136">
            <v>1.4420941722314045E-2</v>
          </cell>
          <cell r="CJ136">
            <v>1.438576234119081E-2</v>
          </cell>
          <cell r="CK136">
            <v>1.4350568613769776E-2</v>
          </cell>
          <cell r="CL136">
            <v>1.4315361088840938E-2</v>
          </cell>
          <cell r="CM136">
            <v>1.4280140315353377E-2</v>
          </cell>
          <cell r="CN136">
            <v>1.4244906842384362E-2</v>
          </cell>
          <cell r="CO136">
            <v>1.4209661219108643E-2</v>
          </cell>
          <cell r="CP136">
            <v>1.4174403994767557E-2</v>
          </cell>
          <cell r="CQ136">
            <v>1.4139135718638314E-2</v>
          </cell>
          <cell r="CR136">
            <v>1.4103856940003181E-2</v>
          </cell>
          <cell r="CS136">
            <v>1.4068568208118797E-2</v>
          </cell>
          <cell r="CT136">
            <v>1.4033270072185407E-2</v>
          </cell>
          <cell r="CU136">
            <v>1.3997963081316225E-2</v>
          </cell>
          <cell r="CV136">
            <v>1.3962647784506753E-2</v>
          </cell>
          <cell r="CW136">
            <v>1.3927324730604188E-2</v>
          </cell>
          <cell r="CX136">
            <v>1.3891994468276849E-2</v>
          </cell>
          <cell r="CY136">
            <v>1.385665754598364E-2</v>
          </cell>
          <cell r="CZ136">
            <v>1.3821314511943582E-2</v>
          </cell>
          <cell r="DA136">
            <v>1.3785965914105407E-2</v>
          </cell>
          <cell r="DB136">
            <v>1.3750612300117164E-2</v>
          </cell>
          <cell r="DC136">
            <v>1.3715254217295888E-2</v>
          </cell>
          <cell r="DD136">
            <v>1.367989221259742E-2</v>
          </cell>
          <cell r="DE136">
            <v>1.3644526832586146E-2</v>
          </cell>
          <cell r="DF136">
            <v>1.3609158623404959E-2</v>
          </cell>
          <cell r="DG136">
            <v>1.3573788130745144E-2</v>
          </cell>
          <cell r="DH136">
            <v>1.3538415899816469E-2</v>
          </cell>
          <cell r="DI136">
            <v>1.3503042475317303E-2</v>
          </cell>
          <cell r="DJ136">
            <v>1.3467668401404762E-2</v>
          </cell>
          <cell r="DL136" t="str">
            <v>.Transportation Personal.Mode.Intercity LandQCBus IntercityMarket share</v>
          </cell>
        </row>
        <row r="137">
          <cell r="L137"/>
          <cell r="M137" t="str">
            <v>%</v>
          </cell>
          <cell r="N137">
            <v>4.1445712786308039E-3</v>
          </cell>
          <cell r="O137">
            <v>3.8843406058456692E-3</v>
          </cell>
          <cell r="P137">
            <v>4.1679350243574009E-3</v>
          </cell>
          <cell r="Q137">
            <v>3.5391861255603036E-3</v>
          </cell>
          <cell r="R137">
            <v>3.7721165245878561E-3</v>
          </cell>
          <cell r="S137">
            <v>3.184208739880714E-3</v>
          </cell>
          <cell r="T137">
            <v>3.2456483965259469E-3</v>
          </cell>
          <cell r="U137">
            <v>3.2841111472996821E-3</v>
          </cell>
          <cell r="V137">
            <v>3.5454092220432607E-3</v>
          </cell>
          <cell r="W137">
            <v>3.7731336709755378E-3</v>
          </cell>
          <cell r="X137">
            <v>3.4808185569309307E-3</v>
          </cell>
          <cell r="Y137">
            <v>3.1309557820720694E-3</v>
          </cell>
          <cell r="Z137">
            <v>3.1606113744488506E-3</v>
          </cell>
          <cell r="AA137">
            <v>3.0337805907243703E-3</v>
          </cell>
          <cell r="AB137">
            <v>2.7228585572587928E-3</v>
          </cell>
          <cell r="AC137">
            <v>2.4841225246352754E-3</v>
          </cell>
          <cell r="AD137">
            <v>2.7373749591703164E-3</v>
          </cell>
          <cell r="AE137">
            <v>2.2907656218191033E-3</v>
          </cell>
          <cell r="AF137">
            <v>2.5334715110512745E-3</v>
          </cell>
          <cell r="AG137">
            <v>2.547406293949069E-3</v>
          </cell>
          <cell r="AH137">
            <v>3.8691428656261172E-4</v>
          </cell>
          <cell r="AI137">
            <v>7.870866690604481E-4</v>
          </cell>
          <cell r="AJ137">
            <v>2.5474062939490694E-3</v>
          </cell>
          <cell r="AK137">
            <v>2.5342370753158798E-3</v>
          </cell>
          <cell r="AL137">
            <v>2.5210675970495952E-3</v>
          </cell>
          <cell r="AM137">
            <v>2.5078984580451883E-3</v>
          </cell>
          <cell r="AN137">
            <v>2.4947302593402803E-3</v>
          </cell>
          <cell r="AO137">
            <v>2.4815636039887214E-3</v>
          </cell>
          <cell r="AP137">
            <v>2.4683990969329808E-3</v>
          </cell>
          <cell r="AQ137">
            <v>2.4552373448754224E-3</v>
          </cell>
          <cell r="AR137">
            <v>2.4420789561485166E-3</v>
          </cell>
          <cell r="AS137">
            <v>2.42892454058404E-3</v>
          </cell>
          <cell r="AT137">
            <v>2.4157747093813231E-3</v>
          </cell>
          <cell r="AU137">
            <v>2.4026300749746144E-3</v>
          </cell>
          <cell r="AV137">
            <v>2.3894912508996015E-3</v>
          </cell>
          <cell r="AW137">
            <v>2.3763588516591654E-3</v>
          </cell>
          <cell r="AX137">
            <v>2.3632334925884164E-3</v>
          </cell>
          <cell r="AY137">
            <v>2.3501157897190873E-3</v>
          </cell>
          <cell r="AZ137">
            <v>2.3370063596433277E-3</v>
          </cell>
          <cell r="BA137">
            <v>2.3239058193769784E-3</v>
          </cell>
          <cell r="BB137">
            <v>2.3108147862223784E-3</v>
          </cell>
          <cell r="BC137">
            <v>2.2977338776307772E-3</v>
          </cell>
          <cell r="BD137">
            <v>2.2846637110644032E-3</v>
          </cell>
          <cell r="BE137">
            <v>2.2716049038582716E-3</v>
          </cell>
          <cell r="BF137">
            <v>2.2585580730817693E-3</v>
          </cell>
          <cell r="BG137">
            <v>2.2455238354001164E-3</v>
          </cell>
          <cell r="BH137">
            <v>2.2325028069357386E-3</v>
          </cell>
          <cell r="BI137">
            <v>2.2194956031296341E-3</v>
          </cell>
          <cell r="BJ137">
            <v>2.2065028386027913E-3</v>
          </cell>
          <cell r="BK137">
            <v>2.1935251270177331E-3</v>
          </cell>
          <cell r="BL137">
            <v>2.1805630809402401E-3</v>
          </cell>
          <cell r="BM137">
            <v>2.1740754440463146E-3</v>
          </cell>
          <cell r="BN137">
            <v>2.1675919579220394E-3</v>
          </cell>
          <cell r="BO137">
            <v>2.1611126993151854E-3</v>
          </cell>
          <cell r="BP137">
            <v>2.1546377448785946E-3</v>
          </cell>
          <cell r="BQ137">
            <v>2.1481671711658474E-3</v>
          </cell>
          <cell r="BR137">
            <v>2.1417010546269425E-3</v>
          </cell>
          <cell r="BS137">
            <v>2.1352394716039752E-3</v>
          </cell>
          <cell r="BT137">
            <v>2.1287824983268334E-3</v>
          </cell>
          <cell r="BU137">
            <v>2.1223302109088975E-3</v>
          </cell>
          <cell r="BV137">
            <v>2.1158826853427551E-3</v>
          </cell>
          <cell r="BW137">
            <v>2.1094399974959156E-3</v>
          </cell>
          <cell r="BX137">
            <v>2.1030022231065476E-3</v>
          </cell>
          <cell r="BY137">
            <v>2.0965694377792199E-3</v>
          </cell>
          <cell r="BZ137">
            <v>2.0901417169806574E-3</v>
          </cell>
          <cell r="CA137">
            <v>2.0837191360355053E-3</v>
          </cell>
          <cell r="CB137">
            <v>2.0773017701221138E-3</v>
          </cell>
          <cell r="CC137">
            <v>2.0708896942683241E-3</v>
          </cell>
          <cell r="CD137">
            <v>2.0644829833472819E-3</v>
          </cell>
          <cell r="CE137">
            <v>2.0580817120732513E-3</v>
          </cell>
          <cell r="CF137">
            <v>2.0516859549974567E-3</v>
          </cell>
          <cell r="CG137">
            <v>2.0452957865039266E-3</v>
          </cell>
          <cell r="CH137">
            <v>2.0389112808053651E-3</v>
          </cell>
          <cell r="CI137">
            <v>2.0325325119390303E-3</v>
          </cell>
          <cell r="CJ137">
            <v>2.0261595537626356E-3</v>
          </cell>
          <cell r="CK137">
            <v>2.0197924799502647E-3</v>
          </cell>
          <cell r="CL137">
            <v>2.013431363988303E-3</v>
          </cell>
          <cell r="CM137">
            <v>2.0070762791713935E-3</v>
          </cell>
          <cell r="CN137">
            <v>2.0007272985983985E-3</v>
          </cell>
          <cell r="CO137">
            <v>1.9943844951684016E-3</v>
          </cell>
          <cell r="CP137">
            <v>1.9880479415767009E-3</v>
          </cell>
          <cell r="CQ137">
            <v>1.9817177103108497E-3</v>
          </cell>
          <cell r="CR137">
            <v>1.9753938736466943E-3</v>
          </cell>
          <cell r="CS137">
            <v>1.9690765036444531E-3</v>
          </cell>
          <cell r="CT137">
            <v>1.9627656721448003E-3</v>
          </cell>
          <cell r="CU137">
            <v>1.9564614507649801E-3</v>
          </cell>
          <cell r="CV137">
            <v>1.9501639108949421E-3</v>
          </cell>
          <cell r="CW137">
            <v>1.943873123693496E-3</v>
          </cell>
          <cell r="CX137">
            <v>1.9375891600844936E-3</v>
          </cell>
          <cell r="CY137">
            <v>1.9313120907530298E-3</v>
          </cell>
          <cell r="CZ137">
            <v>1.9250419861416696E-3</v>
          </cell>
          <cell r="DA137">
            <v>1.9187789164467034E-3</v>
          </cell>
          <cell r="DB137">
            <v>1.9125229516144199E-3</v>
          </cell>
          <cell r="DC137">
            <v>1.9062741613374021E-3</v>
          </cell>
          <cell r="DD137">
            <v>1.9000326150508662E-3</v>
          </cell>
          <cell r="DE137">
            <v>1.8937983819290007E-3</v>
          </cell>
          <cell r="DF137">
            <v>1.8875715308813569E-3</v>
          </cell>
          <cell r="DG137">
            <v>1.8813521305492428E-3</v>
          </cell>
          <cell r="DH137">
            <v>1.8751402493021639E-3</v>
          </cell>
          <cell r="DI137">
            <v>1.8689359552342838E-3</v>
          </cell>
          <cell r="DJ137">
            <v>1.8627393161609026E-3</v>
          </cell>
          <cell r="DL137" t="str">
            <v>.Transportation Personal.Mode.Intercity LandQCRail IntercityMarket share</v>
          </cell>
        </row>
        <row r="138">
          <cell r="L138"/>
          <cell r="M138" t="str">
            <v>%</v>
          </cell>
          <cell r="N138">
            <v>0.96853246352783107</v>
          </cell>
          <cell r="O138">
            <v>0.97453216372946305</v>
          </cell>
          <cell r="P138">
            <v>0.97204546122356306</v>
          </cell>
          <cell r="Q138">
            <v>0.97103092241531741</v>
          </cell>
          <cell r="R138">
            <v>0.97330039275182934</v>
          </cell>
          <cell r="S138">
            <v>0.97142359182007909</v>
          </cell>
          <cell r="T138">
            <v>0.97090556423219332</v>
          </cell>
          <cell r="U138">
            <v>0.96826350819798146</v>
          </cell>
          <cell r="V138">
            <v>0.96668076969090699</v>
          </cell>
          <cell r="W138">
            <v>0.97270397315774981</v>
          </cell>
          <cell r="X138">
            <v>0.97381831205435587</v>
          </cell>
          <cell r="Y138">
            <v>0.97376183306192821</v>
          </cell>
          <cell r="Z138">
            <v>0.97682483977275103</v>
          </cell>
          <cell r="AA138">
            <v>0.9712244268527811</v>
          </cell>
          <cell r="AB138">
            <v>0.97713656824782935</v>
          </cell>
          <cell r="AC138">
            <v>0.97764201648661109</v>
          </cell>
          <cell r="AD138">
            <v>0.97768360578052937</v>
          </cell>
          <cell r="AE138">
            <v>0.97803398243798867</v>
          </cell>
          <cell r="AF138">
            <v>0.97978835901838468</v>
          </cell>
          <cell r="AG138">
            <v>0.98034842351557916</v>
          </cell>
          <cell r="AH138">
            <v>0.99092341538014372</v>
          </cell>
          <cell r="AI138">
            <v>0.99175251085882965</v>
          </cell>
          <cell r="AJ138">
            <v>0.98034842351557916</v>
          </cell>
          <cell r="AK138">
            <v>0.98042623801737283</v>
          </cell>
          <cell r="AL138">
            <v>0.98050426859336282</v>
          </cell>
          <cell r="AM138">
            <v>0.98058251108594585</v>
          </cell>
          <cell r="AN138">
            <v>0.98066096129925928</v>
          </cell>
          <cell r="AO138">
            <v>0.98073961499998474</v>
          </cell>
          <cell r="AP138">
            <v>0.98081846791816696</v>
          </cell>
          <cell r="AQ138">
            <v>0.98089751574804696</v>
          </cell>
          <cell r="AR138">
            <v>0.98097675414891139</v>
          </cell>
          <cell r="AS138">
            <v>0.98105617874595663</v>
          </cell>
          <cell r="AT138">
            <v>0.98113578513116662</v>
          </cell>
          <cell r="AU138">
            <v>0.98121556886420414</v>
          </cell>
          <cell r="AV138">
            <v>0.98129552547331733</v>
          </cell>
          <cell r="AW138">
            <v>0.98137565045625852</v>
          </cell>
          <cell r="AX138">
            <v>0.98145593928121488</v>
          </cell>
          <cell r="AY138">
            <v>0.98153638738775384</v>
          </cell>
          <cell r="AZ138">
            <v>0.98161699018777804</v>
          </cell>
          <cell r="BA138">
            <v>0.98169774306649449</v>
          </cell>
          <cell r="BB138">
            <v>0.98177864138339166</v>
          </cell>
          <cell r="BC138">
            <v>0.98185968047323113</v>
          </cell>
          <cell r="BD138">
            <v>0.98194085564704647</v>
          </cell>
          <cell r="BE138">
            <v>0.98202216219315341</v>
          </cell>
          <cell r="BF138">
            <v>0.98210359537816916</v>
          </cell>
          <cell r="BG138">
            <v>0.98218515044804078</v>
          </cell>
          <cell r="BH138">
            <v>0.98226682262908194</v>
          </cell>
          <cell r="BI138">
            <v>0.98234860712901784</v>
          </cell>
          <cell r="BJ138">
            <v>0.98243049913803648</v>
          </cell>
          <cell r="BK138">
            <v>0.98251249382984973</v>
          </cell>
          <cell r="BL138">
            <v>0.98259458636275776</v>
          </cell>
          <cell r="BM138">
            <v>0.98263577277575853</v>
          </cell>
          <cell r="BN138">
            <v>0.98267698189184371</v>
          </cell>
          <cell r="BO138">
            <v>0.98271821309760421</v>
          </cell>
          <cell r="BP138">
            <v>0.98275946577886475</v>
          </cell>
          <cell r="BQ138">
            <v>0.98280073932071721</v>
          </cell>
          <cell r="BR138">
            <v>0.98284203310755514</v>
          </cell>
          <cell r="BS138">
            <v>0.98288334652310871</v>
          </cell>
          <cell r="BT138">
            <v>0.98292467895047897</v>
          </cell>
          <cell r="BU138">
            <v>0.98296602977217207</v>
          </cell>
          <cell r="BV138">
            <v>0.98300739837013451</v>
          </cell>
          <cell r="BW138">
            <v>0.98304878412578722</v>
          </cell>
          <cell r="BX138">
            <v>0.98309018642006119</v>
          </cell>
          <cell r="BY138">
            <v>0.98313160463343097</v>
          </cell>
          <cell r="BZ138">
            <v>0.98317303814595047</v>
          </cell>
          <cell r="CA138">
            <v>0.9832144863372877</v>
          </cell>
          <cell r="CB138">
            <v>0.98325594858675891</v>
          </cell>
          <cell r="CC138">
            <v>0.9832974242733642</v>
          </cell>
          <cell r="CD138">
            <v>0.98333891277582219</v>
          </cell>
          <cell r="CE138">
            <v>0.98338041347260485</v>
          </cell>
          <cell r="CF138">
            <v>0.98342192574197262</v>
          </cell>
          <cell r="CG138">
            <v>0.98346344896200877</v>
          </cell>
          <cell r="CH138">
            <v>0.98350498251065532</v>
          </cell>
          <cell r="CI138">
            <v>0.98354652576574686</v>
          </cell>
          <cell r="CJ138">
            <v>0.98358807810504656</v>
          </cell>
          <cell r="CK138">
            <v>0.98362963890627997</v>
          </cell>
          <cell r="CL138">
            <v>0.98367120754717075</v>
          </cell>
          <cell r="CM138">
            <v>0.98371278340547519</v>
          </cell>
          <cell r="CN138">
            <v>0.98375436585901721</v>
          </cell>
          <cell r="CO138">
            <v>0.98379595428572297</v>
          </cell>
          <cell r="CP138">
            <v>0.98383754806365575</v>
          </cell>
          <cell r="CQ138">
            <v>0.9838791465710508</v>
          </cell>
          <cell r="CR138">
            <v>0.9839207491863502</v>
          </cell>
          <cell r="CS138">
            <v>0.98396235528823672</v>
          </cell>
          <cell r="CT138">
            <v>0.98400396425566983</v>
          </cell>
          <cell r="CU138">
            <v>0.98404557546791882</v>
          </cell>
          <cell r="CV138">
            <v>0.98408718830459829</v>
          </cell>
          <cell r="CW138">
            <v>0.98412880214570231</v>
          </cell>
          <cell r="CX138">
            <v>0.98417041637163871</v>
          </cell>
          <cell r="CY138">
            <v>0.98421203036326332</v>
          </cell>
          <cell r="CZ138">
            <v>0.98425364350191469</v>
          </cell>
          <cell r="DA138">
            <v>0.98429525516944782</v>
          </cell>
          <cell r="DB138">
            <v>0.98433686474826843</v>
          </cell>
          <cell r="DC138">
            <v>0.98437847162136671</v>
          </cell>
          <cell r="DD138">
            <v>0.98442007517235175</v>
          </cell>
          <cell r="DE138">
            <v>0.98446167478548485</v>
          </cell>
          <cell r="DF138">
            <v>0.98450326984571379</v>
          </cell>
          <cell r="DG138">
            <v>0.98454485973870565</v>
          </cell>
          <cell r="DH138">
            <v>0.98458644385088145</v>
          </cell>
          <cell r="DI138">
            <v>0.9846280215694484</v>
          </cell>
          <cell r="DJ138">
            <v>0.98466959228243434</v>
          </cell>
          <cell r="DL138" t="str">
            <v>.Transportation Personal.Mode.Intercity LandQCPassenger Vehicle IntercityMarket share</v>
          </cell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/>
        </row>
        <row r="140">
          <cell r="L140"/>
          <cell r="M140" t="str">
            <v>%</v>
          </cell>
          <cell r="N140">
            <v>8.6873260194625226E-2</v>
          </cell>
          <cell r="O140">
            <v>8.9184075137014401E-2</v>
          </cell>
          <cell r="P140">
            <v>9.8288826896678227E-2</v>
          </cell>
          <cell r="Q140">
            <v>0.10186155912122696</v>
          </cell>
          <cell r="R140">
            <v>7.8343408328088449E-2</v>
          </cell>
          <cell r="S140">
            <v>9.492166655287046E-2</v>
          </cell>
          <cell r="T140">
            <v>7.9995386130439688E-2</v>
          </cell>
          <cell r="U140">
            <v>7.3843886932740133E-2</v>
          </cell>
          <cell r="V140">
            <v>5.9314295809735164E-2</v>
          </cell>
          <cell r="W140">
            <v>6.4192011133700905E-2</v>
          </cell>
          <cell r="X140">
            <v>5.7587226644775433E-2</v>
          </cell>
          <cell r="Y140">
            <v>6.5831770575110804E-2</v>
          </cell>
          <cell r="Z140">
            <v>4.8216322467573437E-2</v>
          </cell>
          <cell r="AA140">
            <v>5.7161371927315144E-2</v>
          </cell>
          <cell r="AB140">
            <v>5.5222686412980004E-2</v>
          </cell>
          <cell r="AC140">
            <v>4.1971448390497594E-2</v>
          </cell>
          <cell r="AD140">
            <v>3.9105121279342493E-2</v>
          </cell>
          <cell r="AE140">
            <v>3.6542511820463405E-2</v>
          </cell>
          <cell r="AF140">
            <v>3.5033933589581179E-2</v>
          </cell>
          <cell r="AG140">
            <v>3.3868685229859745E-2</v>
          </cell>
          <cell r="AH140">
            <v>1.3041527540682385E-2</v>
          </cell>
          <cell r="AI140">
            <v>1.087197914436693E-2</v>
          </cell>
          <cell r="AJ140">
            <v>3.3868685229859738E-2</v>
          </cell>
          <cell r="AK140">
            <v>3.3786138072901921E-2</v>
          </cell>
          <cell r="AL140">
            <v>3.3703127607960529E-2</v>
          </cell>
          <cell r="AM140">
            <v>3.361965840810071E-2</v>
          </cell>
          <cell r="AN140">
            <v>3.3535735084844247E-2</v>
          </cell>
          <cell r="AO140">
            <v>3.345136228745145E-2</v>
          </cell>
          <cell r="AP140">
            <v>3.3366544702194675E-2</v>
          </cell>
          <cell r="AQ140">
            <v>3.3281287051623309E-2</v>
          </cell>
          <cell r="AR140">
            <v>3.3195594093820981E-2</v>
          </cell>
          <cell r="AS140">
            <v>3.3109470621654584E-2</v>
          </cell>
          <cell r="AT140">
            <v>3.3022921462016068E-2</v>
          </cell>
          <cell r="AU140">
            <v>3.2935951475056589E-2</v>
          </cell>
          <cell r="AV140">
            <v>3.2848565553413846E-2</v>
          </cell>
          <cell r="AW140">
            <v>3.2760768621432401E-2</v>
          </cell>
          <cell r="AX140">
            <v>3.2672565634377676E-2</v>
          </cell>
          <cell r="AY140">
            <v>3.2583961577643421E-2</v>
          </cell>
          <cell r="AZ140">
            <v>3.2494961465953334E-2</v>
          </cell>
          <cell r="BA140">
            <v>3.2405570342556922E-2</v>
          </cell>
          <cell r="BB140">
            <v>3.2315793278419755E-2</v>
          </cell>
          <cell r="BC140">
            <v>3.2225635371408698E-2</v>
          </cell>
          <cell r="BD140">
            <v>3.2135101745472135E-2</v>
          </cell>
          <cell r="BE140">
            <v>3.2044197549815447E-2</v>
          </cell>
          <cell r="BF140">
            <v>3.1952927958072246E-2</v>
          </cell>
          <cell r="BG140">
            <v>3.1861298167471547E-2</v>
          </cell>
          <cell r="BH140">
            <v>3.1769313398000938E-2</v>
          </cell>
          <cell r="BI140">
            <v>3.1676978891566399E-2</v>
          </cell>
          <cell r="BJ140">
            <v>3.1584299911148757E-2</v>
          </cell>
          <cell r="BK140">
            <v>3.149128173995721E-2</v>
          </cell>
          <cell r="BL140">
            <v>3.1397929680580236E-2</v>
          </cell>
          <cell r="BM140">
            <v>3.1351019385261171E-2</v>
          </cell>
          <cell r="BN140">
            <v>3.1304027587090687E-2</v>
          </cell>
          <cell r="BO140">
            <v>3.1256954956632055E-2</v>
          </cell>
          <cell r="BP140">
            <v>3.1209802165501836E-2</v>
          </cell>
          <cell r="BQ140">
            <v>3.1162569886343035E-2</v>
          </cell>
          <cell r="BR140">
            <v>3.1115258792798021E-2</v>
          </cell>
          <cell r="BS140">
            <v>3.1067869559481626E-2</v>
          </cell>
          <cell r="BT140">
            <v>3.1020402861954101E-2</v>
          </cell>
          <cell r="BU140">
            <v>3.0972859376694084E-2</v>
          </cell>
          <cell r="BV140">
            <v>3.0925239781071534E-2</v>
          </cell>
          <cell r="BW140">
            <v>3.0877544753320798E-2</v>
          </cell>
          <cell r="BX140">
            <v>3.082977497251338E-2</v>
          </cell>
          <cell r="BY140">
            <v>3.0781931118531052E-2</v>
          </cell>
          <cell r="BZ140">
            <v>3.073401387203863E-2</v>
          </cell>
          <cell r="CA140">
            <v>3.0686023914457024E-2</v>
          </cell>
          <cell r="CB140">
            <v>3.0637961927936101E-2</v>
          </cell>
          <cell r="CC140">
            <v>3.0589828595327658E-2</v>
          </cell>
          <cell r="CD140">
            <v>3.0541624600158294E-2</v>
          </cell>
          <cell r="CE140">
            <v>3.0493350626602429E-2</v>
          </cell>
          <cell r="CF140">
            <v>3.0445007359455194E-2</v>
          </cell>
          <cell r="CG140">
            <v>3.0396595484105438E-2</v>
          </cell>
          <cell r="CH140">
            <v>3.0348115686508675E-2</v>
          </cell>
          <cell r="CI140">
            <v>3.0299568653160081E-2</v>
          </cell>
          <cell r="CJ140">
            <v>3.0250955071067519E-2</v>
          </cell>
          <cell r="CK140">
            <v>3.0202275627724529E-2</v>
          </cell>
          <cell r="CL140">
            <v>3.015353101108342E-2</v>
          </cell>
          <cell r="CM140">
            <v>3.0104721909528318E-2</v>
          </cell>
          <cell r="CN140">
            <v>3.0055849011848282E-2</v>
          </cell>
          <cell r="CO140">
            <v>3.0006913007210392E-2</v>
          </cell>
          <cell r="CP140">
            <v>2.9957914585132941E-2</v>
          </cell>
          <cell r="CQ140">
            <v>2.9908854435458657E-2</v>
          </cell>
          <cell r="CR140">
            <v>2.9859733248327826E-2</v>
          </cell>
          <cell r="CS140">
            <v>2.9810551714151649E-2</v>
          </cell>
          <cell r="CT140">
            <v>2.9761310523585497E-2</v>
          </cell>
          <cell r="CU140">
            <v>2.9712010367502283E-2</v>
          </cell>
          <cell r="CV140">
            <v>2.9662651936965753E-2</v>
          </cell>
          <cell r="CW140">
            <v>2.961323592320405E-2</v>
          </cell>
          <cell r="CX140">
            <v>2.9563763017583056E-2</v>
          </cell>
          <cell r="CY140">
            <v>2.9514233911580024E-2</v>
          </cell>
          <cell r="CZ140">
            <v>2.9464649296757059E-2</v>
          </cell>
          <cell r="DA140">
            <v>2.94150098647348E-2</v>
          </cell>
          <cell r="DB140">
            <v>2.9365316307166087E-2</v>
          </cell>
          <cell r="DC140">
            <v>2.931556931570967E-2</v>
          </cell>
          <cell r="DD140">
            <v>2.9265769582004053E-2</v>
          </cell>
          <cell r="DE140">
            <v>2.9215917797641305E-2</v>
          </cell>
          <cell r="DF140">
            <v>2.9166014654140988E-2</v>
          </cell>
          <cell r="DG140">
            <v>2.9116060842924171E-2</v>
          </cell>
          <cell r="DH140">
            <v>2.906605705528742E-2</v>
          </cell>
          <cell r="DI140">
            <v>2.9016003982376994E-2</v>
          </cell>
          <cell r="DJ140">
            <v>2.8965902315162936E-2</v>
          </cell>
          <cell r="DL140" t="str">
            <v>.Transportation Personal.Mode.Intercity LandNBBus IntercityMarket share</v>
          </cell>
        </row>
        <row r="141">
          <cell r="L141"/>
          <cell r="M141" t="str">
            <v>%</v>
          </cell>
          <cell r="N141">
            <v>8.3112198498038279E-3</v>
          </cell>
          <cell r="O141">
            <v>9.4108080637388559E-3</v>
          </cell>
          <cell r="P141">
            <v>9.8904828216941545E-3</v>
          </cell>
          <cell r="Q141">
            <v>9.3434001894221273E-3</v>
          </cell>
          <cell r="R141">
            <v>9.6775134147122389E-3</v>
          </cell>
          <cell r="S141">
            <v>9.0256078784207057E-3</v>
          </cell>
          <cell r="T141">
            <v>8.6233103998540565E-3</v>
          </cell>
          <cell r="U141">
            <v>8.1337417862951383E-3</v>
          </cell>
          <cell r="V141">
            <v>7.1288945563976122E-3</v>
          </cell>
          <cell r="W141">
            <v>8.5683921377711723E-3</v>
          </cell>
          <cell r="X141">
            <v>9.901164162888141E-3</v>
          </cell>
          <cell r="Y141">
            <v>6.8171009390828007E-3</v>
          </cell>
          <cell r="Z141">
            <v>6.3488957278747702E-3</v>
          </cell>
          <cell r="AA141">
            <v>5.8123580461474861E-3</v>
          </cell>
          <cell r="AB141">
            <v>6.4240529371365502E-3</v>
          </cell>
          <cell r="AC141">
            <v>4.7110538373081176E-3</v>
          </cell>
          <cell r="AD141">
            <v>4.3328329456092584E-3</v>
          </cell>
          <cell r="AE141">
            <v>4.6148218926878905E-3</v>
          </cell>
          <cell r="AF141">
            <v>4.6936500235615439E-3</v>
          </cell>
          <cell r="AG141">
            <v>5.114318860918299E-3</v>
          </cell>
          <cell r="AH141">
            <v>7.7354761698961866E-4</v>
          </cell>
          <cell r="AI141">
            <v>1.717058768649541E-3</v>
          </cell>
          <cell r="AJ141">
            <v>5.1143188609182972E-3</v>
          </cell>
          <cell r="AK141">
            <v>5.0568704465856571E-3</v>
          </cell>
          <cell r="AL141">
            <v>4.9999687616908281E-3</v>
          </cell>
          <cell r="AM141">
            <v>4.9436099096847935E-3</v>
          </cell>
          <cell r="AN141">
            <v>4.8877900086312532E-3</v>
          </cell>
          <cell r="AO141">
            <v>4.8325051912038166E-3</v>
          </cell>
          <cell r="AP141">
            <v>4.7777516046849031E-3</v>
          </cell>
          <cell r="AQ141">
            <v>4.7235254109662941E-3</v>
          </cell>
          <cell r="AR141">
            <v>4.6698227865513376E-3</v>
          </cell>
          <cell r="AS141">
            <v>4.6166399225587105E-3</v>
          </cell>
          <cell r="AT141">
            <v>4.5639730247277639E-3</v>
          </cell>
          <cell r="AU141">
            <v>4.5118183134253489E-3</v>
          </cell>
          <cell r="AV141">
            <v>4.4601720236541421E-3</v>
          </cell>
          <cell r="AW141">
            <v>4.4090304050623834E-3</v>
          </cell>
          <cell r="AX141">
            <v>4.3583897219550364E-3</v>
          </cell>
          <cell r="AY141">
            <v>4.3082462533062605E-3</v>
          </cell>
          <cell r="AZ141">
            <v>4.258596292773237E-3</v>
          </cell>
          <cell r="BA141">
            <v>4.2094361487112417E-3</v>
          </cell>
          <cell r="BB141">
            <v>4.1607621441899492E-3</v>
          </cell>
          <cell r="BC141">
            <v>4.1125706170109383E-3</v>
          </cell>
          <cell r="BD141">
            <v>4.0648579197263366E-3</v>
          </cell>
          <cell r="BE141">
            <v>4.01762041965856E-3</v>
          </cell>
          <cell r="BF141">
            <v>3.9708544989211269E-3</v>
          </cell>
          <cell r="BG141">
            <v>3.9245565544404918E-3</v>
          </cell>
          <cell r="BH141">
            <v>3.8787229979788491E-3</v>
          </cell>
          <cell r="BI141">
            <v>3.8333502561578672E-3</v>
          </cell>
          <cell r="BJ141">
            <v>3.7884347704833215E-3</v>
          </cell>
          <cell r="BK141">
            <v>3.7439729973705689E-3</v>
          </cell>
          <cell r="BL141">
            <v>3.6999614081708373E-3</v>
          </cell>
          <cell r="BM141">
            <v>3.6781464044493791E-3</v>
          </cell>
          <cell r="BN141">
            <v>3.6564423158813386E-3</v>
          </cell>
          <cell r="BO141">
            <v>3.6348487084465505E-3</v>
          </cell>
          <cell r="BP141">
            <v>3.6133651490453571E-3</v>
          </cell>
          <cell r="BQ141">
            <v>3.5919912054995793E-3</v>
          </cell>
          <cell r="BR141">
            <v>3.5707264465534784E-3</v>
          </cell>
          <cell r="BS141">
            <v>3.5495704418747448E-3</v>
          </cell>
          <cell r="BT141">
            <v>3.5285227620554878E-3</v>
          </cell>
          <cell r="BU141">
            <v>3.5075829786132321E-3</v>
          </cell>
          <cell r="BV141">
            <v>3.4867506639919216E-3</v>
          </cell>
          <cell r="BW141">
            <v>3.4660253915629489E-3</v>
          </cell>
          <cell r="BX141">
            <v>3.4454067356261601E-3</v>
          </cell>
          <cell r="BY141">
            <v>3.4248942714109019E-3</v>
          </cell>
          <cell r="BZ141">
            <v>3.4044875750770479E-3</v>
          </cell>
          <cell r="CA141">
            <v>3.3841862237160491E-3</v>
          </cell>
          <cell r="CB141">
            <v>3.3639897953519839E-3</v>
          </cell>
          <cell r="CC141">
            <v>3.343897868942616E-3</v>
          </cell>
          <cell r="CD141">
            <v>3.3239100243804519E-3</v>
          </cell>
          <cell r="CE141">
            <v>3.3040258424938155E-3</v>
          </cell>
          <cell r="CF141">
            <v>3.2842449050479168E-3</v>
          </cell>
          <cell r="CG141">
            <v>3.2645667947459323E-3</v>
          </cell>
          <cell r="CH141">
            <v>3.2449910952300856E-3</v>
          </cell>
          <cell r="CI141">
            <v>3.2255173910827363E-3</v>
          </cell>
          <cell r="CJ141">
            <v>3.2061452678274656E-3</v>
          </cell>
          <cell r="CK141">
            <v>3.1868743119301737E-3</v>
          </cell>
          <cell r="CL141">
            <v>3.1677041108001754E-3</v>
          </cell>
          <cell r="CM141">
            <v>3.1486342527912983E-3</v>
          </cell>
          <cell r="CN141">
            <v>3.1296643272029864E-3</v>
          </cell>
          <cell r="CO141">
            <v>3.1107939242814003E-3</v>
          </cell>
          <cell r="CP141">
            <v>3.0920226352205257E-3</v>
          </cell>
          <cell r="CQ141">
            <v>3.0733500521632844E-3</v>
          </cell>
          <cell r="CR141">
            <v>3.0547757682026309E-3</v>
          </cell>
          <cell r="CS141">
            <v>3.036299377382673E-3</v>
          </cell>
          <cell r="CT141">
            <v>3.0179204746997763E-3</v>
          </cell>
          <cell r="CU141">
            <v>2.9996386561036764E-3</v>
          </cell>
          <cell r="CV141">
            <v>2.9814535184985815E-3</v>
          </cell>
          <cell r="CW141">
            <v>2.9633646597442922E-3</v>
          </cell>
          <cell r="CX141">
            <v>2.9453716786572996E-3</v>
          </cell>
          <cell r="CY141">
            <v>2.9274741750119032E-3</v>
          </cell>
          <cell r="CZ141">
            <v>2.9096717495413062E-3</v>
          </cell>
          <cell r="DA141">
            <v>2.8919640039387277E-3</v>
          </cell>
          <cell r="DB141">
            <v>2.874350540858502E-3</v>
          </cell>
          <cell r="DC141">
            <v>2.8568309639171782E-3</v>
          </cell>
          <cell r="DD141">
            <v>2.8394048776946203E-3</v>
          </cell>
          <cell r="DE141">
            <v>2.8220718877350979E-3</v>
          </cell>
          <cell r="DF141">
            <v>2.8048316005483812E-3</v>
          </cell>
          <cell r="DG141">
            <v>2.7876836236108292E-3</v>
          </cell>
          <cell r="DH141">
            <v>2.7706275653664688E-3</v>
          </cell>
          <cell r="DI141">
            <v>2.7536630352280847E-3</v>
          </cell>
          <cell r="DJ141">
            <v>2.7367896435782843E-3</v>
          </cell>
          <cell r="DL141" t="str">
            <v>.Transportation Personal.Mode.Intercity LandNBRail IntercityMarket share</v>
          </cell>
        </row>
        <row r="142">
          <cell r="L142"/>
          <cell r="M142" t="str">
            <v>%</v>
          </cell>
          <cell r="N142">
            <v>0.90481551995557097</v>
          </cell>
          <cell r="O142">
            <v>0.90140511679924673</v>
          </cell>
          <cell r="P142">
            <v>0.89182069028162758</v>
          </cell>
          <cell r="Q142">
            <v>0.88879504068935089</v>
          </cell>
          <cell r="R142">
            <v>0.91197907825719926</v>
          </cell>
          <cell r="S142">
            <v>0.89605272556870874</v>
          </cell>
          <cell r="T142">
            <v>0.91138130346970625</v>
          </cell>
          <cell r="U142">
            <v>0.91802237128096476</v>
          </cell>
          <cell r="V142">
            <v>0.93355680963386722</v>
          </cell>
          <cell r="W142">
            <v>0.92723959672852796</v>
          </cell>
          <cell r="X142">
            <v>0.93251160919233644</v>
          </cell>
          <cell r="Y142">
            <v>0.92735112848580648</v>
          </cell>
          <cell r="Z142">
            <v>0.94543478180455187</v>
          </cell>
          <cell r="AA142">
            <v>0.93702627002653738</v>
          </cell>
          <cell r="AB142">
            <v>0.93835326064988356</v>
          </cell>
          <cell r="AC142">
            <v>0.95331749777219432</v>
          </cell>
          <cell r="AD142">
            <v>0.95656204577504833</v>
          </cell>
          <cell r="AE142">
            <v>0.95884266628684867</v>
          </cell>
          <cell r="AF142">
            <v>0.96027241638685734</v>
          </cell>
          <cell r="AG142">
            <v>0.96101699590922196</v>
          </cell>
          <cell r="AH142">
            <v>0.98618492484232789</v>
          </cell>
          <cell r="AI142">
            <v>0.98741096208698342</v>
          </cell>
          <cell r="AJ142">
            <v>0.96101699590922196</v>
          </cell>
          <cell r="AK142">
            <v>0.96115699148051237</v>
          </cell>
          <cell r="AL142">
            <v>0.96129690363034859</v>
          </cell>
          <cell r="AM142">
            <v>0.96143673168221444</v>
          </cell>
          <cell r="AN142">
            <v>0.96157647490652443</v>
          </cell>
          <cell r="AO142">
            <v>0.96171613252134469</v>
          </cell>
          <cell r="AP142">
            <v>0.96185570369312046</v>
          </cell>
          <cell r="AQ142">
            <v>0.96199518753741031</v>
          </cell>
          <cell r="AR142">
            <v>0.96213458311962763</v>
          </cell>
          <cell r="AS142">
            <v>0.96227388945578674</v>
          </cell>
          <cell r="AT142">
            <v>0.9624131055132561</v>
          </cell>
          <cell r="AU142">
            <v>0.96255223021151803</v>
          </cell>
          <cell r="AV142">
            <v>0.96269126242293201</v>
          </cell>
          <cell r="AW142">
            <v>0.96283020097350513</v>
          </cell>
          <cell r="AX142">
            <v>0.96296904464366739</v>
          </cell>
          <cell r="AY142">
            <v>0.96310779216905029</v>
          </cell>
          <cell r="AZ142">
            <v>0.96324644224127332</v>
          </cell>
          <cell r="BA142">
            <v>0.96338499350873175</v>
          </cell>
          <cell r="BB142">
            <v>0.96352344457739025</v>
          </cell>
          <cell r="BC142">
            <v>0.96366179401158036</v>
          </cell>
          <cell r="BD142">
            <v>0.96380004033480149</v>
          </cell>
          <cell r="BE142">
            <v>0.96393818203052606</v>
          </cell>
          <cell r="BF142">
            <v>0.96407621754300665</v>
          </cell>
          <cell r="BG142">
            <v>0.96421414527808791</v>
          </cell>
          <cell r="BH142">
            <v>0.9643519636040202</v>
          </cell>
          <cell r="BI142">
            <v>0.96448967085227577</v>
          </cell>
          <cell r="BJ142">
            <v>0.96462726531836795</v>
          </cell>
          <cell r="BK142">
            <v>0.9647647452626722</v>
          </cell>
          <cell r="BL142">
            <v>0.96490210891124895</v>
          </cell>
          <cell r="BM142">
            <v>0.96497083421028951</v>
          </cell>
          <cell r="BN142">
            <v>0.96503953009702803</v>
          </cell>
          <cell r="BO142">
            <v>0.9651081963349214</v>
          </cell>
          <cell r="BP142">
            <v>0.96517683268545285</v>
          </cell>
          <cell r="BQ142">
            <v>0.96524543890815739</v>
          </cell>
          <cell r="BR142">
            <v>0.96531401476064849</v>
          </cell>
          <cell r="BS142">
            <v>0.96538255999864353</v>
          </cell>
          <cell r="BT142">
            <v>0.96545107437599043</v>
          </cell>
          <cell r="BU142">
            <v>0.96551955764469266</v>
          </cell>
          <cell r="BV142">
            <v>0.96558800955493651</v>
          </cell>
          <cell r="BW142">
            <v>0.96565642985511635</v>
          </cell>
          <cell r="BX142">
            <v>0.96572481829186052</v>
          </cell>
          <cell r="BY142">
            <v>0.96579317461005809</v>
          </cell>
          <cell r="BZ142">
            <v>0.96586149855288428</v>
          </cell>
          <cell r="CA142">
            <v>0.96592978986182698</v>
          </cell>
          <cell r="CB142">
            <v>0.96599804827671187</v>
          </cell>
          <cell r="CC142">
            <v>0.96606627353572971</v>
          </cell>
          <cell r="CD142">
            <v>0.96613446537546122</v>
          </cell>
          <cell r="CE142">
            <v>0.9662026235309038</v>
          </cell>
          <cell r="CF142">
            <v>0.96627074773549693</v>
          </cell>
          <cell r="CG142">
            <v>0.96633883772114859</v>
          </cell>
          <cell r="CH142">
            <v>0.96640689321826123</v>
          </cell>
          <cell r="CI142">
            <v>0.96647491395575724</v>
          </cell>
          <cell r="CJ142">
            <v>0.96654289966110507</v>
          </cell>
          <cell r="CK142">
            <v>0.96661085006034531</v>
          </cell>
          <cell r="CL142">
            <v>0.96667876487811644</v>
          </cell>
          <cell r="CM142">
            <v>0.96674664383768039</v>
          </cell>
          <cell r="CN142">
            <v>0.96681448666094871</v>
          </cell>
          <cell r="CO142">
            <v>0.96688229306850826</v>
          </cell>
          <cell r="CP142">
            <v>0.96695006277964657</v>
          </cell>
          <cell r="CQ142">
            <v>0.96701779551237799</v>
          </cell>
          <cell r="CR142">
            <v>0.96708549098346952</v>
          </cell>
          <cell r="CS142">
            <v>0.9671531489084656</v>
          </cell>
          <cell r="CT142">
            <v>0.96722076900171472</v>
          </cell>
          <cell r="CU142">
            <v>0.96728835097639398</v>
          </cell>
          <cell r="CV142">
            <v>0.96735589454453563</v>
          </cell>
          <cell r="CW142">
            <v>0.96742339941705158</v>
          </cell>
          <cell r="CX142">
            <v>0.96749086530375961</v>
          </cell>
          <cell r="CY142">
            <v>0.96755829191340803</v>
          </cell>
          <cell r="CZ142">
            <v>0.96762567895370166</v>
          </cell>
          <cell r="DA142">
            <v>0.96769302613132646</v>
          </cell>
          <cell r="DB142">
            <v>0.9677603331519754</v>
          </cell>
          <cell r="DC142">
            <v>0.96782759972037313</v>
          </cell>
          <cell r="DD142">
            <v>0.96789482554030137</v>
          </cell>
          <cell r="DE142">
            <v>0.9679620103146237</v>
          </cell>
          <cell r="DF142">
            <v>0.96802915374531062</v>
          </cell>
          <cell r="DG142">
            <v>0.96809625553346501</v>
          </cell>
          <cell r="DH142">
            <v>0.96816331537934619</v>
          </cell>
          <cell r="DI142">
            <v>0.96823033298239491</v>
          </cell>
          <cell r="DJ142">
            <v>0.96829730804125869</v>
          </cell>
          <cell r="DL142" t="str">
            <v>.Transportation Personal.Mode.Intercity LandNBPassenger Vehicle IntercityMarket share</v>
          </cell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L143"/>
        </row>
        <row r="144">
          <cell r="L144"/>
          <cell r="M144" t="str">
            <v>%</v>
          </cell>
          <cell r="N144">
            <v>3.2840189555206407E-2</v>
          </cell>
          <cell r="O144">
            <v>3.2673780216584479E-2</v>
          </cell>
          <cell r="P144">
            <v>3.9417465390213034E-2</v>
          </cell>
          <cell r="Q144">
            <v>4.3496247632408211E-2</v>
          </cell>
          <cell r="R144">
            <v>3.8929862829745872E-2</v>
          </cell>
          <cell r="S144">
            <v>3.1541415108493204E-2</v>
          </cell>
          <cell r="T144">
            <v>2.4123512770740325E-2</v>
          </cell>
          <cell r="U144">
            <v>2.9950962243068247E-2</v>
          </cell>
          <cell r="V144">
            <v>2.5968342581181806E-2</v>
          </cell>
          <cell r="W144">
            <v>2.8068728077437762E-2</v>
          </cell>
          <cell r="X144">
            <v>2.1814590104247009E-2</v>
          </cell>
          <cell r="Y144">
            <v>2.4287964221697884E-2</v>
          </cell>
          <cell r="Z144">
            <v>1.8159473714096947E-2</v>
          </cell>
          <cell r="AA144">
            <v>2.6229945717770438E-2</v>
          </cell>
          <cell r="AB144">
            <v>2.4117247392817967E-2</v>
          </cell>
          <cell r="AC144">
            <v>1.8820036642469555E-2</v>
          </cell>
          <cell r="AD144">
            <v>1.6240459774750669E-2</v>
          </cell>
          <cell r="AE144">
            <v>1.5650293433957626E-2</v>
          </cell>
          <cell r="AF144">
            <v>1.4958926776672305E-2</v>
          </cell>
          <cell r="AG144">
            <v>1.3949846650376883E-2</v>
          </cell>
          <cell r="AH144">
            <v>9.3229976847059078E-3</v>
          </cell>
          <cell r="AI144">
            <v>7.7293453080893113E-3</v>
          </cell>
          <cell r="AJ144">
            <v>1.3949846650376884E-2</v>
          </cell>
          <cell r="AK144">
            <v>1.3895753457413881E-2</v>
          </cell>
          <cell r="AL144">
            <v>1.3841539032886671E-2</v>
          </cell>
          <cell r="AM144">
            <v>1.3787206255490368E-2</v>
          </cell>
          <cell r="AN144">
            <v>1.3732758018870538E-2</v>
          </cell>
          <cell r="AO144">
            <v>1.3678197231081726E-2</v>
          </cell>
          <cell r="AP144">
            <v>1.3623526814041245E-2</v>
          </cell>
          <cell r="AQ144">
            <v>1.3568749702978363E-2</v>
          </cell>
          <cell r="AR144">
            <v>1.3513868845879124E-2</v>
          </cell>
          <cell r="AS144">
            <v>1.3458887202927048E-2</v>
          </cell>
          <cell r="AT144">
            <v>1.3403807745939911E-2</v>
          </cell>
          <cell r="AU144">
            <v>1.3348633457802791E-2</v>
          </cell>
          <cell r="AV144">
            <v>1.3293367331897721E-2</v>
          </cell>
          <cell r="AW144">
            <v>1.3238012371530081E-2</v>
          </cell>
          <cell r="AX144">
            <v>1.3182571589351983E-2</v>
          </cell>
          <cell r="AY144">
            <v>1.3127048006782901E-2</v>
          </cell>
          <cell r="AZ144">
            <v>1.307144465342781E-2</v>
          </cell>
          <cell r="BA144">
            <v>1.3015764566492949E-2</v>
          </cell>
          <cell r="BB144">
            <v>1.296001079019962E-2</v>
          </cell>
          <cell r="BC144">
            <v>1.2904186375196141E-2</v>
          </cell>
          <cell r="BD144">
            <v>1.2848294377968226E-2</v>
          </cell>
          <cell r="BE144">
            <v>1.2792337860248021E-2</v>
          </cell>
          <cell r="BF144">
            <v>1.2736319888422104E-2</v>
          </cell>
          <cell r="BG144">
            <v>1.268024353293856E-2</v>
          </cell>
          <cell r="BH144">
            <v>1.2624111867713514E-2</v>
          </cell>
          <cell r="BI144">
            <v>1.2567927969537283E-2</v>
          </cell>
          <cell r="BJ144">
            <v>1.2511694917480404E-2</v>
          </cell>
          <cell r="BK144">
            <v>1.2455415792299791E-2</v>
          </cell>
          <cell r="BL144">
            <v>1.2399093675845236E-2</v>
          </cell>
          <cell r="BM144">
            <v>1.2370848466641228E-2</v>
          </cell>
          <cell r="BN144">
            <v>1.2342593671791566E-2</v>
          </cell>
          <cell r="BO144">
            <v>1.2314329679014656E-2</v>
          </cell>
          <cell r="BP144">
            <v>1.2286056875984551E-2</v>
          </cell>
          <cell r="BQ144">
            <v>1.2257775650312325E-2</v>
          </cell>
          <cell r="BR144">
            <v>1.2229486389527443E-2</v>
          </cell>
          <cell r="BS144">
            <v>1.2201189481059206E-2</v>
          </cell>
          <cell r="BT144">
            <v>1.2172885312218161E-2</v>
          </cell>
          <cell r="BU144">
            <v>1.2144574270177613E-2</v>
          </cell>
          <cell r="BV144">
            <v>1.2116256741955066E-2</v>
          </cell>
          <cell r="BW144">
            <v>1.2087933114393828E-2</v>
          </cell>
          <cell r="BX144">
            <v>1.2059603774144528E-2</v>
          </cell>
          <cell r="BY144">
            <v>1.2031269107646739E-2</v>
          </cell>
          <cell r="BZ144">
            <v>1.2002929501110598E-2</v>
          </cell>
          <cell r="CA144">
            <v>1.1974585340498547E-2</v>
          </cell>
          <cell r="CB144">
            <v>1.194623701150695E-2</v>
          </cell>
          <cell r="CC144">
            <v>1.1917884899547967E-2</v>
          </cell>
          <cell r="CD144">
            <v>1.18895293897313E-2</v>
          </cell>
          <cell r="CE144">
            <v>1.1861170866846061E-2</v>
          </cell>
          <cell r="CF144">
            <v>1.1832809715342681E-2</v>
          </cell>
          <cell r="CG144">
            <v>1.1804446319314875E-2</v>
          </cell>
          <cell r="CH144">
            <v>1.1776081062481613E-2</v>
          </cell>
          <cell r="CI144">
            <v>1.1747714328169239E-2</v>
          </cell>
          <cell r="CJ144">
            <v>1.1719346499293525E-2</v>
          </cell>
          <cell r="CK144">
            <v>1.1690977958341899E-2</v>
          </cell>
          <cell r="CL144">
            <v>1.1662609087355622E-2</v>
          </cell>
          <cell r="CM144">
            <v>1.1634240267912132E-2</v>
          </cell>
          <cell r="CN144">
            <v>1.1605871881107352E-2</v>
          </cell>
          <cell r="CO144">
            <v>1.1577504307538164E-2</v>
          </cell>
          <cell r="CP144">
            <v>1.1549137927284823E-2</v>
          </cell>
          <cell r="CQ144">
            <v>1.1520773119893581E-2</v>
          </cell>
          <cell r="CR144">
            <v>1.1492410264359246E-2</v>
          </cell>
          <cell r="CS144">
            <v>1.1464049739107914E-2</v>
          </cell>
          <cell r="CT144">
            <v>1.14356919219797E-2</v>
          </cell>
          <cell r="CU144">
            <v>1.140733719021161E-2</v>
          </cell>
          <cell r="CV144">
            <v>1.1378985920420425E-2</v>
          </cell>
          <cell r="CW144">
            <v>1.1350638488585675E-2</v>
          </cell>
          <cell r="CX144">
            <v>1.1322295270032768E-2</v>
          </cell>
          <cell r="CY144">
            <v>1.1293956639416057E-2</v>
          </cell>
          <cell r="CZ144">
            <v>1.1265622970702136E-2</v>
          </cell>
          <cell r="DA144">
            <v>1.1237294637153094E-2</v>
          </cell>
          <cell r="DB144">
            <v>1.1208972011309964E-2</v>
          </cell>
          <cell r="DC144">
            <v>1.1180655464976158E-2</v>
          </cell>
          <cell r="DD144">
            <v>1.1152345369201068E-2</v>
          </cell>
          <cell r="DE144">
            <v>1.1124042094263703E-2</v>
          </cell>
          <cell r="DF144">
            <v>1.1095746009656446E-2</v>
          </cell>
          <cell r="DG144">
            <v>1.1067457484068901E-2</v>
          </cell>
          <cell r="DH144">
            <v>1.1039176885371786E-2</v>
          </cell>
          <cell r="DI144">
            <v>1.101090458060104E-2</v>
          </cell>
          <cell r="DJ144">
            <v>1.0982640935941833E-2</v>
          </cell>
          <cell r="DL144" t="str">
            <v>.Transportation Personal.Mode.Intercity LandNSBus IntercityMarket share</v>
          </cell>
        </row>
        <row r="145">
          <cell r="L145"/>
          <cell r="M145" t="str">
            <v>%</v>
          </cell>
          <cell r="N145">
            <v>2.1455398513560036E-3</v>
          </cell>
          <cell r="O145">
            <v>2.057388394044068E-3</v>
          </cell>
          <cell r="P145">
            <v>2.4654636340689625E-3</v>
          </cell>
          <cell r="Q145">
            <v>4.5311405949249118E-3</v>
          </cell>
          <cell r="R145">
            <v>3.1195714239627944E-3</v>
          </cell>
          <cell r="S145">
            <v>3.0599468369384973E-3</v>
          </cell>
          <cell r="T145">
            <v>2.5879709811927384E-3</v>
          </cell>
          <cell r="U145">
            <v>3.7362924993699057E-3</v>
          </cell>
          <cell r="V145">
            <v>3.2452260070256972E-3</v>
          </cell>
          <cell r="W145">
            <v>3.141384958736873E-3</v>
          </cell>
          <cell r="X145">
            <v>3.662668983770202E-3</v>
          </cell>
          <cell r="Y145">
            <v>3.603156361164212E-3</v>
          </cell>
          <cell r="Z145">
            <v>2.6081162507406684E-3</v>
          </cell>
          <cell r="AA145">
            <v>2.4671230022963145E-3</v>
          </cell>
          <cell r="AB145">
            <v>2.7001127468249588E-3</v>
          </cell>
          <cell r="AC145">
            <v>2.4881192403712711E-3</v>
          </cell>
          <cell r="AD145">
            <v>2.7888122250119681E-3</v>
          </cell>
          <cell r="AE145">
            <v>3.2500457015776783E-3</v>
          </cell>
          <cell r="AF145">
            <v>3.3772979726111917E-3</v>
          </cell>
          <cell r="AG145">
            <v>3.7546012973899718E-3</v>
          </cell>
          <cell r="AH145">
            <v>6.5812747728937035E-4</v>
          </cell>
          <cell r="AI145">
            <v>1.4181505210054232E-3</v>
          </cell>
          <cell r="AJ145">
            <v>3.7546012973899718E-3</v>
          </cell>
          <cell r="AK145">
            <v>3.7576846521122885E-3</v>
          </cell>
          <cell r="AL145">
            <v>3.7606806110093175E-3</v>
          </cell>
          <cell r="AM145">
            <v>3.7635889113843942E-3</v>
          </cell>
          <cell r="AN145">
            <v>3.76640930078836E-3</v>
          </cell>
          <cell r="AO145">
            <v>3.7691415370799102E-3</v>
          </cell>
          <cell r="AP145">
            <v>3.7717853884830107E-3</v>
          </cell>
          <cell r="AQ145">
            <v>3.7743406336413448E-3</v>
          </cell>
          <cell r="AR145">
            <v>3.7768070616697666E-3</v>
          </cell>
          <cell r="AS145">
            <v>3.7791844722027366E-3</v>
          </cell>
          <cell r="AT145">
            <v>3.7814726754397216E-3</v>
          </cell>
          <cell r="AU145">
            <v>3.7836714921875162E-3</v>
          </cell>
          <cell r="AV145">
            <v>3.7857807538995056E-3</v>
          </cell>
          <cell r="AW145">
            <v>3.7878003027118213E-3</v>
          </cell>
          <cell r="AX145">
            <v>3.7897299914763779E-3</v>
          </cell>
          <cell r="AY145">
            <v>3.791569683790789E-3</v>
          </cell>
          <cell r="AZ145">
            <v>3.7933192540251458E-3</v>
          </cell>
          <cell r="BA145">
            <v>3.7949785873456249E-3</v>
          </cell>
          <cell r="BB145">
            <v>3.7965475797349631E-3</v>
          </cell>
          <cell r="BC145">
            <v>3.7980261380097455E-3</v>
          </cell>
          <cell r="BD145">
            <v>3.7994141798345293E-3</v>
          </cell>
          <cell r="BE145">
            <v>3.8007116337327833E-3</v>
          </cell>
          <cell r="BF145">
            <v>3.8019184390946578E-3</v>
          </cell>
          <cell r="BG145">
            <v>3.8030345461815655E-3</v>
          </cell>
          <cell r="BH145">
            <v>3.8040599161275851E-3</v>
          </cell>
          <cell r="BI145">
            <v>3.8049945209376987E-3</v>
          </cell>
          <cell r="BJ145">
            <v>3.8058383434828513E-3</v>
          </cell>
          <cell r="BK145">
            <v>3.8065913774918479E-3</v>
          </cell>
          <cell r="BL145">
            <v>3.8072536275400894E-3</v>
          </cell>
          <cell r="BM145">
            <v>3.8075400192067554E-3</v>
          </cell>
          <cell r="BN145">
            <v>3.8078036248253544E-3</v>
          </cell>
          <cell r="BO145">
            <v>3.8080444482380925E-3</v>
          </cell>
          <cell r="BP145">
            <v>3.8082624939674401E-3</v>
          </cell>
          <cell r="BQ145">
            <v>3.8084577672153922E-3</v>
          </cell>
          <cell r="BR145">
            <v>3.8086302738626811E-3</v>
          </cell>
          <cell r="BS145">
            <v>3.808780020467948E-3</v>
          </cell>
          <cell r="BT145">
            <v>3.8089070142668506E-3</v>
          </cell>
          <cell r="BU145">
            <v>3.8090112631711448E-3</v>
          </cell>
          <cell r="BV145">
            <v>3.8090927757676862E-3</v>
          </cell>
          <cell r="BW145">
            <v>3.809151561317425E-3</v>
          </cell>
          <cell r="BX145">
            <v>3.8091876297543094E-3</v>
          </cell>
          <cell r="BY145">
            <v>3.8092009916841718E-3</v>
          </cell>
          <cell r="BZ145">
            <v>3.8091916583835503E-3</v>
          </cell>
          <cell r="CA145">
            <v>3.8091596417984853E-3</v>
          </cell>
          <cell r="CB145">
            <v>3.8091049545432212E-3</v>
          </cell>
          <cell r="CC145">
            <v>3.8090276098989274E-3</v>
          </cell>
          <cell r="CD145">
            <v>3.8089276218123166E-3</v>
          </cell>
          <cell r="CE145">
            <v>3.8088050048942388E-3</v>
          </cell>
          <cell r="CF145">
            <v>3.8086597744182308E-3</v>
          </cell>
          <cell r="CG145">
            <v>3.8084919463190182E-3</v>
          </cell>
          <cell r="CH145">
            <v>3.8083015371909554E-3</v>
          </cell>
          <cell r="CI145">
            <v>3.8080885642864555E-3</v>
          </cell>
          <cell r="CJ145">
            <v>3.8078530455143262E-3</v>
          </cell>
          <cell r="CK145">
            <v>3.80759499943811E-3</v>
          </cell>
          <cell r="CL145">
            <v>3.8073144452743352E-3</v>
          </cell>
          <cell r="CM145">
            <v>3.8070114028907567E-3</v>
          </cell>
          <cell r="CN145">
            <v>3.8066858928045271E-3</v>
          </cell>
          <cell r="CO145">
            <v>3.8063379361803506E-3</v>
          </cell>
          <cell r="CP145">
            <v>3.8059675548285511E-3</v>
          </cell>
          <cell r="CQ145">
            <v>3.8055747712031499E-3</v>
          </cell>
          <cell r="CR145">
            <v>3.8051596083998468E-3</v>
          </cell>
          <cell r="CS145">
            <v>3.804722090154004E-3</v>
          </cell>
          <cell r="CT145">
            <v>3.8042622408385476E-3</v>
          </cell>
          <cell r="CU145">
            <v>3.8037800854618612E-3</v>
          </cell>
          <cell r="CV145">
            <v>3.8032756496656135E-3</v>
          </cell>
          <cell r="CW145">
            <v>3.8027489597225431E-3</v>
          </cell>
          <cell r="CX145">
            <v>3.8022000425342326E-3</v>
          </cell>
          <cell r="CY145">
            <v>3.8016289256287933E-3</v>
          </cell>
          <cell r="CZ145">
            <v>3.8010356371585528E-3</v>
          </cell>
          <cell r="DA145">
            <v>3.800420205897671E-3</v>
          </cell>
          <cell r="DB145">
            <v>3.7997826612397386E-3</v>
          </cell>
          <cell r="DC145">
            <v>3.7991230331953156E-3</v>
          </cell>
          <cell r="DD145">
            <v>3.7984413523894484E-3</v>
          </cell>
          <cell r="DE145">
            <v>3.79773765005913E-3</v>
          </cell>
          <cell r="DF145">
            <v>3.7970119580507367E-3</v>
          </cell>
          <cell r="DG145">
            <v>3.7962643088174188E-3</v>
          </cell>
          <cell r="DH145">
            <v>3.795494735416443E-3</v>
          </cell>
          <cell r="DI145">
            <v>3.7947032715065316E-3</v>
          </cell>
          <cell r="DJ145">
            <v>3.7938899513451064E-3</v>
          </cell>
          <cell r="DL145" t="str">
            <v>.Transportation Personal.Mode.Intercity LandNSRail IntercityMarket share</v>
          </cell>
        </row>
        <row r="146">
          <cell r="L146"/>
          <cell r="M146" t="str">
            <v>%</v>
          </cell>
          <cell r="N146">
            <v>0.9650142705934377</v>
          </cell>
          <cell r="O146">
            <v>0.96526883138937147</v>
          </cell>
          <cell r="P146">
            <v>0.95811707097571797</v>
          </cell>
          <cell r="Q146">
            <v>0.9519726117726669</v>
          </cell>
          <cell r="R146">
            <v>0.95795056574629134</v>
          </cell>
          <cell r="S146">
            <v>0.96539863805456838</v>
          </cell>
          <cell r="T146">
            <v>0.97328851624806689</v>
          </cell>
          <cell r="U146">
            <v>0.96631274525756183</v>
          </cell>
          <cell r="V146">
            <v>0.97078643141179244</v>
          </cell>
          <cell r="W146">
            <v>0.9687898869638254</v>
          </cell>
          <cell r="X146">
            <v>0.97452274091198277</v>
          </cell>
          <cell r="Y146">
            <v>0.97210887941713786</v>
          </cell>
          <cell r="Z146">
            <v>0.97923241003516248</v>
          </cell>
          <cell r="AA146">
            <v>0.97130293127993328</v>
          </cell>
          <cell r="AB146">
            <v>0.97318263986035713</v>
          </cell>
          <cell r="AC146">
            <v>0.97869184411715926</v>
          </cell>
          <cell r="AD146">
            <v>0.98097072800023744</v>
          </cell>
          <cell r="AE146">
            <v>0.98109966086446465</v>
          </cell>
          <cell r="AF146">
            <v>0.98166377525071646</v>
          </cell>
          <cell r="AG146">
            <v>0.98229555205223307</v>
          </cell>
          <cell r="AH146">
            <v>0.99001887483800477</v>
          </cell>
          <cell r="AI146">
            <v>0.99085250417090531</v>
          </cell>
          <cell r="AJ146">
            <v>0.98229555205223318</v>
          </cell>
          <cell r="AK146">
            <v>0.98234656189047387</v>
          </cell>
          <cell r="AL146">
            <v>0.98239778035610403</v>
          </cell>
          <cell r="AM146">
            <v>0.98244920483312514</v>
          </cell>
          <cell r="AN146">
            <v>0.98250083268034105</v>
          </cell>
          <cell r="AO146">
            <v>0.98255266123183849</v>
          </cell>
          <cell r="AP146">
            <v>0.98260468779747567</v>
          </cell>
          <cell r="AQ146">
            <v>0.98265690966338037</v>
          </cell>
          <cell r="AR146">
            <v>0.98270932409245115</v>
          </cell>
          <cell r="AS146">
            <v>0.9827619283248703</v>
          </cell>
          <cell r="AT146">
            <v>0.98281471957862043</v>
          </cell>
          <cell r="AU146">
            <v>0.9828676950500097</v>
          </cell>
          <cell r="AV146">
            <v>0.98292085191420275</v>
          </cell>
          <cell r="AW146">
            <v>0.98297418732575803</v>
          </cell>
          <cell r="AX146">
            <v>0.9830276984191717</v>
          </cell>
          <cell r="AY146">
            <v>0.98308138230942632</v>
          </cell>
          <cell r="AZ146">
            <v>0.98313523609254716</v>
          </cell>
          <cell r="BA146">
            <v>0.98318925684616143</v>
          </cell>
          <cell r="BB146">
            <v>0.98324344163006538</v>
          </cell>
          <cell r="BC146">
            <v>0.98329778748679419</v>
          </cell>
          <cell r="BD146">
            <v>0.98335229144219716</v>
          </cell>
          <cell r="BE146">
            <v>0.98340695050601923</v>
          </cell>
          <cell r="BF146">
            <v>0.98346176167248311</v>
          </cell>
          <cell r="BG146">
            <v>0.98351672192087991</v>
          </cell>
          <cell r="BH146">
            <v>0.98357182821615896</v>
          </cell>
          <cell r="BI146">
            <v>0.98362707750952505</v>
          </cell>
          <cell r="BJ146">
            <v>0.98368246673903681</v>
          </cell>
          <cell r="BK146">
            <v>0.98373799283020835</v>
          </cell>
          <cell r="BL146">
            <v>0.98379365269661467</v>
          </cell>
          <cell r="BM146">
            <v>0.98382161151415204</v>
          </cell>
          <cell r="BN146">
            <v>0.98384960270338306</v>
          </cell>
          <cell r="BO146">
            <v>0.98387762587274719</v>
          </cell>
          <cell r="BP146">
            <v>0.98390568063004802</v>
          </cell>
          <cell r="BQ146">
            <v>0.98393376658247234</v>
          </cell>
          <cell r="BR146">
            <v>0.98396188333660983</v>
          </cell>
          <cell r="BS146">
            <v>0.98399003049847278</v>
          </cell>
          <cell r="BT146">
            <v>0.984018207673515</v>
          </cell>
          <cell r="BU146">
            <v>0.9840464144666512</v>
          </cell>
          <cell r="BV146">
            <v>0.98407465048227727</v>
          </cell>
          <cell r="BW146">
            <v>0.98410291532428873</v>
          </cell>
          <cell r="BX146">
            <v>0.98413120859610115</v>
          </cell>
          <cell r="BY146">
            <v>0.98415952990066902</v>
          </cell>
          <cell r="BZ146">
            <v>0.98418787884050574</v>
          </cell>
          <cell r="CA146">
            <v>0.98421625501770305</v>
          </cell>
          <cell r="CB146">
            <v>0.98424465803394978</v>
          </cell>
          <cell r="CC146">
            <v>0.98427308749055309</v>
          </cell>
          <cell r="CD146">
            <v>0.98430154298845629</v>
          </cell>
          <cell r="CE146">
            <v>0.98433002412825965</v>
          </cell>
          <cell r="CF146">
            <v>0.98435853051023914</v>
          </cell>
          <cell r="CG146">
            <v>0.98438706173436619</v>
          </cell>
          <cell r="CH146">
            <v>0.98441561740032746</v>
          </cell>
          <cell r="CI146">
            <v>0.98444419710754427</v>
          </cell>
          <cell r="CJ146">
            <v>0.98447280045519214</v>
          </cell>
          <cell r="CK146">
            <v>0.98450142704221999</v>
          </cell>
          <cell r="CL146">
            <v>0.98453007646737012</v>
          </cell>
          <cell r="CM146">
            <v>0.9845587483291971</v>
          </cell>
          <cell r="CN146">
            <v>0.98458744222608807</v>
          </cell>
          <cell r="CO146">
            <v>0.98461615775628153</v>
          </cell>
          <cell r="CP146">
            <v>0.98464489451788662</v>
          </cell>
          <cell r="CQ146">
            <v>0.98467365210890323</v>
          </cell>
          <cell r="CR146">
            <v>0.98470243012724079</v>
          </cell>
          <cell r="CS146">
            <v>0.98473122817073822</v>
          </cell>
          <cell r="CT146">
            <v>0.98476004583718169</v>
          </cell>
          <cell r="CU146">
            <v>0.98478888272432663</v>
          </cell>
          <cell r="CV146">
            <v>0.98481773842991405</v>
          </cell>
          <cell r="CW146">
            <v>0.9848466125516917</v>
          </cell>
          <cell r="CX146">
            <v>0.98487550468743312</v>
          </cell>
          <cell r="CY146">
            <v>0.98490441443495524</v>
          </cell>
          <cell r="CZ146">
            <v>0.98493334139213928</v>
          </cell>
          <cell r="DA146">
            <v>0.98496228515694917</v>
          </cell>
          <cell r="DB146">
            <v>0.98499124532745042</v>
          </cell>
          <cell r="DC146">
            <v>0.98502022150182855</v>
          </cell>
          <cell r="DD146">
            <v>0.98504921327840955</v>
          </cell>
          <cell r="DE146">
            <v>0.98507822025567715</v>
          </cell>
          <cell r="DF146">
            <v>0.98510724203229283</v>
          </cell>
          <cell r="DG146">
            <v>0.98513627820711369</v>
          </cell>
          <cell r="DH146">
            <v>0.98516532837921167</v>
          </cell>
          <cell r="DI146">
            <v>0.98519439214789251</v>
          </cell>
          <cell r="DJ146">
            <v>0.98522346911271308</v>
          </cell>
          <cell r="DL146" t="str">
            <v>.Transportation Personal.Mode.Intercity LandNSPassenger Vehicle IntercityMarket share</v>
          </cell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/>
          <cell r="CT147"/>
          <cell r="CU147"/>
          <cell r="CV147"/>
          <cell r="CW147"/>
          <cell r="CX147"/>
          <cell r="CY147"/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L147"/>
        </row>
        <row r="148">
          <cell r="L148"/>
          <cell r="M148" t="str">
            <v>%</v>
          </cell>
          <cell r="N148">
            <v>8.2433835216047281E-3</v>
          </cell>
          <cell r="O148">
            <v>8.6346206304740315E-3</v>
          </cell>
          <cell r="P148">
            <v>1.0621998472654996E-2</v>
          </cell>
          <cell r="Q148">
            <v>9.4827724722263088E-3</v>
          </cell>
          <cell r="R148">
            <v>5.2835428826282609E-3</v>
          </cell>
          <cell r="S148">
            <v>6.3254336621237596E-3</v>
          </cell>
          <cell r="T148">
            <v>5.8171524838627016E-3</v>
          </cell>
          <cell r="U148">
            <v>7.4929626326708737E-3</v>
          </cell>
          <cell r="V148">
            <v>6.4139519894093515E-3</v>
          </cell>
          <cell r="W148">
            <v>9.7562994024627259E-3</v>
          </cell>
          <cell r="X148">
            <v>5.7041720096028484E-3</v>
          </cell>
          <cell r="Y148">
            <v>7.1293695109480096E-3</v>
          </cell>
          <cell r="Z148">
            <v>5.4345750695544382E-3</v>
          </cell>
          <cell r="AA148">
            <v>2.7837503362085503E-2</v>
          </cell>
          <cell r="AB148">
            <v>2.4559963564035548E-2</v>
          </cell>
          <cell r="AC148">
            <v>2.4642812300113604E-2</v>
          </cell>
          <cell r="AD148">
            <v>2.0840508324735819E-2</v>
          </cell>
          <cell r="AE148">
            <v>9.5280549662564145E-3</v>
          </cell>
          <cell r="AF148">
            <v>5.212408109788744E-3</v>
          </cell>
          <cell r="AG148">
            <v>4.7262490882560623E-3</v>
          </cell>
          <cell r="AH148">
            <v>3.2116271293387991E-3</v>
          </cell>
          <cell r="AI148">
            <v>1.9366525371929497E-3</v>
          </cell>
          <cell r="AJ148">
            <v>4.7262490882560614E-3</v>
          </cell>
          <cell r="AK148">
            <v>4.7157006238845913E-3</v>
          </cell>
          <cell r="AL148">
            <v>4.7051058268920871E-3</v>
          </cell>
          <cell r="AM148">
            <v>4.6944651003029986E-3</v>
          </cell>
          <cell r="AN148">
            <v>4.6837788504441261E-3</v>
          </cell>
          <cell r="AO148">
            <v>4.6730474868966788E-3</v>
          </cell>
          <cell r="AP148">
            <v>4.6622714224477347E-3</v>
          </cell>
          <cell r="AQ148">
            <v>4.6514510730410793E-3</v>
          </cell>
          <cell r="AR148">
            <v>4.6405868577275031E-3</v>
          </cell>
          <cell r="AS148">
            <v>4.629679198614501E-3</v>
          </cell>
          <cell r="AT148">
            <v>4.6187285208154228E-3</v>
          </cell>
          <cell r="AU148">
            <v>4.6077352523980928E-3</v>
          </cell>
          <cell r="AV148">
            <v>4.5966998243328729E-3</v>
          </cell>
          <cell r="AW148">
            <v>4.5856226704402408E-3</v>
          </cell>
          <cell r="AX148">
            <v>4.574504227337837E-3</v>
          </cell>
          <cell r="AY148">
            <v>4.5633449343870439E-3</v>
          </cell>
          <cell r="AZ148">
            <v>4.5521452336390582E-3</v>
          </cell>
          <cell r="BA148">
            <v>4.5409055697805409E-3</v>
          </cell>
          <cell r="BB148">
            <v>4.5296263900787871E-3</v>
          </cell>
          <cell r="BC148">
            <v>4.5183081443264704E-3</v>
          </cell>
          <cell r="BD148">
            <v>4.5069512847859669E-3</v>
          </cell>
          <cell r="BE148">
            <v>4.4955562661332799E-3</v>
          </cell>
          <cell r="BF148">
            <v>4.4841235454015603E-3</v>
          </cell>
          <cell r="BG148">
            <v>4.4726535819242588E-3</v>
          </cell>
          <cell r="BH148">
            <v>4.4611468372779154E-3</v>
          </cell>
          <cell r="BI148">
            <v>4.4496037752245997E-3</v>
          </cell>
          <cell r="BJ148">
            <v>4.4380248616540151E-3</v>
          </cell>
          <cell r="BK148">
            <v>4.4264105645252932E-3</v>
          </cell>
          <cell r="BL148">
            <v>4.4147613538084805E-3</v>
          </cell>
          <cell r="BM148">
            <v>4.4089117871870479E-3</v>
          </cell>
          <cell r="BN148">
            <v>4.4030536627724139E-3</v>
          </cell>
          <cell r="BO148">
            <v>4.3971870400899881E-3</v>
          </cell>
          <cell r="BP148">
            <v>4.3913119787800546E-3</v>
          </cell>
          <cell r="BQ148">
            <v>4.3854285385958912E-3</v>
          </cell>
          <cell r="BR148">
            <v>4.3795367794019057E-3</v>
          </cell>
          <cell r="BS148">
            <v>4.3736367611717474E-3</v>
          </cell>
          <cell r="BT148">
            <v>4.3677285439864336E-3</v>
          </cell>
          <cell r="BU148">
            <v>4.3618121880324538E-3</v>
          </cell>
          <cell r="BV148">
            <v>4.355887753599891E-3</v>
          </cell>
          <cell r="BW148">
            <v>4.3499553010805303E-3</v>
          </cell>
          <cell r="BX148">
            <v>4.3440148909659497E-3</v>
          </cell>
          <cell r="BY148">
            <v>4.3380665838456478E-3</v>
          </cell>
          <cell r="BZ148">
            <v>4.3321104404051153E-3</v>
          </cell>
          <cell r="CA148">
            <v>4.326146521423959E-3</v>
          </cell>
          <cell r="CB148">
            <v>4.3201748877739771E-3</v>
          </cell>
          <cell r="CC148">
            <v>4.3141956004172626E-3</v>
          </cell>
          <cell r="CD148">
            <v>4.3082087204042909E-3</v>
          </cell>
          <cell r="CE148">
            <v>4.3022143088720065E-3</v>
          </cell>
          <cell r="CF148">
            <v>4.2962124270419103E-3</v>
          </cell>
          <cell r="CG148">
            <v>4.2902031362181507E-3</v>
          </cell>
          <cell r="CH148">
            <v>4.2841864977855929E-3</v>
          </cell>
          <cell r="CI148">
            <v>4.2781625732079163E-3</v>
          </cell>
          <cell r="CJ148">
            <v>4.2721314240256776E-3</v>
          </cell>
          <cell r="CK148">
            <v>4.2660931118544097E-3</v>
          </cell>
          <cell r="CL148">
            <v>4.2600476983826758E-3</v>
          </cell>
          <cell r="CM148">
            <v>4.2539952453701669E-3</v>
          </cell>
          <cell r="CN148">
            <v>4.2479358146457653E-3</v>
          </cell>
          <cell r="CO148">
            <v>4.2418694681056164E-3</v>
          </cell>
          <cell r="CP148">
            <v>4.235796267711216E-3</v>
          </cell>
          <cell r="CQ148">
            <v>4.2297162754874737E-3</v>
          </cell>
          <cell r="CR148">
            <v>4.2236295535207783E-3</v>
          </cell>
          <cell r="CS148">
            <v>4.2175361639570945E-3</v>
          </cell>
          <cell r="CT148">
            <v>4.2114361690000048E-3</v>
          </cell>
          <cell r="CU148">
            <v>4.2053296309088068E-3</v>
          </cell>
          <cell r="CV148">
            <v>4.199216611996571E-3</v>
          </cell>
          <cell r="CW148">
            <v>4.1930971746282153E-3</v>
          </cell>
          <cell r="CX148">
            <v>4.1869713812185813E-3</v>
          </cell>
          <cell r="CY148">
            <v>4.1808392942305076E-3</v>
          </cell>
          <cell r="CZ148">
            <v>4.1747009761728933E-3</v>
          </cell>
          <cell r="DA148">
            <v>4.1685564895987846E-3</v>
          </cell>
          <cell r="DB148">
            <v>4.1624058971034437E-3</v>
          </cell>
          <cell r="DC148">
            <v>4.1562492613224193E-3</v>
          </cell>
          <cell r="DD148">
            <v>4.1500866449296356E-3</v>
          </cell>
          <cell r="DE148">
            <v>4.1439181106354573E-3</v>
          </cell>
          <cell r="DF148">
            <v>4.1377437211847744E-3</v>
          </cell>
          <cell r="DG148">
            <v>4.131563539355081E-3</v>
          </cell>
          <cell r="DH148">
            <v>4.125377627954562E-3</v>
          </cell>
          <cell r="DI148">
            <v>4.119186049820164E-3</v>
          </cell>
          <cell r="DJ148">
            <v>4.1129888678156958E-3</v>
          </cell>
          <cell r="DL148" t="str">
            <v>.Transportation Personal.Mode.Intercity LandPEBus IntercityMarket share</v>
          </cell>
        </row>
        <row r="149">
          <cell r="L149"/>
          <cell r="M149" t="str">
            <v>%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.Transportation Personal.Mode.Intercity LandPERail IntercityMarket share</v>
          </cell>
        </row>
        <row r="150">
          <cell r="L150"/>
          <cell r="M150" t="str">
            <v>%</v>
          </cell>
          <cell r="N150">
            <v>0.9917566164783953</v>
          </cell>
          <cell r="O150">
            <v>0.99136537936952596</v>
          </cell>
          <cell r="P150">
            <v>0.9893780015273449</v>
          </cell>
          <cell r="Q150">
            <v>0.99051722752777382</v>
          </cell>
          <cell r="R150">
            <v>0.99471645711737167</v>
          </cell>
          <cell r="S150">
            <v>0.99367456633787632</v>
          </cell>
          <cell r="T150">
            <v>0.99418284751613739</v>
          </cell>
          <cell r="U150">
            <v>0.99250703736732915</v>
          </cell>
          <cell r="V150">
            <v>0.99358604801059069</v>
          </cell>
          <cell r="W150">
            <v>0.9902437005975373</v>
          </cell>
          <cell r="X150">
            <v>0.99429582799039717</v>
          </cell>
          <cell r="Y150">
            <v>0.99287063048905211</v>
          </cell>
          <cell r="Z150">
            <v>0.99456542493044553</v>
          </cell>
          <cell r="AA150">
            <v>0.97216249663791454</v>
          </cell>
          <cell r="AB150">
            <v>0.97544003643596444</v>
          </cell>
          <cell r="AC150">
            <v>0.97535718769988633</v>
          </cell>
          <cell r="AD150">
            <v>0.97915949167526417</v>
          </cell>
          <cell r="AE150">
            <v>0.99047194503374358</v>
          </cell>
          <cell r="AF150">
            <v>0.99478759189021115</v>
          </cell>
          <cell r="AG150">
            <v>0.99527375091174397</v>
          </cell>
          <cell r="AH150">
            <v>0.99678837287066113</v>
          </cell>
          <cell r="AI150">
            <v>0.99806334746280712</v>
          </cell>
          <cell r="AJ150">
            <v>0.99527375091174397</v>
          </cell>
          <cell r="AK150">
            <v>0.9952842993761154</v>
          </cell>
          <cell r="AL150">
            <v>0.9952948941731079</v>
          </cell>
          <cell r="AM150">
            <v>0.99530553489969698</v>
          </cell>
          <cell r="AN150">
            <v>0.99531622114955587</v>
          </cell>
          <cell r="AO150">
            <v>0.99532695251310332</v>
          </cell>
          <cell r="AP150">
            <v>0.99533772857755232</v>
          </cell>
          <cell r="AQ150">
            <v>0.9953485489269589</v>
          </cell>
          <cell r="AR150">
            <v>0.9953594131422725</v>
          </cell>
          <cell r="AS150">
            <v>0.99537032080138554</v>
          </cell>
          <cell r="AT150">
            <v>0.99538127147918454</v>
          </cell>
          <cell r="AU150">
            <v>0.9953922647476019</v>
          </cell>
          <cell r="AV150">
            <v>0.99540330017566714</v>
          </cell>
          <cell r="AW150">
            <v>0.99541437732955973</v>
          </cell>
          <cell r="AX150">
            <v>0.99542549577266215</v>
          </cell>
          <cell r="AY150">
            <v>0.99543665506561296</v>
          </cell>
          <cell r="AZ150">
            <v>0.99544785476636088</v>
          </cell>
          <cell r="BA150">
            <v>0.9954590944302194</v>
          </cell>
          <cell r="BB150">
            <v>0.99547037360992119</v>
          </cell>
          <cell r="BC150">
            <v>0.99548169185567348</v>
          </cell>
          <cell r="BD150">
            <v>0.99549304871521405</v>
          </cell>
          <cell r="BE150">
            <v>0.99550444373386671</v>
          </cell>
          <cell r="BF150">
            <v>0.99551587645459849</v>
          </cell>
          <cell r="BG150">
            <v>0.99552734641807572</v>
          </cell>
          <cell r="BH150">
            <v>0.99553885316272206</v>
          </cell>
          <cell r="BI150">
            <v>0.99555039622477537</v>
          </cell>
          <cell r="BJ150">
            <v>0.99556197513834599</v>
          </cell>
          <cell r="BK150">
            <v>0.99557358943547469</v>
          </cell>
          <cell r="BL150">
            <v>0.99558523864619153</v>
          </cell>
          <cell r="BM150">
            <v>0.99559108821281295</v>
          </cell>
          <cell r="BN150">
            <v>0.99559694633722762</v>
          </cell>
          <cell r="BO150">
            <v>0.99560281295991004</v>
          </cell>
          <cell r="BP150">
            <v>0.99560868802121993</v>
          </cell>
          <cell r="BQ150">
            <v>0.99561457146140409</v>
          </cell>
          <cell r="BR150">
            <v>0.99562046322059805</v>
          </cell>
          <cell r="BS150">
            <v>0.99562636323882825</v>
          </cell>
          <cell r="BT150">
            <v>0.99563227145601352</v>
          </cell>
          <cell r="BU150">
            <v>0.99563818781196756</v>
          </cell>
          <cell r="BV150">
            <v>0.99564411224640015</v>
          </cell>
          <cell r="BW150">
            <v>0.99565004469891949</v>
          </cell>
          <cell r="BX150">
            <v>0.99565598510903408</v>
          </cell>
          <cell r="BY150">
            <v>0.99566193341615439</v>
          </cell>
          <cell r="BZ150">
            <v>0.99566788955959484</v>
          </cell>
          <cell r="CA150">
            <v>0.99567385347857607</v>
          </cell>
          <cell r="CB150">
            <v>0.99567982511222597</v>
          </cell>
          <cell r="CC150">
            <v>0.99568580439958276</v>
          </cell>
          <cell r="CD150">
            <v>0.99569179127959573</v>
          </cell>
          <cell r="CE150">
            <v>0.99569778569112799</v>
          </cell>
          <cell r="CF150">
            <v>0.99570378757295808</v>
          </cell>
          <cell r="CG150">
            <v>0.9957097968637818</v>
          </cell>
          <cell r="CH150">
            <v>0.99571581350221439</v>
          </cell>
          <cell r="CI150">
            <v>0.9957218374267921</v>
          </cell>
          <cell r="CJ150">
            <v>0.99572786857597428</v>
          </cell>
          <cell r="CK150">
            <v>0.99573390688814556</v>
          </cell>
          <cell r="CL150">
            <v>0.99573995230161727</v>
          </cell>
          <cell r="CM150">
            <v>0.99574600475462982</v>
          </cell>
          <cell r="CN150">
            <v>0.99575206418535422</v>
          </cell>
          <cell r="CO150">
            <v>0.99575813053189444</v>
          </cell>
          <cell r="CP150">
            <v>0.9957642037322888</v>
          </cell>
          <cell r="CQ150">
            <v>0.99577028372451248</v>
          </cell>
          <cell r="CR150">
            <v>0.99577637044647926</v>
          </cell>
          <cell r="CS150">
            <v>0.99578246383604285</v>
          </cell>
          <cell r="CT150">
            <v>0.99578856383100001</v>
          </cell>
          <cell r="CU150">
            <v>0.99579467036909119</v>
          </cell>
          <cell r="CV150">
            <v>0.99580078338800337</v>
          </cell>
          <cell r="CW150">
            <v>0.99580690282537176</v>
          </cell>
          <cell r="CX150">
            <v>0.9958130286187814</v>
          </cell>
          <cell r="CY150">
            <v>0.99581916070576948</v>
          </cell>
          <cell r="CZ150">
            <v>0.9958252990238271</v>
          </cell>
          <cell r="DA150">
            <v>0.9958314435104012</v>
          </cell>
          <cell r="DB150">
            <v>0.99583759410289652</v>
          </cell>
          <cell r="DC150">
            <v>0.99584375073867759</v>
          </cell>
          <cell r="DD150">
            <v>0.99584991335507034</v>
          </cell>
          <cell r="DE150">
            <v>0.99585608188936459</v>
          </cell>
          <cell r="DF150">
            <v>0.99586225627881519</v>
          </cell>
          <cell r="DG150">
            <v>0.99586843646064493</v>
          </cell>
          <cell r="DH150">
            <v>0.99587462237204538</v>
          </cell>
          <cell r="DI150">
            <v>0.9958808139501798</v>
          </cell>
          <cell r="DJ150">
            <v>0.99588701113218425</v>
          </cell>
          <cell r="DL150" t="str">
            <v>.Transportation Personal.Mode.Intercity LandPEPassenger Vehicle IntercityMarket share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L152"/>
          <cell r="M152" t="str">
            <v>%</v>
          </cell>
          <cell r="N152">
            <v>0.10053973260304794</v>
          </cell>
          <cell r="O152">
            <v>8.0128126410857675E-2</v>
          </cell>
          <cell r="P152">
            <v>9.1792765645431942E-2</v>
          </cell>
          <cell r="Q152">
            <v>0.1019214042485614</v>
          </cell>
          <cell r="R152">
            <v>0.10485971219603223</v>
          </cell>
          <cell r="S152">
            <v>8.4616576491027412E-2</v>
          </cell>
          <cell r="T152">
            <v>7.3325488409511613E-2</v>
          </cell>
          <cell r="U152">
            <v>7.329796486727877E-2</v>
          </cell>
          <cell r="V152">
            <v>6.734993063545186E-2</v>
          </cell>
          <cell r="W152">
            <v>4.8425169234966897E-2</v>
          </cell>
          <cell r="X152">
            <v>4.2071125093352396E-2</v>
          </cell>
          <cell r="Y152">
            <v>4.4799446380864125E-2</v>
          </cell>
          <cell r="Z152">
            <v>2.4352277326477111E-2</v>
          </cell>
          <cell r="AA152">
            <v>3.2772533498180767E-2</v>
          </cell>
          <cell r="AB152">
            <v>2.9443617094093631E-2</v>
          </cell>
          <cell r="AC152">
            <v>3.1082043752397381E-2</v>
          </cell>
          <cell r="AD152">
            <v>2.8588364920947459E-2</v>
          </cell>
          <cell r="AE152">
            <v>2.4332678484552304E-2</v>
          </cell>
          <cell r="AF152">
            <v>2.9992856869710396E-2</v>
          </cell>
          <cell r="AG152">
            <v>3.1456260917796165E-2</v>
          </cell>
          <cell r="AH152">
            <v>1.3508211263276939E-2</v>
          </cell>
          <cell r="AI152">
            <v>1.0950820380989738E-2</v>
          </cell>
          <cell r="AJ152">
            <v>3.1456260917796151E-2</v>
          </cell>
          <cell r="AK152">
            <v>3.1245235831346758E-2</v>
          </cell>
          <cell r="AL152">
            <v>3.1034243110509719E-2</v>
          </cell>
          <cell r="AM152">
            <v>3.0823303752161597E-2</v>
          </cell>
          <cell r="AN152">
            <v>3.0612438669721409E-2</v>
          </cell>
          <cell r="AO152">
            <v>3.0401668685948992E-2</v>
          </cell>
          <cell r="AP152">
            <v>3.019101452582679E-2</v>
          </cell>
          <cell r="AQ152">
            <v>2.9980496809529997E-2</v>
          </cell>
          <cell r="AR152">
            <v>2.9770136045489917E-2</v>
          </cell>
          <cell r="AS152">
            <v>2.9559952623555364E-2</v>
          </cell>
          <cell r="AT152">
            <v>2.9349966808256477E-2</v>
          </cell>
          <cell r="AU152">
            <v>2.9140198732175531E-2</v>
          </cell>
          <cell r="AV152">
            <v>2.8930668389428923E-2</v>
          </cell>
          <cell r="AW152">
            <v>2.8721395629264682E-2</v>
          </cell>
          <cell r="AX152">
            <v>2.8512400149779172E-2</v>
          </cell>
          <cell r="AY152">
            <v>2.830370149175717E-2</v>
          </cell>
          <cell r="AZ152">
            <v>2.8095319032638736E-2</v>
          </cell>
          <cell r="BA152">
            <v>2.7887271980616628E-2</v>
          </cell>
          <cell r="BB152">
            <v>2.7679579368867294E-2</v>
          </cell>
          <cell r="BC152">
            <v>2.7472260049919085E-2</v>
          </cell>
          <cell r="BD152">
            <v>2.7265332690160335E-2</v>
          </cell>
          <cell r="BE152">
            <v>2.7058815764490235E-2</v>
          </cell>
          <cell r="BF152">
            <v>2.6852727551115351E-2</v>
          </cell>
          <cell r="BG152">
            <v>2.6647086126494152E-2</v>
          </cell>
          <cell r="BH152">
            <v>2.644190936043184E-2</v>
          </cell>
          <cell r="BI152">
            <v>2.6237214911327762E-2</v>
          </cell>
          <cell r="BJ152">
            <v>2.6033020221577396E-2</v>
          </cell>
          <cell r="BK152">
            <v>2.5829342513130391E-2</v>
          </cell>
          <cell r="BL152">
            <v>2.5626198783206964E-2</v>
          </cell>
          <cell r="BM152">
            <v>2.5524500292925217E-2</v>
          </cell>
          <cell r="BN152">
            <v>2.5422942670199636E-2</v>
          </cell>
          <cell r="BO152">
            <v>2.532152799222533E-2</v>
          </cell>
          <cell r="BP152">
            <v>2.5220258321221149E-2</v>
          </cell>
          <cell r="BQ152">
            <v>2.5119135704313109E-2</v>
          </cell>
          <cell r="BR152">
            <v>2.5018162173420361E-2</v>
          </cell>
          <cell r="BS152">
            <v>2.491733974514385E-2</v>
          </cell>
          <cell r="BT152">
            <v>2.4816670420657452E-2</v>
          </cell>
          <cell r="BU152">
            <v>2.4716156185601919E-2</v>
          </cell>
          <cell r="BV152">
            <v>2.461579900998118E-2</v>
          </cell>
          <cell r="BW152">
            <v>2.4515600848061488E-2</v>
          </cell>
          <cell r="BX152">
            <v>2.4415563638273064E-2</v>
          </cell>
          <cell r="BY152">
            <v>2.4315689303114382E-2</v>
          </cell>
          <cell r="BZ152">
            <v>2.4215979749059122E-2</v>
          </cell>
          <cell r="CA152">
            <v>2.4116436866465654E-2</v>
          </cell>
          <cell r="CB152">
            <v>2.4017062529489219E-2</v>
          </cell>
          <cell r="CC152">
            <v>2.3917858595996738E-2</v>
          </cell>
          <cell r="CD152">
            <v>2.3818826907484155E-2</v>
          </cell>
          <cell r="CE152">
            <v>2.3719969288996497E-2</v>
          </cell>
          <cell r="CF152">
            <v>2.3621287549050483E-2</v>
          </cell>
          <cell r="CG152">
            <v>2.3522783479559762E-2</v>
          </cell>
          <cell r="CH152">
            <v>2.3424458855762754E-2</v>
          </cell>
          <cell r="CI152">
            <v>2.3326315436153103E-2</v>
          </cell>
          <cell r="CJ152">
            <v>2.3228354962412739E-2</v>
          </cell>
          <cell r="CK152">
            <v>2.3130579159347481E-2</v>
          </cell>
          <cell r="CL152">
            <v>2.3032989734825253E-2</v>
          </cell>
          <cell r="CM152">
            <v>2.29355883797169E-2</v>
          </cell>
          <cell r="CN152">
            <v>2.283837676783956E-2</v>
          </cell>
          <cell r="CO152">
            <v>2.274135655590254E-2</v>
          </cell>
          <cell r="CP152">
            <v>2.2644529383455864E-2</v>
          </cell>
          <cell r="CQ152">
            <v>2.254789687284121E-2</v>
          </cell>
          <cell r="CR152">
            <v>2.2451460629145548E-2</v>
          </cell>
          <cell r="CS152">
            <v>2.2355222240157162E-2</v>
          </cell>
          <cell r="CT152">
            <v>2.225918327632426E-2</v>
          </cell>
          <cell r="CU152">
            <v>2.216334529071606E-2</v>
          </cell>
          <cell r="CV152">
            <v>2.2067709818986384E-2</v>
          </cell>
          <cell r="CW152">
            <v>2.1972278379339689E-2</v>
          </cell>
          <cell r="CX152">
            <v>2.1877052472499617E-2</v>
          </cell>
          <cell r="CY152">
            <v>2.178203358167995E-2</v>
          </cell>
          <cell r="CZ152">
            <v>2.1687223172558005E-2</v>
          </cell>
          <cell r="DA152">
            <v>2.1592622693250518E-2</v>
          </cell>
          <cell r="DB152">
            <v>2.1498233574291814E-2</v>
          </cell>
          <cell r="DC152">
            <v>2.1404057228614496E-2</v>
          </cell>
          <cell r="DD152">
            <v>2.1310095051532425E-2</v>
          </cell>
          <cell r="DE152">
            <v>2.1216348420726092E-2</v>
          </cell>
          <cell r="DF152">
            <v>2.1122818696230353E-2</v>
          </cell>
          <cell r="DG152">
            <v>2.1029507220424466E-2</v>
          </cell>
          <cell r="DH152">
            <v>2.0936415318024416E-2</v>
          </cell>
          <cell r="DI152">
            <v>2.0843544296077619E-2</v>
          </cell>
          <cell r="DJ152">
            <v>2.0750895443959791E-2</v>
          </cell>
          <cell r="DL152" t="str">
            <v>.Transportation Personal.Mode.Intercity LandNLBus IntercityMarket share</v>
          </cell>
        </row>
        <row r="153">
          <cell r="L153"/>
          <cell r="M153" t="str">
            <v>%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L153" t="str">
            <v>.Transportation Personal.Mode.Intercity LandNLRail IntercityMarket share</v>
          </cell>
        </row>
        <row r="154">
          <cell r="L154"/>
          <cell r="M154" t="str">
            <v>%</v>
          </cell>
          <cell r="N154">
            <v>0.89946026739695195</v>
          </cell>
          <cell r="O154">
            <v>0.91987187358914235</v>
          </cell>
          <cell r="P154">
            <v>0.90820723435456796</v>
          </cell>
          <cell r="Q154">
            <v>0.89807859575143856</v>
          </cell>
          <cell r="R154">
            <v>0.8951402878039677</v>
          </cell>
          <cell r="S154">
            <v>0.9153834235089725</v>
          </cell>
          <cell r="T154">
            <v>0.92667451159048841</v>
          </cell>
          <cell r="U154">
            <v>0.9267020351327212</v>
          </cell>
          <cell r="V154">
            <v>0.9326500693645482</v>
          </cell>
          <cell r="W154">
            <v>0.95157483076503313</v>
          </cell>
          <cell r="X154">
            <v>0.95792887490664758</v>
          </cell>
          <cell r="Y154">
            <v>0.95520055361913592</v>
          </cell>
          <cell r="Z154">
            <v>0.97564772267352284</v>
          </cell>
          <cell r="AA154">
            <v>0.96722746650181912</v>
          </cell>
          <cell r="AB154">
            <v>0.97055638290590629</v>
          </cell>
          <cell r="AC154">
            <v>0.96891795624760257</v>
          </cell>
          <cell r="AD154">
            <v>0.97141163507905259</v>
          </cell>
          <cell r="AE154">
            <v>0.97566732151544766</v>
          </cell>
          <cell r="AF154">
            <v>0.97000714313028968</v>
          </cell>
          <cell r="AG154">
            <v>0.96854373908220381</v>
          </cell>
          <cell r="AH154">
            <v>0.98649178873672305</v>
          </cell>
          <cell r="AI154">
            <v>0.98904917961901029</v>
          </cell>
          <cell r="AJ154">
            <v>0.96854373908220392</v>
          </cell>
          <cell r="AK154">
            <v>0.96875476416865325</v>
          </cell>
          <cell r="AL154">
            <v>0.96896575688949027</v>
          </cell>
          <cell r="AM154">
            <v>0.96917669624783842</v>
          </cell>
          <cell r="AN154">
            <v>0.96938756133027859</v>
          </cell>
          <cell r="AO154">
            <v>0.96959833131405104</v>
          </cell>
          <cell r="AP154">
            <v>0.96980898547417327</v>
          </cell>
          <cell r="AQ154">
            <v>0.97001950319047003</v>
          </cell>
          <cell r="AR154">
            <v>0.97022986395451016</v>
          </cell>
          <cell r="AS154">
            <v>0.97044004737644463</v>
          </cell>
          <cell r="AT154">
            <v>0.97065003319174359</v>
          </cell>
          <cell r="AU154">
            <v>0.97085980126782445</v>
          </cell>
          <cell r="AV154">
            <v>0.97106933161057107</v>
          </cell>
          <cell r="AW154">
            <v>0.97127860437073532</v>
          </cell>
          <cell r="AX154">
            <v>0.97148759985022082</v>
          </cell>
          <cell r="AY154">
            <v>0.97169629850824291</v>
          </cell>
          <cell r="AZ154">
            <v>0.97190468096736127</v>
          </cell>
          <cell r="BA154">
            <v>0.97211272801938342</v>
          </cell>
          <cell r="BB154">
            <v>0.97232042063113278</v>
          </cell>
          <cell r="BC154">
            <v>0.97252773995008091</v>
          </cell>
          <cell r="BD154">
            <v>0.97273466730983971</v>
          </cell>
          <cell r="BE154">
            <v>0.97294118423550979</v>
          </cell>
          <cell r="BF154">
            <v>0.97314727244888466</v>
          </cell>
          <cell r="BG154">
            <v>0.97335291387350587</v>
          </cell>
          <cell r="BH154">
            <v>0.97355809063956822</v>
          </cell>
          <cell r="BI154">
            <v>0.97376278508867231</v>
          </cell>
          <cell r="BJ154">
            <v>0.97396697977842261</v>
          </cell>
          <cell r="BK154">
            <v>0.9741706574868696</v>
          </cell>
          <cell r="BL154">
            <v>0.97437380121679307</v>
          </cell>
          <cell r="BM154">
            <v>0.97447549970707481</v>
          </cell>
          <cell r="BN154">
            <v>0.97457705732980038</v>
          </cell>
          <cell r="BO154">
            <v>0.97467847200777469</v>
          </cell>
          <cell r="BP154">
            <v>0.9747797416787789</v>
          </cell>
          <cell r="BQ154">
            <v>0.97488086429568688</v>
          </cell>
          <cell r="BR154">
            <v>0.97498183782657966</v>
          </cell>
          <cell r="BS154">
            <v>0.97508266025485613</v>
          </cell>
          <cell r="BT154">
            <v>0.97518332957934262</v>
          </cell>
          <cell r="BU154">
            <v>0.97528384381439814</v>
          </cell>
          <cell r="BV154">
            <v>0.97538420099001888</v>
          </cell>
          <cell r="BW154">
            <v>0.97548439915193852</v>
          </cell>
          <cell r="BX154">
            <v>0.97558443636172698</v>
          </cell>
          <cell r="BY154">
            <v>0.97568431069688566</v>
          </cell>
          <cell r="BZ154">
            <v>0.97578402025094091</v>
          </cell>
          <cell r="CA154">
            <v>0.97588356313353442</v>
          </cell>
          <cell r="CB154">
            <v>0.97598293747051079</v>
          </cell>
          <cell r="CC154">
            <v>0.97608214140400329</v>
          </cell>
          <cell r="CD154">
            <v>0.97618117309251584</v>
          </cell>
          <cell r="CE154">
            <v>0.97628003071100355</v>
          </cell>
          <cell r="CF154">
            <v>0.97637871245094954</v>
          </cell>
          <cell r="CG154">
            <v>0.97647721652044028</v>
          </cell>
          <cell r="CH154">
            <v>0.97657554114423728</v>
          </cell>
          <cell r="CI154">
            <v>0.97667368456384696</v>
          </cell>
          <cell r="CJ154">
            <v>0.97677164503758729</v>
          </cell>
          <cell r="CK154">
            <v>0.97686942084065254</v>
          </cell>
          <cell r="CL154">
            <v>0.97696701026517474</v>
          </cell>
          <cell r="CM154">
            <v>0.97706441162028312</v>
          </cell>
          <cell r="CN154">
            <v>0.97716162323216049</v>
          </cell>
          <cell r="CO154">
            <v>0.97725864344409752</v>
          </cell>
          <cell r="CP154">
            <v>0.97735547061654415</v>
          </cell>
          <cell r="CQ154">
            <v>0.9774521031271588</v>
          </cell>
          <cell r="CR154">
            <v>0.97754853937085451</v>
          </cell>
          <cell r="CS154">
            <v>0.97764477775984282</v>
          </cell>
          <cell r="CT154">
            <v>0.97774081672367574</v>
          </cell>
          <cell r="CU154">
            <v>0.97783665470928394</v>
          </cell>
          <cell r="CV154">
            <v>0.97793229018101369</v>
          </cell>
          <cell r="CW154">
            <v>0.97802772162066032</v>
          </cell>
          <cell r="CX154">
            <v>0.9781229475275004</v>
          </cell>
          <cell r="CY154">
            <v>0.97821796641832004</v>
          </cell>
          <cell r="CZ154">
            <v>0.978312776827442</v>
          </cell>
          <cell r="DA154">
            <v>0.97840737730674954</v>
          </cell>
          <cell r="DB154">
            <v>0.97850176642570819</v>
          </cell>
          <cell r="DC154">
            <v>0.97859594277138551</v>
          </cell>
          <cell r="DD154">
            <v>0.97868990494846764</v>
          </cell>
          <cell r="DE154">
            <v>0.97878365157927394</v>
          </cell>
          <cell r="DF154">
            <v>0.97887718130376966</v>
          </cell>
          <cell r="DG154">
            <v>0.9789704927795756</v>
          </cell>
          <cell r="DH154">
            <v>0.97906358468197563</v>
          </cell>
          <cell r="DI154">
            <v>0.9791564557039224</v>
          </cell>
          <cell r="DJ154">
            <v>0.9792491045560402</v>
          </cell>
          <cell r="DL154" t="str">
            <v>.Transportation Personal.Mode.Intercity LandNLPassenger Vehicle IntercityMarket share</v>
          </cell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/>
          <cell r="DH155"/>
          <cell r="DI155"/>
          <cell r="DJ155"/>
          <cell r="DL155"/>
        </row>
        <row r="156">
          <cell r="L156"/>
          <cell r="M156" t="str">
            <v>%</v>
          </cell>
          <cell r="N156">
            <v>6.2078545428276906E-2</v>
          </cell>
          <cell r="O156">
            <v>5.9185980372045137E-2</v>
          </cell>
          <cell r="P156">
            <v>6.7370455594122233E-2</v>
          </cell>
          <cell r="Q156">
            <v>7.1957241707182068E-2</v>
          </cell>
          <cell r="R156">
            <v>6.1491545152374885E-2</v>
          </cell>
          <cell r="S156">
            <v>6.1283367061090395E-2</v>
          </cell>
          <cell r="T156">
            <v>5.0521945288233366E-2</v>
          </cell>
          <cell r="U156">
            <v>5.2012724974081485E-2</v>
          </cell>
          <cell r="V156">
            <v>4.4151879262342611E-2</v>
          </cell>
          <cell r="W156">
            <v>4.2803214034797345E-2</v>
          </cell>
          <cell r="X156">
            <v>3.6727539983403425E-2</v>
          </cell>
          <cell r="Y156">
            <v>4.1853657215037393E-2</v>
          </cell>
          <cell r="Z156">
            <v>2.8712795550640536E-2</v>
          </cell>
          <cell r="AA156">
            <v>3.7605185262566107E-2</v>
          </cell>
          <cell r="AB156">
            <v>3.4735489894028505E-2</v>
          </cell>
          <cell r="AC156">
            <v>2.9162855086620976E-2</v>
          </cell>
          <cell r="AD156">
            <v>2.6869987695354931E-2</v>
          </cell>
          <cell r="AE156">
            <v>2.3539525748277008E-2</v>
          </cell>
          <cell r="AF156">
            <v>2.3633770592205987E-2</v>
          </cell>
          <cell r="AG156">
            <v>2.2969312309221019E-2</v>
          </cell>
          <cell r="AH156">
            <v>1.0935906379008396E-2</v>
          </cell>
          <cell r="AI156">
            <v>8.9282825056051125E-3</v>
          </cell>
          <cell r="AJ156">
            <v>2.2969312309221016E-2</v>
          </cell>
          <cell r="AK156">
            <v>2.2881305920720314E-2</v>
          </cell>
          <cell r="AL156">
            <v>2.2793054701915224E-2</v>
          </cell>
          <cell r="AM156">
            <v>2.2704564089999612E-2</v>
          </cell>
          <cell r="AN156">
            <v>2.2615839548863381E-2</v>
          </cell>
          <cell r="AO156">
            <v>2.2526886567967187E-2</v>
          </cell>
          <cell r="AP156">
            <v>2.2437710661209892E-2</v>
          </cell>
          <cell r="AQ156">
            <v>2.2348317365788444E-2</v>
          </cell>
          <cell r="AR156">
            <v>2.2258712241051377E-2</v>
          </cell>
          <cell r="AS156">
            <v>2.216890086734594E-2</v>
          </cell>
          <cell r="AT156">
            <v>2.2078888844859687E-2</v>
          </cell>
          <cell r="AU156">
            <v>2.1988681792456763E-2</v>
          </cell>
          <cell r="AV156">
            <v>2.1898285346509661E-2</v>
          </cell>
          <cell r="AW156">
            <v>2.180770515972668E-2</v>
          </cell>
          <cell r="AX156">
            <v>2.171694689997589E-2</v>
          </cell>
          <cell r="AY156">
            <v>2.1626016249105918E-2</v>
          </cell>
          <cell r="AZ156">
            <v>2.1534918901764073E-2</v>
          </cell>
          <cell r="BA156">
            <v>2.144366056421243E-2</v>
          </cell>
          <cell r="BB156">
            <v>2.1352246953142404E-2</v>
          </cell>
          <cell r="BC156">
            <v>2.1260683794488058E-2</v>
          </cell>
          <cell r="BD156">
            <v>2.1168976822239109E-2</v>
          </cell>
          <cell r="BE156">
            <v>2.1077131777253694E-2</v>
          </cell>
          <cell r="BF156">
            <v>2.0985154406071793E-2</v>
          </cell>
          <cell r="BG156">
            <v>2.0893050459729477E-2</v>
          </cell>
          <cell r="BH156">
            <v>2.0800825692574784E-2</v>
          </cell>
          <cell r="BI156">
            <v>2.0708485861085486E-2</v>
          </cell>
          <cell r="BJ156">
            <v>2.0616036722689513E-2</v>
          </cell>
          <cell r="BK156">
            <v>2.0523484034588209E-2</v>
          </cell>
          <cell r="BL156">
            <v>2.0430833552583256E-2</v>
          </cell>
          <cell r="BM156">
            <v>2.0384356804338349E-2</v>
          </cell>
          <cell r="BN156">
            <v>2.0337857802361047E-2</v>
          </cell>
          <cell r="BO156">
            <v>2.0291337269469918E-2</v>
          </cell>
          <cell r="BP156">
            <v>2.0244795928171435E-2</v>
          </cell>
          <cell r="BQ156">
            <v>2.0198234500623555E-2</v>
          </cell>
          <cell r="BR156">
            <v>2.0151653708599306E-2</v>
          </cell>
          <cell r="BS156">
            <v>2.0105054273450537E-2</v>
          </cell>
          <cell r="BT156">
            <v>2.0058436916071738E-2</v>
          </cell>
          <cell r="BU156">
            <v>2.0011802356863916E-2</v>
          </cell>
          <cell r="BV156">
            <v>1.9965151315698659E-2</v>
          </cell>
          <cell r="BW156">
            <v>1.9918484511882276E-2</v>
          </cell>
          <cell r="BX156">
            <v>1.9871802664119979E-2</v>
          </cell>
          <cell r="BY156">
            <v>1.9825106490480322E-2</v>
          </cell>
          <cell r="BZ156">
            <v>1.9778396708359618E-2</v>
          </cell>
          <cell r="CA156">
            <v>1.9731674034446575E-2</v>
          </cell>
          <cell r="CB156">
            <v>1.9684939184687038E-2</v>
          </cell>
          <cell r="CC156">
            <v>1.963819287424878E-2</v>
          </cell>
          <cell r="CD156">
            <v>1.9591435817486583E-2</v>
          </cell>
          <cell r="CE156">
            <v>1.9544668727907315E-2</v>
          </cell>
          <cell r="CF156">
            <v>1.9497892318135198E-2</v>
          </cell>
          <cell r="CG156">
            <v>1.945110729987724E-2</v>
          </cell>
          <cell r="CH156">
            <v>1.9404314383888805E-2</v>
          </cell>
          <cell r="CI156">
            <v>1.9357514279939286E-2</v>
          </cell>
          <cell r="CJ156">
            <v>1.9310707696778024E-2</v>
          </cell>
          <cell r="CK156">
            <v>1.9263895342100257E-2</v>
          </cell>
          <cell r="CL156">
            <v>1.921707792251336E-2</v>
          </cell>
          <cell r="CM156">
            <v>1.9170256143503175E-2</v>
          </cell>
          <cell r="CN156">
            <v>1.9123430709400535E-2</v>
          </cell>
          <cell r="CO156">
            <v>1.9076602323347892E-2</v>
          </cell>
          <cell r="CP156">
            <v>1.9029771687266241E-2</v>
          </cell>
          <cell r="CQ156">
            <v>1.8982939501822088E-2</v>
          </cell>
          <cell r="CR156">
            <v>1.8936106466394705E-2</v>
          </cell>
          <cell r="CS156">
            <v>1.8889273279043505E-2</v>
          </cell>
          <cell r="CT156">
            <v>1.8842440636475596E-2</v>
          </cell>
          <cell r="CU156">
            <v>1.8795609234013556E-2</v>
          </cell>
          <cell r="CV156">
            <v>1.8748779765563398E-2</v>
          </cell>
          <cell r="CW156">
            <v>1.8701952923582697E-2</v>
          </cell>
          <cell r="CX156">
            <v>1.8655129399048943E-2</v>
          </cell>
          <cell r="CY156">
            <v>1.8608309881428101E-2</v>
          </cell>
          <cell r="CZ156">
            <v>1.8561495058643268E-2</v>
          </cell>
          <cell r="DA156">
            <v>1.8514685617043742E-2</v>
          </cell>
          <cell r="DB156">
            <v>1.8467882241374082E-2</v>
          </cell>
          <cell r="DC156">
            <v>1.8421085614743506E-2</v>
          </cell>
          <cell r="DD156">
            <v>1.8374296418595459E-2</v>
          </cell>
          <cell r="DE156">
            <v>1.8327515332677416E-2</v>
          </cell>
          <cell r="DF156">
            <v>1.8280743035010857E-2</v>
          </cell>
          <cell r="DG156">
            <v>1.8233980201861517E-2</v>
          </cell>
          <cell r="DH156">
            <v>1.8187227507709836E-2</v>
          </cell>
          <cell r="DI156">
            <v>1.8140485625221602E-2</v>
          </cell>
          <cell r="DJ156">
            <v>1.8093755225218892E-2</v>
          </cell>
          <cell r="DL156" t="str">
            <v>.Transportation Personal.Mode.Intercity LandATBus IntercityMarket share</v>
          </cell>
        </row>
        <row r="157">
          <cell r="L157"/>
          <cell r="M157" t="str">
            <v>%</v>
          </cell>
          <cell r="N157">
            <v>3.7291763293770194E-3</v>
          </cell>
          <cell r="O157">
            <v>4.1001661572821245E-3</v>
          </cell>
          <cell r="P157">
            <v>4.4397339121057863E-3</v>
          </cell>
          <cell r="Q157">
            <v>5.1126648656610024E-3</v>
          </cell>
          <cell r="R157">
            <v>4.6209709787276513E-3</v>
          </cell>
          <cell r="S157">
            <v>4.3970597955929327E-3</v>
          </cell>
          <cell r="T157">
            <v>4.0503669193602985E-3</v>
          </cell>
          <cell r="U157">
            <v>4.2224879703115477E-3</v>
          </cell>
          <cell r="V157">
            <v>3.6232581129217651E-3</v>
          </cell>
          <cell r="W157">
            <v>4.0204308337086327E-3</v>
          </cell>
          <cell r="X157">
            <v>4.7307247498430075E-3</v>
          </cell>
          <cell r="Y157">
            <v>3.7565872298670881E-3</v>
          </cell>
          <cell r="Z157">
            <v>3.1144988378909665E-3</v>
          </cell>
          <cell r="AA157">
            <v>2.8085938024603289E-3</v>
          </cell>
          <cell r="AB157">
            <v>2.8927791951703858E-3</v>
          </cell>
          <cell r="AC157">
            <v>2.4304487616325986E-3</v>
          </cell>
          <cell r="AD157">
            <v>2.5299201385543158E-3</v>
          </cell>
          <cell r="AE157">
            <v>2.7108208765311104E-3</v>
          </cell>
          <cell r="AF157">
            <v>2.8719363097975226E-3</v>
          </cell>
          <cell r="AG157">
            <v>3.1827952897044982E-3</v>
          </cell>
          <cell r="AH157">
            <v>5.1314280438203989E-4</v>
          </cell>
          <cell r="AI157">
            <v>1.1113677198003786E-3</v>
          </cell>
          <cell r="AJ157">
            <v>3.1827952897044974E-3</v>
          </cell>
          <cell r="AK157">
            <v>3.1593012034267158E-3</v>
          </cell>
          <cell r="AL157">
            <v>3.1359004650531219E-3</v>
          </cell>
          <cell r="AM157">
            <v>3.1125935730616076E-3</v>
          </cell>
          <cell r="AN157">
            <v>3.0893810190977338E-3</v>
          </cell>
          <cell r="AO157">
            <v>3.0662632878548659E-3</v>
          </cell>
          <cell r="AP157">
            <v>3.0432408569565847E-3</v>
          </cell>
          <cell r="AQ157">
            <v>3.0203141968413155E-3</v>
          </cell>
          <cell r="AR157">
            <v>2.9974837706493169E-3</v>
          </cell>
          <cell r="AS157">
            <v>2.9747500341120153E-3</v>
          </cell>
          <cell r="AT157">
            <v>2.9521134354437702E-3</v>
          </cell>
          <cell r="AU157">
            <v>2.9295744152360811E-3</v>
          </cell>
          <cell r="AV157">
            <v>2.9071334063543153E-3</v>
          </cell>
          <cell r="AW157">
            <v>2.8847908338369573E-3</v>
          </cell>
          <cell r="AX157">
            <v>2.8625471147974706E-3</v>
          </cell>
          <cell r="AY157">
            <v>2.8404026583287631E-3</v>
          </cell>
          <cell r="AZ157">
            <v>2.8183578654103186E-3</v>
          </cell>
          <cell r="BA157">
            <v>2.7964131288180242E-3</v>
          </cell>
          <cell r="BB157">
            <v>2.7745688330367384E-3</v>
          </cell>
          <cell r="BC157">
            <v>2.7528253541755972E-3</v>
          </cell>
          <cell r="BD157">
            <v>2.731183059886145E-3</v>
          </cell>
          <cell r="BE157">
            <v>2.7096423092832569E-3</v>
          </cell>
          <cell r="BF157">
            <v>2.6882034528689404E-3</v>
          </cell>
          <cell r="BG157">
            <v>2.6668668324589854E-3</v>
          </cell>
          <cell r="BH157">
            <v>2.6456327811125321E-3</v>
          </cell>
          <cell r="BI157">
            <v>2.6245016230645483E-3</v>
          </cell>
          <cell r="BJ157">
            <v>2.6034736736612581E-3</v>
          </cell>
          <cell r="BK157">
            <v>2.5825492392985198E-3</v>
          </cell>
          <cell r="BL157">
            <v>2.5617286173631915E-3</v>
          </cell>
          <cell r="BM157">
            <v>2.5513467934502876E-3</v>
          </cell>
          <cell r="BN157">
            <v>2.5409910538103878E-3</v>
          </cell>
          <cell r="BO157">
            <v>2.5306614335502096E-3</v>
          </cell>
          <cell r="BP157">
            <v>2.5203579671995925E-3</v>
          </cell>
          <cell r="BQ157">
            <v>2.5100806887099979E-3</v>
          </cell>
          <cell r="BR157">
            <v>2.4998296314530464E-3</v>
          </cell>
          <cell r="BS157">
            <v>2.4896048282191138E-3</v>
          </cell>
          <cell r="BT157">
            <v>2.4794063112159705E-3</v>
          </cell>
          <cell r="BU157">
            <v>2.4692341120674602E-3</v>
          </cell>
          <cell r="BV157">
            <v>2.4590882618122437E-3</v>
          </cell>
          <cell r="BW157">
            <v>2.4489687909025788E-3</v>
          </cell>
          <cell r="BX157">
            <v>2.4388757292031463E-3</v>
          </cell>
          <cell r="BY157">
            <v>2.4288091059899383E-3</v>
          </cell>
          <cell r="BZ157">
            <v>2.4187689499491792E-3</v>
          </cell>
          <cell r="CA157">
            <v>2.4087552891763008E-3</v>
          </cell>
          <cell r="CB157">
            <v>2.3987681511749735E-3</v>
          </cell>
          <cell r="CC157">
            <v>2.3888075628561651E-3</v>
          </cell>
          <cell r="CD157">
            <v>2.3788735505372756E-3</v>
          </cell>
          <cell r="CE157">
            <v>2.3689661399412948E-3</v>
          </cell>
          <cell r="CF157">
            <v>2.3590853561960218E-3</v>
          </cell>
          <cell r="CG157">
            <v>2.3492312238333288E-3</v>
          </cell>
          <cell r="CH157">
            <v>2.3394037667884772E-3</v>
          </cell>
          <cell r="CI157">
            <v>2.3296030083994699E-3</v>
          </cell>
          <cell r="CJ157">
            <v>2.3198289714064682E-3</v>
          </cell>
          <cell r="CK157">
            <v>2.3100816779512406E-3</v>
          </cell>
          <cell r="CL157">
            <v>2.3003611495766691E-3</v>
          </cell>
          <cell r="CM157">
            <v>2.2906674072263032E-3</v>
          </cell>
          <cell r="CN157">
            <v>2.2810004712439575E-3</v>
          </cell>
          <cell r="CO157">
            <v>2.2713603613733527E-3</v>
          </cell>
          <cell r="CP157">
            <v>2.2617470967578194E-3</v>
          </cell>
          <cell r="CQ157">
            <v>2.2521606959400304E-3</v>
          </cell>
          <cell r="CR157">
            <v>2.2426011768617946E-3</v>
          </cell>
          <cell r="CS157">
            <v>2.2330685568638935E-3</v>
          </cell>
          <cell r="CT157">
            <v>2.2235628526859567E-3</v>
          </cell>
          <cell r="CU157">
            <v>2.2140840804663981E-3</v>
          </cell>
          <cell r="CV157">
            <v>2.2046322557423897E-3</v>
          </cell>
          <cell r="CW157">
            <v>2.195207393449884E-3</v>
          </cell>
          <cell r="CX157">
            <v>2.1858095079236826E-3</v>
          </cell>
          <cell r="CY157">
            <v>2.1764386128975566E-3</v>
          </cell>
          <cell r="CZ157">
            <v>2.1670947215043971E-3</v>
          </cell>
          <cell r="DA157">
            <v>2.157777846276434E-3</v>
          </cell>
          <cell r="DB157">
            <v>2.1484879991454839E-3</v>
          </cell>
          <cell r="DC157">
            <v>2.1392251914432478E-3</v>
          </cell>
          <cell r="DD157">
            <v>2.1299894339016578E-3</v>
          </cell>
          <cell r="DE157">
            <v>2.120780736653268E-3</v>
          </cell>
          <cell r="DF157">
            <v>2.1115991092316841E-3</v>
          </cell>
          <cell r="DG157">
            <v>2.1024445605720447E-3</v>
          </cell>
          <cell r="DH157">
            <v>2.0933170990115493E-3</v>
          </cell>
          <cell r="DI157">
            <v>2.0842167322900206E-3</v>
          </cell>
          <cell r="DJ157">
            <v>2.0751434675505202E-3</v>
          </cell>
          <cell r="DL157" t="str">
            <v>.Transportation Personal.Mode.Intercity LandATRail IntercityMarket share</v>
          </cell>
        </row>
        <row r="158">
          <cell r="L158"/>
          <cell r="M158" t="str">
            <v>%</v>
          </cell>
          <cell r="N158">
            <v>0.93419227824234596</v>
          </cell>
          <cell r="O158">
            <v>0.93671385347067271</v>
          </cell>
          <cell r="P158">
            <v>0.92818981049377192</v>
          </cell>
          <cell r="Q158">
            <v>0.92293009342715682</v>
          </cell>
          <cell r="R158">
            <v>0.93388748386889753</v>
          </cell>
          <cell r="S158">
            <v>0.93431957314331671</v>
          </cell>
          <cell r="T158">
            <v>0.94542768779240638</v>
          </cell>
          <cell r="U158">
            <v>0.94376478705560707</v>
          </cell>
          <cell r="V158">
            <v>0.95222486262473571</v>
          </cell>
          <cell r="W158">
            <v>0.95317635513149401</v>
          </cell>
          <cell r="X158">
            <v>0.95854173526675357</v>
          </cell>
          <cell r="Y158">
            <v>0.95438975555509553</v>
          </cell>
          <cell r="Z158">
            <v>0.96817270561146851</v>
          </cell>
          <cell r="AA158">
            <v>0.95958622093497359</v>
          </cell>
          <cell r="AB158">
            <v>0.96237173091080108</v>
          </cell>
          <cell r="AC158">
            <v>0.96840669615174646</v>
          </cell>
          <cell r="AD158">
            <v>0.97060009216609078</v>
          </cell>
          <cell r="AE158">
            <v>0.97374965337519193</v>
          </cell>
          <cell r="AF158">
            <v>0.97349429309799651</v>
          </cell>
          <cell r="AG158">
            <v>0.97384789240107439</v>
          </cell>
          <cell r="AH158">
            <v>0.98855095081660949</v>
          </cell>
          <cell r="AI158">
            <v>0.98996034977459457</v>
          </cell>
          <cell r="AJ158">
            <v>0.97384789240107439</v>
          </cell>
          <cell r="AK158">
            <v>0.97395939287585287</v>
          </cell>
          <cell r="AL158">
            <v>0.97407104483303164</v>
          </cell>
          <cell r="AM158">
            <v>0.97418284233693875</v>
          </cell>
          <cell r="AN158">
            <v>0.9742947794320389</v>
          </cell>
          <cell r="AO158">
            <v>0.97440685014417794</v>
          </cell>
          <cell r="AP158">
            <v>0.97451904848183346</v>
          </cell>
          <cell r="AQ158">
            <v>0.9746313684373703</v>
          </cell>
          <cell r="AR158">
            <v>0.97474380398829941</v>
          </cell>
          <cell r="AS158">
            <v>0.97485634909854191</v>
          </cell>
          <cell r="AT158">
            <v>0.97496899771969658</v>
          </cell>
          <cell r="AU158">
            <v>0.97508174379230717</v>
          </cell>
          <cell r="AV158">
            <v>0.97519458124713609</v>
          </cell>
          <cell r="AW158">
            <v>0.9753075040064364</v>
          </cell>
          <cell r="AX158">
            <v>0.97542050598522667</v>
          </cell>
          <cell r="AY158">
            <v>0.97553358109256527</v>
          </cell>
          <cell r="AZ158">
            <v>0.97564672323282564</v>
          </cell>
          <cell r="BA158">
            <v>0.97575992630696951</v>
          </cell>
          <cell r="BB158">
            <v>0.97587318421382097</v>
          </cell>
          <cell r="BC158">
            <v>0.97598649085133626</v>
          </cell>
          <cell r="BD158">
            <v>0.97609984011787476</v>
          </cell>
          <cell r="BE158">
            <v>0.97621322591346305</v>
          </cell>
          <cell r="BF158">
            <v>0.97632664214105924</v>
          </cell>
          <cell r="BG158">
            <v>0.97644008270781157</v>
          </cell>
          <cell r="BH158">
            <v>0.9765535415263128</v>
          </cell>
          <cell r="BI158">
            <v>0.97666701251584997</v>
          </cell>
          <cell r="BJ158">
            <v>0.97678048960364927</v>
          </cell>
          <cell r="BK158">
            <v>0.97689396672611328</v>
          </cell>
          <cell r="BL158">
            <v>0.9770074378300535</v>
          </cell>
          <cell r="BM158">
            <v>0.97706429640221126</v>
          </cell>
          <cell r="BN158">
            <v>0.97712115114382869</v>
          </cell>
          <cell r="BO158">
            <v>0.97717800129697985</v>
          </cell>
          <cell r="BP158">
            <v>0.97723484610462896</v>
          </cell>
          <cell r="BQ158">
            <v>0.97729168481066642</v>
          </cell>
          <cell r="BR158">
            <v>0.97734851665994771</v>
          </cell>
          <cell r="BS158">
            <v>0.97740534089833031</v>
          </cell>
          <cell r="BT158">
            <v>0.97746215677271231</v>
          </cell>
          <cell r="BU158">
            <v>0.97751896353106871</v>
          </cell>
          <cell r="BV158">
            <v>0.97757576042248906</v>
          </cell>
          <cell r="BW158">
            <v>0.97763254669721522</v>
          </cell>
          <cell r="BX158">
            <v>0.97768932160667688</v>
          </cell>
          <cell r="BY158">
            <v>0.97774608440352972</v>
          </cell>
          <cell r="BZ158">
            <v>0.97780283434169124</v>
          </cell>
          <cell r="CA158">
            <v>0.97785957067637708</v>
          </cell>
          <cell r="CB158">
            <v>0.97791629266413804</v>
          </cell>
          <cell r="CC158">
            <v>0.97797299956289496</v>
          </cell>
          <cell r="CD158">
            <v>0.9780296906319762</v>
          </cell>
          <cell r="CE158">
            <v>0.97808636513215141</v>
          </cell>
          <cell r="CF158">
            <v>0.97814302232566885</v>
          </cell>
          <cell r="CG158">
            <v>0.97819966147628945</v>
          </cell>
          <cell r="CH158">
            <v>0.97825628184932278</v>
          </cell>
          <cell r="CI158">
            <v>0.97831288271166128</v>
          </cell>
          <cell r="CJ158">
            <v>0.97836946333181551</v>
          </cell>
          <cell r="CK158">
            <v>0.97842602297994852</v>
          </cell>
          <cell r="CL158">
            <v>0.97848256092791008</v>
          </cell>
          <cell r="CM158">
            <v>0.97853907644927052</v>
          </cell>
          <cell r="CN158">
            <v>0.9785955688193555</v>
          </cell>
          <cell r="CO158">
            <v>0.97865203731527883</v>
          </cell>
          <cell r="CP158">
            <v>0.97870848121597598</v>
          </cell>
          <cell r="CQ158">
            <v>0.97876489980223791</v>
          </cell>
          <cell r="CR158">
            <v>0.97882129235674353</v>
          </cell>
          <cell r="CS158">
            <v>0.97887765816409256</v>
          </cell>
          <cell r="CT158">
            <v>0.97893399651083846</v>
          </cell>
          <cell r="CU158">
            <v>0.97899030668552001</v>
          </cell>
          <cell r="CV158">
            <v>0.97904658797869426</v>
          </cell>
          <cell r="CW158">
            <v>0.97910283968296741</v>
          </cell>
          <cell r="CX158">
            <v>0.97915906109302731</v>
          </cell>
          <cell r="CY158">
            <v>0.97921525150567434</v>
          </cell>
          <cell r="CZ158">
            <v>0.97927141021985231</v>
          </cell>
          <cell r="DA158">
            <v>0.97932753653667992</v>
          </cell>
          <cell r="DB158">
            <v>0.97938362975948046</v>
          </cell>
          <cell r="DC158">
            <v>0.97943968919381319</v>
          </cell>
          <cell r="DD158">
            <v>0.97949571414750292</v>
          </cell>
          <cell r="DE158">
            <v>0.97955170393066937</v>
          </cell>
          <cell r="DF158">
            <v>0.97960765785575743</v>
          </cell>
          <cell r="DG158">
            <v>0.97966357523756642</v>
          </cell>
          <cell r="DH158">
            <v>0.97971945539327865</v>
          </cell>
          <cell r="DI158">
            <v>0.9797752976424885</v>
          </cell>
          <cell r="DJ158">
            <v>0.9798311013072305</v>
          </cell>
          <cell r="DL158" t="str">
            <v>.Transportation Personal.Mode.Intercity LandATPassenger Vehicle IntercityMarket share</v>
          </cell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/>
        </row>
        <row r="160">
          <cell r="L160"/>
          <cell r="M160" t="str">
            <v>k*pkm</v>
          </cell>
          <cell r="N160">
            <v>1</v>
          </cell>
          <cell r="O160">
            <v>1</v>
          </cell>
          <cell r="P160">
            <v>1</v>
          </cell>
          <cell r="Q160">
            <v>1</v>
          </cell>
          <cell r="R160">
            <v>1</v>
          </cell>
          <cell r="S160">
            <v>1</v>
          </cell>
          <cell r="T160">
            <v>1</v>
          </cell>
          <cell r="U160">
            <v>1</v>
          </cell>
          <cell r="V160">
            <v>1</v>
          </cell>
          <cell r="W160">
            <v>1</v>
          </cell>
          <cell r="X160">
            <v>1</v>
          </cell>
          <cell r="Y160">
            <v>1</v>
          </cell>
          <cell r="Z160">
            <v>1</v>
          </cell>
          <cell r="AA160">
            <v>1</v>
          </cell>
          <cell r="AB160">
            <v>1</v>
          </cell>
          <cell r="AC160">
            <v>1</v>
          </cell>
          <cell r="AD160">
            <v>1</v>
          </cell>
          <cell r="AE160">
            <v>1</v>
          </cell>
          <cell r="AF160">
            <v>1</v>
          </cell>
          <cell r="AG160">
            <v>1</v>
          </cell>
          <cell r="AH160">
            <v>1</v>
          </cell>
          <cell r="AI160">
            <v>1</v>
          </cell>
          <cell r="AJ160">
            <v>1</v>
          </cell>
          <cell r="AK160">
            <v>1</v>
          </cell>
          <cell r="AL160">
            <v>1</v>
          </cell>
          <cell r="AM160">
            <v>1</v>
          </cell>
          <cell r="AN160">
            <v>1</v>
          </cell>
          <cell r="AO160">
            <v>1</v>
          </cell>
          <cell r="AP160">
            <v>1</v>
          </cell>
          <cell r="AQ160">
            <v>1</v>
          </cell>
          <cell r="AR160">
            <v>1</v>
          </cell>
          <cell r="AS160">
            <v>1</v>
          </cell>
          <cell r="AT160">
            <v>1</v>
          </cell>
          <cell r="AU160">
            <v>1</v>
          </cell>
          <cell r="AV160">
            <v>1</v>
          </cell>
          <cell r="AW160">
            <v>1</v>
          </cell>
          <cell r="AX160">
            <v>1</v>
          </cell>
          <cell r="AY160">
            <v>1</v>
          </cell>
          <cell r="AZ160">
            <v>1</v>
          </cell>
          <cell r="BA160">
            <v>1</v>
          </cell>
          <cell r="BB160">
            <v>1</v>
          </cell>
          <cell r="BC160">
            <v>1</v>
          </cell>
          <cell r="BD160">
            <v>1</v>
          </cell>
          <cell r="BE160">
            <v>1</v>
          </cell>
          <cell r="BF160">
            <v>1</v>
          </cell>
          <cell r="BG160">
            <v>1</v>
          </cell>
          <cell r="BH160">
            <v>1</v>
          </cell>
          <cell r="BI160">
            <v>1</v>
          </cell>
          <cell r="BJ160">
            <v>1</v>
          </cell>
          <cell r="BK160">
            <v>1</v>
          </cell>
          <cell r="BL160">
            <v>1</v>
          </cell>
          <cell r="BM160">
            <v>1</v>
          </cell>
          <cell r="BN160">
            <v>1</v>
          </cell>
          <cell r="BO160">
            <v>1</v>
          </cell>
          <cell r="BP160">
            <v>1</v>
          </cell>
          <cell r="BQ160">
            <v>1</v>
          </cell>
          <cell r="BR160">
            <v>1</v>
          </cell>
          <cell r="BS160">
            <v>1</v>
          </cell>
          <cell r="BT160">
            <v>1</v>
          </cell>
          <cell r="BU160">
            <v>1</v>
          </cell>
          <cell r="BV160">
            <v>1</v>
          </cell>
          <cell r="BW160">
            <v>1</v>
          </cell>
          <cell r="BX160">
            <v>1</v>
          </cell>
          <cell r="BY160">
            <v>1</v>
          </cell>
          <cell r="BZ160">
            <v>1</v>
          </cell>
          <cell r="CA160">
            <v>1</v>
          </cell>
          <cell r="CB160">
            <v>1</v>
          </cell>
          <cell r="CC160">
            <v>1</v>
          </cell>
          <cell r="CD160">
            <v>1</v>
          </cell>
          <cell r="CE160">
            <v>1</v>
          </cell>
          <cell r="CF160">
            <v>1</v>
          </cell>
          <cell r="CG160">
            <v>1</v>
          </cell>
          <cell r="CH160">
            <v>1</v>
          </cell>
          <cell r="CI160">
            <v>1</v>
          </cell>
          <cell r="CJ160">
            <v>1</v>
          </cell>
          <cell r="CK160">
            <v>1</v>
          </cell>
          <cell r="CL160">
            <v>1</v>
          </cell>
          <cell r="CM160">
            <v>1</v>
          </cell>
          <cell r="CN160">
            <v>1</v>
          </cell>
          <cell r="CO160">
            <v>1</v>
          </cell>
          <cell r="CP160">
            <v>1</v>
          </cell>
          <cell r="CQ160">
            <v>1</v>
          </cell>
          <cell r="CR160">
            <v>1</v>
          </cell>
          <cell r="CS160">
            <v>1</v>
          </cell>
          <cell r="CT160">
            <v>1</v>
          </cell>
          <cell r="CU160">
            <v>1</v>
          </cell>
          <cell r="CV160">
            <v>1</v>
          </cell>
          <cell r="CW160">
            <v>1</v>
          </cell>
          <cell r="CX160">
            <v>1</v>
          </cell>
          <cell r="CY160">
            <v>1</v>
          </cell>
          <cell r="CZ160">
            <v>1</v>
          </cell>
          <cell r="DA160">
            <v>1</v>
          </cell>
          <cell r="DB160">
            <v>1</v>
          </cell>
          <cell r="DC160">
            <v>1</v>
          </cell>
          <cell r="DD160">
            <v>1</v>
          </cell>
          <cell r="DE160">
            <v>1</v>
          </cell>
          <cell r="DF160">
            <v>1</v>
          </cell>
          <cell r="DG160">
            <v>1</v>
          </cell>
          <cell r="DH160">
            <v>1</v>
          </cell>
          <cell r="DI160">
            <v>1</v>
          </cell>
          <cell r="DJ160">
            <v>1</v>
          </cell>
          <cell r="DL160" t="str">
            <v>.Transportation Personal.Mode.Intercity LandBus IntercityService requested.Transportation Personal.Intercity Bus</v>
          </cell>
        </row>
        <row r="161">
          <cell r="L161"/>
          <cell r="M161" t="str">
            <v>k*pkm</v>
          </cell>
          <cell r="N161">
            <v>1</v>
          </cell>
          <cell r="O161">
            <v>1</v>
          </cell>
          <cell r="P161">
            <v>1</v>
          </cell>
          <cell r="Q161">
            <v>1</v>
          </cell>
          <cell r="R161">
            <v>1</v>
          </cell>
          <cell r="S161">
            <v>1</v>
          </cell>
          <cell r="T161">
            <v>1</v>
          </cell>
          <cell r="U161">
            <v>1</v>
          </cell>
          <cell r="V161">
            <v>1</v>
          </cell>
          <cell r="W161">
            <v>1</v>
          </cell>
          <cell r="X161">
            <v>1</v>
          </cell>
          <cell r="Y161">
            <v>1</v>
          </cell>
          <cell r="Z161">
            <v>1</v>
          </cell>
          <cell r="AA161">
            <v>1</v>
          </cell>
          <cell r="AB161">
            <v>1</v>
          </cell>
          <cell r="AC161">
            <v>1</v>
          </cell>
          <cell r="AD161">
            <v>1</v>
          </cell>
          <cell r="AE161">
            <v>1</v>
          </cell>
          <cell r="AF161">
            <v>1</v>
          </cell>
          <cell r="AG161">
            <v>1</v>
          </cell>
          <cell r="AH161">
            <v>1</v>
          </cell>
          <cell r="AI161">
            <v>1</v>
          </cell>
          <cell r="AJ161">
            <v>1</v>
          </cell>
          <cell r="AK161">
            <v>1</v>
          </cell>
          <cell r="AL161">
            <v>1</v>
          </cell>
          <cell r="AM161">
            <v>1</v>
          </cell>
          <cell r="AN161">
            <v>1</v>
          </cell>
          <cell r="AO161">
            <v>1</v>
          </cell>
          <cell r="AP161">
            <v>1</v>
          </cell>
          <cell r="AQ161">
            <v>1</v>
          </cell>
          <cell r="AR161">
            <v>1</v>
          </cell>
          <cell r="AS161">
            <v>1</v>
          </cell>
          <cell r="AT161">
            <v>1</v>
          </cell>
          <cell r="AU161">
            <v>1</v>
          </cell>
          <cell r="AV161">
            <v>1</v>
          </cell>
          <cell r="AW161">
            <v>1</v>
          </cell>
          <cell r="AX161">
            <v>1</v>
          </cell>
          <cell r="AY161">
            <v>1</v>
          </cell>
          <cell r="AZ161">
            <v>1</v>
          </cell>
          <cell r="BA161">
            <v>1</v>
          </cell>
          <cell r="BB161">
            <v>1</v>
          </cell>
          <cell r="BC161">
            <v>1</v>
          </cell>
          <cell r="BD161">
            <v>1</v>
          </cell>
          <cell r="BE161">
            <v>1</v>
          </cell>
          <cell r="BF161">
            <v>1</v>
          </cell>
          <cell r="BG161">
            <v>1</v>
          </cell>
          <cell r="BH161">
            <v>1</v>
          </cell>
          <cell r="BI161">
            <v>1</v>
          </cell>
          <cell r="BJ161">
            <v>1</v>
          </cell>
          <cell r="BK161">
            <v>1</v>
          </cell>
          <cell r="BL161">
            <v>1</v>
          </cell>
          <cell r="BM161">
            <v>1</v>
          </cell>
          <cell r="BN161">
            <v>1</v>
          </cell>
          <cell r="BO161">
            <v>1</v>
          </cell>
          <cell r="BP161">
            <v>1</v>
          </cell>
          <cell r="BQ161">
            <v>1</v>
          </cell>
          <cell r="BR161">
            <v>1</v>
          </cell>
          <cell r="BS161">
            <v>1</v>
          </cell>
          <cell r="BT161">
            <v>1</v>
          </cell>
          <cell r="BU161">
            <v>1</v>
          </cell>
          <cell r="BV161">
            <v>1</v>
          </cell>
          <cell r="BW161">
            <v>1</v>
          </cell>
          <cell r="BX161">
            <v>1</v>
          </cell>
          <cell r="BY161">
            <v>1</v>
          </cell>
          <cell r="BZ161">
            <v>1</v>
          </cell>
          <cell r="CA161">
            <v>1</v>
          </cell>
          <cell r="CB161">
            <v>1</v>
          </cell>
          <cell r="CC161">
            <v>1</v>
          </cell>
          <cell r="CD161">
            <v>1</v>
          </cell>
          <cell r="CE161">
            <v>1</v>
          </cell>
          <cell r="CF161">
            <v>1</v>
          </cell>
          <cell r="CG161">
            <v>1</v>
          </cell>
          <cell r="CH161">
            <v>1</v>
          </cell>
          <cell r="CI161">
            <v>1</v>
          </cell>
          <cell r="CJ161">
            <v>1</v>
          </cell>
          <cell r="CK161">
            <v>1</v>
          </cell>
          <cell r="CL161">
            <v>1</v>
          </cell>
          <cell r="CM161">
            <v>1</v>
          </cell>
          <cell r="CN161">
            <v>1</v>
          </cell>
          <cell r="CO161">
            <v>1</v>
          </cell>
          <cell r="CP161">
            <v>1</v>
          </cell>
          <cell r="CQ161">
            <v>1</v>
          </cell>
          <cell r="CR161">
            <v>1</v>
          </cell>
          <cell r="CS161">
            <v>1</v>
          </cell>
          <cell r="CT161">
            <v>1</v>
          </cell>
          <cell r="CU161">
            <v>1</v>
          </cell>
          <cell r="CV161">
            <v>1</v>
          </cell>
          <cell r="CW161">
            <v>1</v>
          </cell>
          <cell r="CX161">
            <v>1</v>
          </cell>
          <cell r="CY161">
            <v>1</v>
          </cell>
          <cell r="CZ161">
            <v>1</v>
          </cell>
          <cell r="DA161">
            <v>1</v>
          </cell>
          <cell r="DB161">
            <v>1</v>
          </cell>
          <cell r="DC161">
            <v>1</v>
          </cell>
          <cell r="DD161">
            <v>1</v>
          </cell>
          <cell r="DE161">
            <v>1</v>
          </cell>
          <cell r="DF161">
            <v>1</v>
          </cell>
          <cell r="DG161">
            <v>1</v>
          </cell>
          <cell r="DH161">
            <v>1</v>
          </cell>
          <cell r="DI161">
            <v>1</v>
          </cell>
          <cell r="DJ161">
            <v>1</v>
          </cell>
          <cell r="DL161" t="str">
            <v>.Transportation Personal.Mode.Intercity LandRail IntercityService requested.Transportation Personal.Intercity Rail</v>
          </cell>
        </row>
        <row r="162">
          <cell r="L162"/>
          <cell r="M162" t="str">
            <v>k*vkm</v>
          </cell>
          <cell r="N162">
            <v>0.61252244203997341</v>
          </cell>
          <cell r="O162">
            <v>0.61252244203997341</v>
          </cell>
          <cell r="P162">
            <v>0.61252244203997341</v>
          </cell>
          <cell r="Q162">
            <v>0.61252244203997341</v>
          </cell>
          <cell r="R162">
            <v>0.61252244203997341</v>
          </cell>
          <cell r="S162">
            <v>0.61252244203997341</v>
          </cell>
          <cell r="T162">
            <v>0.61252244203997341</v>
          </cell>
          <cell r="U162">
            <v>0.61252244203997341</v>
          </cell>
          <cell r="V162">
            <v>0.61252244203997341</v>
          </cell>
          <cell r="W162">
            <v>0.61252244203997341</v>
          </cell>
          <cell r="X162">
            <v>0.61252244203997341</v>
          </cell>
          <cell r="Y162">
            <v>0.61252244203997341</v>
          </cell>
          <cell r="Z162">
            <v>0.61252244203997341</v>
          </cell>
          <cell r="AA162">
            <v>0.61252244203997341</v>
          </cell>
          <cell r="AB162">
            <v>0.61252244203997341</v>
          </cell>
          <cell r="AC162">
            <v>0.61252244203997341</v>
          </cell>
          <cell r="AD162">
            <v>0.61252244203997341</v>
          </cell>
          <cell r="AE162">
            <v>0.61252244203997341</v>
          </cell>
          <cell r="AF162">
            <v>0.61252244203997341</v>
          </cell>
          <cell r="AG162">
            <v>0.61252244203997341</v>
          </cell>
          <cell r="AH162">
            <v>0.61252244203997341</v>
          </cell>
          <cell r="AI162">
            <v>0.61252244203997341</v>
          </cell>
          <cell r="AJ162">
            <v>0.61252244203997341</v>
          </cell>
          <cell r="AK162">
            <v>0.61252244203997341</v>
          </cell>
          <cell r="AL162">
            <v>0.61252244203997341</v>
          </cell>
          <cell r="AM162">
            <v>0.61252244203997341</v>
          </cell>
          <cell r="AN162">
            <v>0.61252244203997341</v>
          </cell>
          <cell r="AO162">
            <v>0.61252244203997341</v>
          </cell>
          <cell r="AP162">
            <v>0.61252244203997341</v>
          </cell>
          <cell r="AQ162">
            <v>0.61252244203997341</v>
          </cell>
          <cell r="AR162">
            <v>0.61252244203997341</v>
          </cell>
          <cell r="AS162">
            <v>0.61252244203997341</v>
          </cell>
          <cell r="AT162">
            <v>0.61252244203997341</v>
          </cell>
          <cell r="AU162">
            <v>0.61252244203997341</v>
          </cell>
          <cell r="AV162">
            <v>0.61252244203997341</v>
          </cell>
          <cell r="AW162">
            <v>0.61252244203997341</v>
          </cell>
          <cell r="AX162">
            <v>0.61252244203997341</v>
          </cell>
          <cell r="AY162">
            <v>0.61252244203997341</v>
          </cell>
          <cell r="AZ162">
            <v>0.61252244203997341</v>
          </cell>
          <cell r="BA162">
            <v>0.61252244203997341</v>
          </cell>
          <cell r="BB162">
            <v>0.61252244203997341</v>
          </cell>
          <cell r="BC162">
            <v>0.61252244203997341</v>
          </cell>
          <cell r="BD162">
            <v>0.61252244203997341</v>
          </cell>
          <cell r="BE162">
            <v>0.61252244203997341</v>
          </cell>
          <cell r="BF162">
            <v>0.61252244203997341</v>
          </cell>
          <cell r="BG162">
            <v>0.61252244203997341</v>
          </cell>
          <cell r="BH162">
            <v>0.61252244203997341</v>
          </cell>
          <cell r="BI162">
            <v>0.61252244203997341</v>
          </cell>
          <cell r="BJ162">
            <v>0.61252244203997341</v>
          </cell>
          <cell r="BK162">
            <v>0.61252244203997341</v>
          </cell>
          <cell r="BL162">
            <v>0.61252244203997341</v>
          </cell>
          <cell r="BM162">
            <v>0.61252244203997341</v>
          </cell>
          <cell r="BN162">
            <v>0.61252244203997341</v>
          </cell>
          <cell r="BO162">
            <v>0.61252244203997341</v>
          </cell>
          <cell r="BP162">
            <v>0.61252244203997341</v>
          </cell>
          <cell r="BQ162">
            <v>0.61252244203997341</v>
          </cell>
          <cell r="BR162">
            <v>0.61252244203997341</v>
          </cell>
          <cell r="BS162">
            <v>0.61252244203997341</v>
          </cell>
          <cell r="BT162">
            <v>0.61252244203997341</v>
          </cell>
          <cell r="BU162">
            <v>0.61252244203997341</v>
          </cell>
          <cell r="BV162">
            <v>0.61252244203997341</v>
          </cell>
          <cell r="BW162">
            <v>0.61252244203997341</v>
          </cell>
          <cell r="BX162">
            <v>0.61252244203997341</v>
          </cell>
          <cell r="BY162">
            <v>0.61252244203997341</v>
          </cell>
          <cell r="BZ162">
            <v>0.61252244203997341</v>
          </cell>
          <cell r="CA162">
            <v>0.61252244203997341</v>
          </cell>
          <cell r="CB162">
            <v>0.61252244203997341</v>
          </cell>
          <cell r="CC162">
            <v>0.61252244203997341</v>
          </cell>
          <cell r="CD162">
            <v>0.61252244203997341</v>
          </cell>
          <cell r="CE162">
            <v>0.61252244203997341</v>
          </cell>
          <cell r="CF162">
            <v>0.61252244203997341</v>
          </cell>
          <cell r="CG162">
            <v>0.61252244203997341</v>
          </cell>
          <cell r="CH162">
            <v>0.61252244203997341</v>
          </cell>
          <cell r="CI162">
            <v>0.61252244203997341</v>
          </cell>
          <cell r="CJ162">
            <v>0.61252244203997341</v>
          </cell>
          <cell r="CK162">
            <v>0.61252244203997341</v>
          </cell>
          <cell r="CL162">
            <v>0.61252244203997341</v>
          </cell>
          <cell r="CM162">
            <v>0.61252244203997341</v>
          </cell>
          <cell r="CN162">
            <v>0.61252244203997341</v>
          </cell>
          <cell r="CO162">
            <v>0.61252244203997341</v>
          </cell>
          <cell r="CP162">
            <v>0.61252244203997341</v>
          </cell>
          <cell r="CQ162">
            <v>0.61252244203997341</v>
          </cell>
          <cell r="CR162">
            <v>0.61252244203997341</v>
          </cell>
          <cell r="CS162">
            <v>0.61252244203997341</v>
          </cell>
          <cell r="CT162">
            <v>0.61252244203997341</v>
          </cell>
          <cell r="CU162">
            <v>0.61252244203997341</v>
          </cell>
          <cell r="CV162">
            <v>0.61252244203997341</v>
          </cell>
          <cell r="CW162">
            <v>0.61252244203997341</v>
          </cell>
          <cell r="CX162">
            <v>0.61252244203997341</v>
          </cell>
          <cell r="CY162">
            <v>0.61252244203997341</v>
          </cell>
          <cell r="CZ162">
            <v>0.61252244203997341</v>
          </cell>
          <cell r="DA162">
            <v>0.61252244203997341</v>
          </cell>
          <cell r="DB162">
            <v>0.61252244203997341</v>
          </cell>
          <cell r="DC162">
            <v>0.61252244203997341</v>
          </cell>
          <cell r="DD162">
            <v>0.61252244203997341</v>
          </cell>
          <cell r="DE162">
            <v>0.61252244203997341</v>
          </cell>
          <cell r="DF162">
            <v>0.61252244203997341</v>
          </cell>
          <cell r="DG162">
            <v>0.61252244203997341</v>
          </cell>
          <cell r="DH162">
            <v>0.61252244203997341</v>
          </cell>
          <cell r="DI162">
            <v>0.61252244203997341</v>
          </cell>
          <cell r="DJ162">
            <v>0.61252244203997341</v>
          </cell>
          <cell r="DL162" t="str">
            <v>.Transportation Personal.Mode.Intercity LandPassenger Vehicle IntercityService requested.Transportation Personal.Passenger Vehicles</v>
          </cell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/>
        </row>
        <row r="166">
          <cell r="L166"/>
          <cell r="M166" t="str">
            <v>%</v>
          </cell>
          <cell r="N166">
            <v>1</v>
          </cell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>
            <v>.Transportation Personal.Mode.Intercity AirAir IntercityMarket share</v>
          </cell>
        </row>
        <row r="167">
          <cell r="L167"/>
          <cell r="M167" t="str">
            <v>%</v>
          </cell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 t="str">
            <v>.Transportation Personal.Mode.Intercity AirAir Intercity EfficientMarket share</v>
          </cell>
        </row>
        <row r="168">
          <cell r="L168"/>
          <cell r="M168" t="str">
            <v>%</v>
          </cell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 t="str">
            <v>.Transportation Personal.Mode.Intercity AirAir Intercity ElectricMarket share</v>
          </cell>
        </row>
        <row r="169">
          <cell r="L169"/>
          <cell r="M169" t="str">
            <v>%</v>
          </cell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 t="str">
            <v>.Transportation Personal.Mode.Intercity AirAir Intercity HydrogenMarket share</v>
          </cell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/>
        </row>
        <row r="171">
          <cell r="L171"/>
          <cell r="M171" t="str">
            <v>GJ</v>
          </cell>
          <cell r="N171">
            <v>1.75</v>
          </cell>
          <cell r="O171">
            <v>1.75</v>
          </cell>
          <cell r="P171">
            <v>1.75</v>
          </cell>
          <cell r="Q171">
            <v>1.75</v>
          </cell>
          <cell r="R171">
            <v>1.75</v>
          </cell>
          <cell r="S171">
            <v>1.75</v>
          </cell>
          <cell r="T171">
            <v>1.75</v>
          </cell>
          <cell r="U171">
            <v>1.75</v>
          </cell>
          <cell r="V171">
            <v>1.75</v>
          </cell>
          <cell r="W171">
            <v>1.75</v>
          </cell>
          <cell r="X171">
            <v>1.75</v>
          </cell>
          <cell r="Y171">
            <v>1.75</v>
          </cell>
          <cell r="Z171">
            <v>1.75</v>
          </cell>
          <cell r="AA171">
            <v>1.75</v>
          </cell>
          <cell r="AB171">
            <v>1.75</v>
          </cell>
          <cell r="AC171">
            <v>1.75</v>
          </cell>
          <cell r="AD171">
            <v>1.75</v>
          </cell>
          <cell r="AE171">
            <v>1.75</v>
          </cell>
          <cell r="AF171">
            <v>1.75</v>
          </cell>
          <cell r="AG171">
            <v>1.75</v>
          </cell>
          <cell r="AH171">
            <v>1.75</v>
          </cell>
          <cell r="AI171">
            <v>1.75</v>
          </cell>
          <cell r="AJ171">
            <v>1.75</v>
          </cell>
          <cell r="AK171">
            <v>1.75</v>
          </cell>
          <cell r="AL171">
            <v>1.75</v>
          </cell>
          <cell r="AM171">
            <v>1.75</v>
          </cell>
          <cell r="AN171">
            <v>1.75</v>
          </cell>
          <cell r="AO171">
            <v>1.75</v>
          </cell>
          <cell r="AP171">
            <v>1.75</v>
          </cell>
          <cell r="AQ171">
            <v>1.75</v>
          </cell>
          <cell r="AR171">
            <v>1.75</v>
          </cell>
          <cell r="AS171">
            <v>1.75</v>
          </cell>
          <cell r="AT171">
            <v>1.75</v>
          </cell>
          <cell r="AU171">
            <v>1.75</v>
          </cell>
          <cell r="AV171">
            <v>1.75</v>
          </cell>
          <cell r="AW171">
            <v>1.75</v>
          </cell>
          <cell r="AX171">
            <v>1.75</v>
          </cell>
          <cell r="AY171">
            <v>1.75</v>
          </cell>
          <cell r="AZ171">
            <v>1.75</v>
          </cell>
          <cell r="BA171">
            <v>1.75</v>
          </cell>
          <cell r="BB171">
            <v>1.75</v>
          </cell>
          <cell r="BC171">
            <v>1.75</v>
          </cell>
          <cell r="BD171">
            <v>1.75</v>
          </cell>
          <cell r="BE171">
            <v>1.75</v>
          </cell>
          <cell r="BF171">
            <v>1.75</v>
          </cell>
          <cell r="BG171">
            <v>1.75</v>
          </cell>
          <cell r="BH171">
            <v>1.75</v>
          </cell>
          <cell r="BI171">
            <v>1.75</v>
          </cell>
          <cell r="BJ171">
            <v>1.75</v>
          </cell>
          <cell r="BK171">
            <v>1.75</v>
          </cell>
          <cell r="BL171">
            <v>1.75</v>
          </cell>
          <cell r="BM171">
            <v>1.75</v>
          </cell>
          <cell r="BN171">
            <v>1.75</v>
          </cell>
          <cell r="BO171">
            <v>1.75</v>
          </cell>
          <cell r="BP171">
            <v>1.75</v>
          </cell>
          <cell r="BQ171">
            <v>1.75</v>
          </cell>
          <cell r="BR171">
            <v>1.75</v>
          </cell>
          <cell r="BS171">
            <v>1.75</v>
          </cell>
          <cell r="BT171">
            <v>1.75</v>
          </cell>
          <cell r="BU171">
            <v>1.75</v>
          </cell>
          <cell r="BV171">
            <v>1.75</v>
          </cell>
          <cell r="BW171">
            <v>1.75</v>
          </cell>
          <cell r="BX171">
            <v>1.75</v>
          </cell>
          <cell r="BY171">
            <v>1.75</v>
          </cell>
          <cell r="BZ171">
            <v>1.75</v>
          </cell>
          <cell r="CA171">
            <v>1.75</v>
          </cell>
          <cell r="CB171">
            <v>1.75</v>
          </cell>
          <cell r="CC171">
            <v>1.75</v>
          </cell>
          <cell r="CD171">
            <v>1.75</v>
          </cell>
          <cell r="CE171">
            <v>1.75</v>
          </cell>
          <cell r="CF171">
            <v>1.75</v>
          </cell>
          <cell r="CG171">
            <v>1.75</v>
          </cell>
          <cell r="CH171">
            <v>1.75</v>
          </cell>
          <cell r="CI171">
            <v>1.75</v>
          </cell>
          <cell r="CJ171">
            <v>1.75</v>
          </cell>
          <cell r="CK171">
            <v>1.75</v>
          </cell>
          <cell r="CL171">
            <v>1.75</v>
          </cell>
          <cell r="CM171">
            <v>1.75</v>
          </cell>
          <cell r="CN171">
            <v>1.75</v>
          </cell>
          <cell r="CO171">
            <v>1.75</v>
          </cell>
          <cell r="CP171">
            <v>1.75</v>
          </cell>
          <cell r="CQ171">
            <v>1.75</v>
          </cell>
          <cell r="CR171">
            <v>1.75</v>
          </cell>
          <cell r="CS171">
            <v>1.75</v>
          </cell>
          <cell r="CT171">
            <v>1.75</v>
          </cell>
          <cell r="CU171">
            <v>1.75</v>
          </cell>
          <cell r="CV171">
            <v>1.75</v>
          </cell>
          <cell r="CW171">
            <v>1.75</v>
          </cell>
          <cell r="CX171">
            <v>1.75</v>
          </cell>
          <cell r="CY171">
            <v>1.75</v>
          </cell>
          <cell r="CZ171">
            <v>1.75</v>
          </cell>
          <cell r="DA171">
            <v>1.75</v>
          </cell>
          <cell r="DB171">
            <v>1.75</v>
          </cell>
          <cell r="DC171">
            <v>1.75</v>
          </cell>
          <cell r="DD171">
            <v>1.75</v>
          </cell>
          <cell r="DE171">
            <v>1.75</v>
          </cell>
          <cell r="DF171">
            <v>1.75</v>
          </cell>
          <cell r="DG171">
            <v>1.75</v>
          </cell>
          <cell r="DH171">
            <v>1.75</v>
          </cell>
          <cell r="DI171">
            <v>1.75</v>
          </cell>
          <cell r="DJ171">
            <v>1.75</v>
          </cell>
          <cell r="DL171" t="str">
            <v>.Transportation Personal.Mode.Intercity AirAir IntercityService requestedCIMS.Generic Fuels.Jet Fuel</v>
          </cell>
        </row>
        <row r="172">
          <cell r="L172"/>
          <cell r="M172" t="str">
            <v>GJ</v>
          </cell>
          <cell r="N172">
            <v>1.25</v>
          </cell>
          <cell r="O172">
            <v>1.25</v>
          </cell>
          <cell r="P172">
            <v>1.25</v>
          </cell>
          <cell r="Q172">
            <v>1.25</v>
          </cell>
          <cell r="R172">
            <v>1.25</v>
          </cell>
          <cell r="S172">
            <v>1.25</v>
          </cell>
          <cell r="T172">
            <v>1.25</v>
          </cell>
          <cell r="U172">
            <v>1.25</v>
          </cell>
          <cell r="V172">
            <v>1.25</v>
          </cell>
          <cell r="W172">
            <v>1.25</v>
          </cell>
          <cell r="X172">
            <v>1.25</v>
          </cell>
          <cell r="Y172">
            <v>1.25</v>
          </cell>
          <cell r="Z172">
            <v>1.25</v>
          </cell>
          <cell r="AA172">
            <v>1.25</v>
          </cell>
          <cell r="AB172">
            <v>1.25</v>
          </cell>
          <cell r="AC172">
            <v>1.25</v>
          </cell>
          <cell r="AD172">
            <v>1.25</v>
          </cell>
          <cell r="AE172">
            <v>1.25</v>
          </cell>
          <cell r="AF172">
            <v>1.25</v>
          </cell>
          <cell r="AG172">
            <v>1.25</v>
          </cell>
          <cell r="AH172">
            <v>1.25</v>
          </cell>
          <cell r="AI172">
            <v>1.25</v>
          </cell>
          <cell r="AJ172">
            <v>1.25</v>
          </cell>
          <cell r="AK172">
            <v>1.25</v>
          </cell>
          <cell r="AL172">
            <v>1.25</v>
          </cell>
          <cell r="AM172">
            <v>1.25</v>
          </cell>
          <cell r="AN172">
            <v>1.25</v>
          </cell>
          <cell r="AO172">
            <v>1.25</v>
          </cell>
          <cell r="AP172">
            <v>1.25</v>
          </cell>
          <cell r="AQ172">
            <v>1.25</v>
          </cell>
          <cell r="AR172">
            <v>1.25</v>
          </cell>
          <cell r="AS172">
            <v>1.25</v>
          </cell>
          <cell r="AT172">
            <v>1.25</v>
          </cell>
          <cell r="AU172">
            <v>1.25</v>
          </cell>
          <cell r="AV172">
            <v>1.25</v>
          </cell>
          <cell r="AW172">
            <v>1.25</v>
          </cell>
          <cell r="AX172">
            <v>1.25</v>
          </cell>
          <cell r="AY172">
            <v>1.25</v>
          </cell>
          <cell r="AZ172">
            <v>1.25</v>
          </cell>
          <cell r="BA172">
            <v>1.25</v>
          </cell>
          <cell r="BB172">
            <v>1.25</v>
          </cell>
          <cell r="BC172">
            <v>1.25</v>
          </cell>
          <cell r="BD172">
            <v>1.25</v>
          </cell>
          <cell r="BE172">
            <v>1.25</v>
          </cell>
          <cell r="BF172">
            <v>1.25</v>
          </cell>
          <cell r="BG172">
            <v>1.25</v>
          </cell>
          <cell r="BH172">
            <v>1.25</v>
          </cell>
          <cell r="BI172">
            <v>1.25</v>
          </cell>
          <cell r="BJ172">
            <v>1.25</v>
          </cell>
          <cell r="BK172">
            <v>1.25</v>
          </cell>
          <cell r="BL172">
            <v>1.25</v>
          </cell>
          <cell r="BM172">
            <v>1.25</v>
          </cell>
          <cell r="BN172">
            <v>1.25</v>
          </cell>
          <cell r="BO172">
            <v>1.25</v>
          </cell>
          <cell r="BP172">
            <v>1.25</v>
          </cell>
          <cell r="BQ172">
            <v>1.25</v>
          </cell>
          <cell r="BR172">
            <v>1.25</v>
          </cell>
          <cell r="BS172">
            <v>1.25</v>
          </cell>
          <cell r="BT172">
            <v>1.25</v>
          </cell>
          <cell r="BU172">
            <v>1.25</v>
          </cell>
          <cell r="BV172">
            <v>1.25</v>
          </cell>
          <cell r="BW172">
            <v>1.25</v>
          </cell>
          <cell r="BX172">
            <v>1.25</v>
          </cell>
          <cell r="BY172">
            <v>1.25</v>
          </cell>
          <cell r="BZ172">
            <v>1.25</v>
          </cell>
          <cell r="CA172">
            <v>1.25</v>
          </cell>
          <cell r="CB172">
            <v>1.25</v>
          </cell>
          <cell r="CC172">
            <v>1.25</v>
          </cell>
          <cell r="CD172">
            <v>1.25</v>
          </cell>
          <cell r="CE172">
            <v>1.25</v>
          </cell>
          <cell r="CF172">
            <v>1.25</v>
          </cell>
          <cell r="CG172">
            <v>1.25</v>
          </cell>
          <cell r="CH172">
            <v>1.25</v>
          </cell>
          <cell r="CI172">
            <v>1.25</v>
          </cell>
          <cell r="CJ172">
            <v>1.25</v>
          </cell>
          <cell r="CK172">
            <v>1.25</v>
          </cell>
          <cell r="CL172">
            <v>1.25</v>
          </cell>
          <cell r="CM172">
            <v>1.25</v>
          </cell>
          <cell r="CN172">
            <v>1.25</v>
          </cell>
          <cell r="CO172">
            <v>1.25</v>
          </cell>
          <cell r="CP172">
            <v>1.25</v>
          </cell>
          <cell r="CQ172">
            <v>1.25</v>
          </cell>
          <cell r="CR172">
            <v>1.25</v>
          </cell>
          <cell r="CS172">
            <v>1.25</v>
          </cell>
          <cell r="CT172">
            <v>1.25</v>
          </cell>
          <cell r="CU172">
            <v>1.25</v>
          </cell>
          <cell r="CV172">
            <v>1.25</v>
          </cell>
          <cell r="CW172">
            <v>1.25</v>
          </cell>
          <cell r="CX172">
            <v>1.25</v>
          </cell>
          <cell r="CY172">
            <v>1.25</v>
          </cell>
          <cell r="CZ172">
            <v>1.25</v>
          </cell>
          <cell r="DA172">
            <v>1.25</v>
          </cell>
          <cell r="DB172">
            <v>1.25</v>
          </cell>
          <cell r="DC172">
            <v>1.25</v>
          </cell>
          <cell r="DD172">
            <v>1.25</v>
          </cell>
          <cell r="DE172">
            <v>1.25</v>
          </cell>
          <cell r="DF172">
            <v>1.25</v>
          </cell>
          <cell r="DG172">
            <v>1.25</v>
          </cell>
          <cell r="DH172">
            <v>1.25</v>
          </cell>
          <cell r="DI172">
            <v>1.25</v>
          </cell>
          <cell r="DJ172">
            <v>1.25</v>
          </cell>
          <cell r="DL172" t="str">
            <v>.Transportation Personal.Mode.Intercity AirAir Intercity EfficientService requestedCIMS.Generic Fuels.Jet Fuel</v>
          </cell>
        </row>
        <row r="173">
          <cell r="L173"/>
          <cell r="M173" t="str">
            <v>GJ</v>
          </cell>
          <cell r="N173">
            <v>1.25</v>
          </cell>
          <cell r="O173">
            <v>1.25</v>
          </cell>
          <cell r="P173">
            <v>1.25</v>
          </cell>
          <cell r="Q173">
            <v>1.25</v>
          </cell>
          <cell r="R173">
            <v>1.25</v>
          </cell>
          <cell r="S173">
            <v>1.25</v>
          </cell>
          <cell r="T173">
            <v>1.25</v>
          </cell>
          <cell r="U173">
            <v>1.25</v>
          </cell>
          <cell r="V173">
            <v>1.25</v>
          </cell>
          <cell r="W173">
            <v>1.25</v>
          </cell>
          <cell r="X173">
            <v>1.25</v>
          </cell>
          <cell r="Y173">
            <v>1.25</v>
          </cell>
          <cell r="Z173">
            <v>1.25</v>
          </cell>
          <cell r="AA173">
            <v>1.25</v>
          </cell>
          <cell r="AB173">
            <v>1.25</v>
          </cell>
          <cell r="AC173">
            <v>1.25</v>
          </cell>
          <cell r="AD173">
            <v>1.25</v>
          </cell>
          <cell r="AE173">
            <v>1.25</v>
          </cell>
          <cell r="AF173">
            <v>1.25</v>
          </cell>
          <cell r="AG173">
            <v>1.25</v>
          </cell>
          <cell r="AH173">
            <v>1.25</v>
          </cell>
          <cell r="AI173">
            <v>1.25</v>
          </cell>
          <cell r="AJ173">
            <v>1.25</v>
          </cell>
          <cell r="AK173">
            <v>1.25</v>
          </cell>
          <cell r="AL173">
            <v>1.25</v>
          </cell>
          <cell r="AM173">
            <v>1.25</v>
          </cell>
          <cell r="AN173">
            <v>1.25</v>
          </cell>
          <cell r="AO173">
            <v>1.25</v>
          </cell>
          <cell r="AP173">
            <v>1.25</v>
          </cell>
          <cell r="AQ173">
            <v>1.25</v>
          </cell>
          <cell r="AR173">
            <v>1.25</v>
          </cell>
          <cell r="AS173">
            <v>1.25</v>
          </cell>
          <cell r="AT173">
            <v>1.25</v>
          </cell>
          <cell r="AU173">
            <v>1.25</v>
          </cell>
          <cell r="AV173">
            <v>1.25</v>
          </cell>
          <cell r="AW173">
            <v>1.25</v>
          </cell>
          <cell r="AX173">
            <v>1.25</v>
          </cell>
          <cell r="AY173">
            <v>1.25</v>
          </cell>
          <cell r="AZ173">
            <v>1.25</v>
          </cell>
          <cell r="BA173">
            <v>1.25</v>
          </cell>
          <cell r="BB173">
            <v>1.25</v>
          </cell>
          <cell r="BC173">
            <v>1.25</v>
          </cell>
          <cell r="BD173">
            <v>1.25</v>
          </cell>
          <cell r="BE173">
            <v>1.25</v>
          </cell>
          <cell r="BF173">
            <v>1.25</v>
          </cell>
          <cell r="BG173">
            <v>1.25</v>
          </cell>
          <cell r="BH173">
            <v>1.25</v>
          </cell>
          <cell r="BI173">
            <v>1.25</v>
          </cell>
          <cell r="BJ173">
            <v>1.25</v>
          </cell>
          <cell r="BK173">
            <v>1.25</v>
          </cell>
          <cell r="BL173">
            <v>1.25</v>
          </cell>
          <cell r="BM173">
            <v>1.25</v>
          </cell>
          <cell r="BN173">
            <v>1.25</v>
          </cell>
          <cell r="BO173">
            <v>1.25</v>
          </cell>
          <cell r="BP173">
            <v>1.25</v>
          </cell>
          <cell r="BQ173">
            <v>1.25</v>
          </cell>
          <cell r="BR173">
            <v>1.25</v>
          </cell>
          <cell r="BS173">
            <v>1.25</v>
          </cell>
          <cell r="BT173">
            <v>1.25</v>
          </cell>
          <cell r="BU173">
            <v>1.25</v>
          </cell>
          <cell r="BV173">
            <v>1.25</v>
          </cell>
          <cell r="BW173">
            <v>1.25</v>
          </cell>
          <cell r="BX173">
            <v>1.25</v>
          </cell>
          <cell r="BY173">
            <v>1.25</v>
          </cell>
          <cell r="BZ173">
            <v>1.25</v>
          </cell>
          <cell r="CA173">
            <v>1.25</v>
          </cell>
          <cell r="CB173">
            <v>1.25</v>
          </cell>
          <cell r="CC173">
            <v>1.25</v>
          </cell>
          <cell r="CD173">
            <v>1.25</v>
          </cell>
          <cell r="CE173">
            <v>1.25</v>
          </cell>
          <cell r="CF173">
            <v>1.25</v>
          </cell>
          <cell r="CG173">
            <v>1.25</v>
          </cell>
          <cell r="CH173">
            <v>1.25</v>
          </cell>
          <cell r="CI173">
            <v>1.25</v>
          </cell>
          <cell r="CJ173">
            <v>1.25</v>
          </cell>
          <cell r="CK173">
            <v>1.25</v>
          </cell>
          <cell r="CL173">
            <v>1.25</v>
          </cell>
          <cell r="CM173">
            <v>1.25</v>
          </cell>
          <cell r="CN173">
            <v>1.25</v>
          </cell>
          <cell r="CO173">
            <v>1.25</v>
          </cell>
          <cell r="CP173">
            <v>1.25</v>
          </cell>
          <cell r="CQ173">
            <v>1.25</v>
          </cell>
          <cell r="CR173">
            <v>1.25</v>
          </cell>
          <cell r="CS173">
            <v>1.25</v>
          </cell>
          <cell r="CT173">
            <v>1.25</v>
          </cell>
          <cell r="CU173">
            <v>1.25</v>
          </cell>
          <cell r="CV173">
            <v>1.25</v>
          </cell>
          <cell r="CW173">
            <v>1.25</v>
          </cell>
          <cell r="CX173">
            <v>1.25</v>
          </cell>
          <cell r="CY173">
            <v>1.25</v>
          </cell>
          <cell r="CZ173">
            <v>1.25</v>
          </cell>
          <cell r="DA173">
            <v>1.25</v>
          </cell>
          <cell r="DB173">
            <v>1.25</v>
          </cell>
          <cell r="DC173">
            <v>1.25</v>
          </cell>
          <cell r="DD173">
            <v>1.25</v>
          </cell>
          <cell r="DE173">
            <v>1.25</v>
          </cell>
          <cell r="DF173">
            <v>1.25</v>
          </cell>
          <cell r="DG173">
            <v>1.25</v>
          </cell>
          <cell r="DH173">
            <v>1.25</v>
          </cell>
          <cell r="DI173">
            <v>1.25</v>
          </cell>
          <cell r="DJ173">
            <v>1.25</v>
          </cell>
          <cell r="DL173" t="str">
            <v>.Transportation Personal.Mode.Intercity AirAir Intercity ElectricService requested.Electricity</v>
          </cell>
        </row>
        <row r="174">
          <cell r="L174"/>
          <cell r="M174" t="str">
            <v>GJ</v>
          </cell>
          <cell r="N174">
            <v>1.25</v>
          </cell>
          <cell r="O174">
            <v>1.25</v>
          </cell>
          <cell r="P174">
            <v>1.25</v>
          </cell>
          <cell r="Q174">
            <v>1.25</v>
          </cell>
          <cell r="R174">
            <v>1.25</v>
          </cell>
          <cell r="S174">
            <v>1.25</v>
          </cell>
          <cell r="T174">
            <v>1.25</v>
          </cell>
          <cell r="U174">
            <v>1.25</v>
          </cell>
          <cell r="V174">
            <v>1.25</v>
          </cell>
          <cell r="W174">
            <v>1.25</v>
          </cell>
          <cell r="X174">
            <v>1.25</v>
          </cell>
          <cell r="Y174">
            <v>1.25</v>
          </cell>
          <cell r="Z174">
            <v>1.25</v>
          </cell>
          <cell r="AA174">
            <v>1.25</v>
          </cell>
          <cell r="AB174">
            <v>1.25</v>
          </cell>
          <cell r="AC174">
            <v>1.25</v>
          </cell>
          <cell r="AD174">
            <v>1.25</v>
          </cell>
          <cell r="AE174">
            <v>1.25</v>
          </cell>
          <cell r="AF174">
            <v>1.25</v>
          </cell>
          <cell r="AG174">
            <v>1.25</v>
          </cell>
          <cell r="AH174">
            <v>1.25</v>
          </cell>
          <cell r="AI174">
            <v>1.25</v>
          </cell>
          <cell r="AJ174">
            <v>1.25</v>
          </cell>
          <cell r="AK174">
            <v>1.25</v>
          </cell>
          <cell r="AL174">
            <v>1.25</v>
          </cell>
          <cell r="AM174">
            <v>1.25</v>
          </cell>
          <cell r="AN174">
            <v>1.25</v>
          </cell>
          <cell r="AO174">
            <v>1.25</v>
          </cell>
          <cell r="AP174">
            <v>1.25</v>
          </cell>
          <cell r="AQ174">
            <v>1.25</v>
          </cell>
          <cell r="AR174">
            <v>1.25</v>
          </cell>
          <cell r="AS174">
            <v>1.25</v>
          </cell>
          <cell r="AT174">
            <v>1.25</v>
          </cell>
          <cell r="AU174">
            <v>1.25</v>
          </cell>
          <cell r="AV174">
            <v>1.25</v>
          </cell>
          <cell r="AW174">
            <v>1.25</v>
          </cell>
          <cell r="AX174">
            <v>1.25</v>
          </cell>
          <cell r="AY174">
            <v>1.25</v>
          </cell>
          <cell r="AZ174">
            <v>1.25</v>
          </cell>
          <cell r="BA174">
            <v>1.25</v>
          </cell>
          <cell r="BB174">
            <v>1.25</v>
          </cell>
          <cell r="BC174">
            <v>1.25</v>
          </cell>
          <cell r="BD174">
            <v>1.25</v>
          </cell>
          <cell r="BE174">
            <v>1.25</v>
          </cell>
          <cell r="BF174">
            <v>1.25</v>
          </cell>
          <cell r="BG174">
            <v>1.25</v>
          </cell>
          <cell r="BH174">
            <v>1.25</v>
          </cell>
          <cell r="BI174">
            <v>1.25</v>
          </cell>
          <cell r="BJ174">
            <v>1.25</v>
          </cell>
          <cell r="BK174">
            <v>1.25</v>
          </cell>
          <cell r="BL174">
            <v>1.25</v>
          </cell>
          <cell r="BM174">
            <v>1.25</v>
          </cell>
          <cell r="BN174">
            <v>1.25</v>
          </cell>
          <cell r="BO174">
            <v>1.25</v>
          </cell>
          <cell r="BP174">
            <v>1.25</v>
          </cell>
          <cell r="BQ174">
            <v>1.25</v>
          </cell>
          <cell r="BR174">
            <v>1.25</v>
          </cell>
          <cell r="BS174">
            <v>1.25</v>
          </cell>
          <cell r="BT174">
            <v>1.25</v>
          </cell>
          <cell r="BU174">
            <v>1.25</v>
          </cell>
          <cell r="BV174">
            <v>1.25</v>
          </cell>
          <cell r="BW174">
            <v>1.25</v>
          </cell>
          <cell r="BX174">
            <v>1.25</v>
          </cell>
          <cell r="BY174">
            <v>1.25</v>
          </cell>
          <cell r="BZ174">
            <v>1.25</v>
          </cell>
          <cell r="CA174">
            <v>1.25</v>
          </cell>
          <cell r="CB174">
            <v>1.25</v>
          </cell>
          <cell r="CC174">
            <v>1.25</v>
          </cell>
          <cell r="CD174">
            <v>1.25</v>
          </cell>
          <cell r="CE174">
            <v>1.25</v>
          </cell>
          <cell r="CF174">
            <v>1.25</v>
          </cell>
          <cell r="CG174">
            <v>1.25</v>
          </cell>
          <cell r="CH174">
            <v>1.25</v>
          </cell>
          <cell r="CI174">
            <v>1.25</v>
          </cell>
          <cell r="CJ174">
            <v>1.25</v>
          </cell>
          <cell r="CK174">
            <v>1.25</v>
          </cell>
          <cell r="CL174">
            <v>1.25</v>
          </cell>
          <cell r="CM174">
            <v>1.25</v>
          </cell>
          <cell r="CN174">
            <v>1.25</v>
          </cell>
          <cell r="CO174">
            <v>1.25</v>
          </cell>
          <cell r="CP174">
            <v>1.25</v>
          </cell>
          <cell r="CQ174">
            <v>1.25</v>
          </cell>
          <cell r="CR174">
            <v>1.25</v>
          </cell>
          <cell r="CS174">
            <v>1.25</v>
          </cell>
          <cell r="CT174">
            <v>1.25</v>
          </cell>
          <cell r="CU174">
            <v>1.25</v>
          </cell>
          <cell r="CV174">
            <v>1.25</v>
          </cell>
          <cell r="CW174">
            <v>1.25</v>
          </cell>
          <cell r="CX174">
            <v>1.25</v>
          </cell>
          <cell r="CY174">
            <v>1.25</v>
          </cell>
          <cell r="CZ174">
            <v>1.25</v>
          </cell>
          <cell r="DA174">
            <v>1.25</v>
          </cell>
          <cell r="DB174">
            <v>1.25</v>
          </cell>
          <cell r="DC174">
            <v>1.25</v>
          </cell>
          <cell r="DD174">
            <v>1.25</v>
          </cell>
          <cell r="DE174">
            <v>1.25</v>
          </cell>
          <cell r="DF174">
            <v>1.25</v>
          </cell>
          <cell r="DG174">
            <v>1.25</v>
          </cell>
          <cell r="DH174">
            <v>1.25</v>
          </cell>
          <cell r="DI174">
            <v>1.25</v>
          </cell>
          <cell r="DJ174">
            <v>1.25</v>
          </cell>
          <cell r="DL174" t="str">
            <v>.Transportation Personal.Mode.Intercity AirAir Intercity HydrogenService requested.Hydrogen</v>
          </cell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/>
          <cell r="DH175"/>
          <cell r="DI175"/>
          <cell r="DJ175"/>
          <cell r="DL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/>
        </row>
        <row r="178">
          <cell r="L178"/>
          <cell r="M178" t="str">
            <v>%</v>
          </cell>
          <cell r="N178">
            <v>0.23122168753619735</v>
          </cell>
          <cell r="O178">
            <v>0.23004533900646953</v>
          </cell>
          <cell r="P178">
            <v>0.22846269434606378</v>
          </cell>
          <cell r="Q178">
            <v>0.2265083119335197</v>
          </cell>
          <cell r="R178">
            <v>0.22416579492676386</v>
          </cell>
          <cell r="S178">
            <v>0.22140612022474601</v>
          </cell>
          <cell r="T178">
            <v>0.22136835841760838</v>
          </cell>
          <cell r="U178">
            <v>0.21946934265315565</v>
          </cell>
          <cell r="V178">
            <v>0.21755629381890657</v>
          </cell>
          <cell r="W178">
            <v>0.21517618317653411</v>
          </cell>
          <cell r="X178">
            <v>0.21126149521649076</v>
          </cell>
          <cell r="Y178">
            <v>0.20749493731053045</v>
          </cell>
          <cell r="Z178">
            <v>0.20487448040917181</v>
          </cell>
          <cell r="AA178">
            <v>0.20084195143973582</v>
          </cell>
          <cell r="AB178">
            <v>0.19637613827777137</v>
          </cell>
          <cell r="AC178">
            <v>0.19251413877745052</v>
          </cell>
          <cell r="AD178">
            <v>0.18593535740731812</v>
          </cell>
          <cell r="AE178">
            <v>0.18035498604174291</v>
          </cell>
          <cell r="AF178">
            <v>0.17442426126792862</v>
          </cell>
          <cell r="AG178">
            <v>0.1701680122929119</v>
          </cell>
          <cell r="AH178">
            <v>0.16375354170778916</v>
          </cell>
          <cell r="AI178">
            <v>0.15990317335158791</v>
          </cell>
          <cell r="AJ178">
            <v>0.17016801229291187</v>
          </cell>
          <cell r="AK178">
            <v>0.16929775353043594</v>
          </cell>
          <cell r="AL178">
            <v>0.16842705142466821</v>
          </cell>
          <cell r="AM178">
            <v>0.16755595364881373</v>
          </cell>
          <cell r="AN178">
            <v>0.16668450798428591</v>
          </cell>
          <cell r="AO178">
            <v>0.16581276231037612</v>
          </cell>
          <cell r="AP178">
            <v>0.16494076459387227</v>
          </cell>
          <cell r="AQ178">
            <v>0.16406856287863208</v>
          </cell>
          <cell r="AR178">
            <v>0.16319620527511561</v>
          </cell>
          <cell r="AS178">
            <v>0.1623237399498812</v>
          </cell>
          <cell r="AT178">
            <v>0.16145121511505098</v>
          </cell>
          <cell r="AU178">
            <v>0.16057867901774875</v>
          </cell>
          <cell r="AV178">
            <v>0.15970617992951813</v>
          </cell>
          <cell r="AW178">
            <v>0.15883376613572245</v>
          </cell>
          <cell r="AX178">
            <v>0.15796148592493411</v>
          </cell>
          <cell r="AY178">
            <v>0.15708938757831695</v>
          </cell>
          <cell r="AZ178">
            <v>0.15621751935900671</v>
          </cell>
          <cell r="BA178">
            <v>0.15534592950149501</v>
          </cell>
          <cell r="BB178">
            <v>0.15447466620102135</v>
          </cell>
          <cell r="BC178">
            <v>0.15360377760297816</v>
          </cell>
          <cell r="BD178">
            <v>0.15273331179233424</v>
          </cell>
          <cell r="BE178">
            <v>0.15186331678308068</v>
          </cell>
          <cell r="BF178">
            <v>0.15099384050770534</v>
          </cell>
          <cell r="BG178">
            <v>0.15012493080669925</v>
          </cell>
          <cell r="BH178">
            <v>0.14925663541810186</v>
          </cell>
          <cell r="BI178">
            <v>0.14838900196708751</v>
          </cell>
          <cell r="BJ178">
            <v>0.14752207795560029</v>
          </cell>
          <cell r="BK178">
            <v>0.14665591075204043</v>
          </cell>
          <cell r="BL178">
            <v>0.14579054758100751</v>
          </cell>
          <cell r="BM178">
            <v>0.14535718417704208</v>
          </cell>
          <cell r="BN178">
            <v>0.14492404003642131</v>
          </cell>
          <cell r="BO178">
            <v>0.14449112105767115</v>
          </cell>
          <cell r="BP178">
            <v>0.14405843312836197</v>
          </cell>
          <cell r="BQ178">
            <v>0.14362598212479261</v>
          </cell>
          <cell r="BR178">
            <v>0.14319377391167545</v>
          </cell>
          <cell r="BS178">
            <v>0.14276181434182267</v>
          </cell>
          <cell r="BT178">
            <v>0.1423301092558337</v>
          </cell>
          <cell r="BU178">
            <v>0.14189866448178434</v>
          </cell>
          <cell r="BV178">
            <v>0.14146748583491689</v>
          </cell>
          <cell r="BW178">
            <v>0.14103657911733194</v>
          </cell>
          <cell r="BX178">
            <v>0.14060595011768148</v>
          </cell>
          <cell r="BY178">
            <v>0.14017560461086331</v>
          </cell>
          <cell r="BZ178">
            <v>0.13974554835771733</v>
          </cell>
          <cell r="CA178">
            <v>0.13931578710472317</v>
          </cell>
          <cell r="CB178">
            <v>0.13888632658369909</v>
          </cell>
          <cell r="CC178">
            <v>0.13845717251150319</v>
          </cell>
          <cell r="CD178">
            <v>0.1380283305897354</v>
          </cell>
          <cell r="CE178">
            <v>0.13759980650444198</v>
          </cell>
          <cell r="CF178">
            <v>0.13717160592582092</v>
          </cell>
          <cell r="CG178">
            <v>0.13674373450792973</v>
          </cell>
          <cell r="CH178">
            <v>0.13631619788839464</v>
          </cell>
          <cell r="CI178">
            <v>0.13588900168812151</v>
          </cell>
          <cell r="CJ178">
            <v>0.1354621515110089</v>
          </cell>
          <cell r="CK178">
            <v>0.13503565294366282</v>
          </cell>
          <cell r="CL178">
            <v>0.13460951155511311</v>
          </cell>
          <cell r="CM178">
            <v>0.13418373289653224</v>
          </cell>
          <cell r="CN178">
            <v>0.13375832250095562</v>
          </cell>
          <cell r="CO178">
            <v>0.13333328588300403</v>
          </cell>
          <cell r="CP178">
            <v>0.13290862853860816</v>
          </cell>
          <cell r="CQ178">
            <v>0.13248435594473507</v>
          </cell>
          <cell r="CR178">
            <v>0.13206047355911649</v>
          </cell>
          <cell r="CS178">
            <v>0.1316369868199796</v>
          </cell>
          <cell r="CT178">
            <v>0.13121390114577974</v>
          </cell>
          <cell r="CU178">
            <v>0.13079122193493514</v>
          </cell>
          <cell r="CV178">
            <v>0.13036895456556405</v>
          </cell>
          <cell r="CW178">
            <v>0.12994710439522358</v>
          </cell>
          <cell r="CX178">
            <v>0.12952567676065169</v>
          </cell>
          <cell r="CY178">
            <v>0.12910467697751021</v>
          </cell>
          <cell r="CZ178">
            <v>0.12868411034013094</v>
          </cell>
          <cell r="DA178">
            <v>0.128263982121264</v>
          </cell>
          <cell r="DB178">
            <v>0.12784429757182805</v>
          </cell>
          <cell r="DC178">
            <v>0.1274250619206633</v>
          </cell>
          <cell r="DD178">
            <v>0.12700628037428641</v>
          </cell>
          <cell r="DE178">
            <v>0.12658795811664827</v>
          </cell>
          <cell r="DF178">
            <v>0.12617010030889392</v>
          </cell>
          <cell r="DG178">
            <v>0.12575271208912464</v>
          </cell>
          <cell r="DH178">
            <v>0.12533579857216301</v>
          </cell>
          <cell r="DI178">
            <v>0.12491936484932023</v>
          </cell>
          <cell r="DJ178">
            <v>0.1245034159881655</v>
          </cell>
          <cell r="DL178" t="str">
            <v>.Transportation Personal.Passenger VehiclesCANCar_smallMarket share</v>
          </cell>
        </row>
        <row r="179">
          <cell r="L179"/>
          <cell r="M179" t="str">
            <v>%</v>
          </cell>
          <cell r="N179">
            <v>0.46945009287652179</v>
          </cell>
          <cell r="O179">
            <v>0.46706174889192298</v>
          </cell>
          <cell r="P179">
            <v>0.46384850064200822</v>
          </cell>
          <cell r="Q179">
            <v>0.45988051210744901</v>
          </cell>
          <cell r="R179">
            <v>0.45512449273009631</v>
          </cell>
          <cell r="S179">
            <v>0.44952151681993879</v>
          </cell>
          <cell r="T179">
            <v>0.44944484890847758</v>
          </cell>
          <cell r="U179">
            <v>0.44558927144731597</v>
          </cell>
          <cell r="V179">
            <v>0.4417052026020224</v>
          </cell>
          <cell r="W179">
            <v>0.4368728567523571</v>
          </cell>
          <cell r="X179">
            <v>0.42892485392439023</v>
          </cell>
          <cell r="Y179">
            <v>0.42127759999410724</v>
          </cell>
          <cell r="Z179">
            <v>0.41595727840650026</v>
          </cell>
          <cell r="AA179">
            <v>0.40777002262006962</v>
          </cell>
          <cell r="AB179">
            <v>0.39870306862456606</v>
          </cell>
          <cell r="AC179">
            <v>0.39086203933603592</v>
          </cell>
          <cell r="AD179">
            <v>0.3775051195845549</v>
          </cell>
          <cell r="AE179">
            <v>0.36617527469081135</v>
          </cell>
          <cell r="AF179">
            <v>0.3541341062106429</v>
          </cell>
          <cell r="AG179">
            <v>0.34549263101894229</v>
          </cell>
          <cell r="AH179">
            <v>0.33246931195217794</v>
          </cell>
          <cell r="AI179">
            <v>0.32465189741079964</v>
          </cell>
          <cell r="AJ179">
            <v>0.34549263101894229</v>
          </cell>
          <cell r="AK179">
            <v>0.3437257420163396</v>
          </cell>
          <cell r="AL179">
            <v>0.34195795289250813</v>
          </cell>
          <cell r="AM179">
            <v>0.34018936043850057</v>
          </cell>
          <cell r="AN179">
            <v>0.33842006166506533</v>
          </cell>
          <cell r="AO179">
            <v>0.33665015378167268</v>
          </cell>
          <cell r="AP179">
            <v>0.33487973417543759</v>
          </cell>
          <cell r="AQ179">
            <v>0.33310890038994995</v>
          </cell>
          <cell r="AR179">
            <v>0.33133775010402255</v>
          </cell>
          <cell r="AS179">
            <v>0.32956638111036479</v>
          </cell>
          <cell r="AT179">
            <v>0.32779489129419431</v>
          </cell>
          <cell r="AU179">
            <v>0.32602337861179287</v>
          </cell>
          <cell r="AV179">
            <v>0.32425194106902161</v>
          </cell>
          <cell r="AW179">
            <v>0.32248067669980007</v>
          </cell>
          <cell r="AX179">
            <v>0.32070968354456314</v>
          </cell>
          <cell r="AY179">
            <v>0.31893905962870406</v>
          </cell>
          <cell r="AZ179">
            <v>0.31716890294101358</v>
          </cell>
          <cell r="BA179">
            <v>0.31539931141212618</v>
          </cell>
          <cell r="BB179">
            <v>0.31363038289298273</v>
          </cell>
          <cell r="BC179">
            <v>0.31186221513331924</v>
          </cell>
          <cell r="BD179">
            <v>0.31009490576019372</v>
          </cell>
          <cell r="BE179">
            <v>0.3083285522565577</v>
          </cell>
          <cell r="BF179">
            <v>0.30656325193988654</v>
          </cell>
          <cell r="BG179">
            <v>0.30479910194087423</v>
          </cell>
          <cell r="BH179">
            <v>0.30303619918220676</v>
          </cell>
          <cell r="BI179">
            <v>0.30127464035742002</v>
          </cell>
          <cell r="BJ179">
            <v>0.29951452190985511</v>
          </cell>
          <cell r="BK179">
            <v>0.2977559400117184</v>
          </cell>
          <cell r="BL179">
            <v>0.29599899054325762</v>
          </cell>
          <cell r="BM179">
            <v>0.29511913151096419</v>
          </cell>
          <cell r="BN179">
            <v>0.29423971764970386</v>
          </cell>
          <cell r="BO179">
            <v>0.29336076093527169</v>
          </cell>
          <cell r="BP179">
            <v>0.29248227332121968</v>
          </cell>
          <cell r="BQ179">
            <v>0.29160426673821521</v>
          </cell>
          <cell r="BR179">
            <v>0.29072675309340168</v>
          </cell>
          <cell r="BS179">
            <v>0.28984974426976112</v>
          </cell>
          <cell r="BT179">
            <v>0.28897325212548047</v>
          </cell>
          <cell r="BU179">
            <v>0.28809728849331967</v>
          </cell>
          <cell r="BV179">
            <v>0.28722186517998277</v>
          </cell>
          <cell r="BW179">
            <v>0.28634699396549207</v>
          </cell>
          <cell r="BX179">
            <v>0.28547268660256536</v>
          </cell>
          <cell r="BY179">
            <v>0.28459895481599518</v>
          </cell>
          <cell r="BZ179">
            <v>0.28372581030203214</v>
          </cell>
          <cell r="CA179">
            <v>0.28285326472777123</v>
          </cell>
          <cell r="CB179">
            <v>0.28198132973054052</v>
          </cell>
          <cell r="CC179">
            <v>0.28111001691729431</v>
          </cell>
          <cell r="CD179">
            <v>0.28023933786400818</v>
          </cell>
          <cell r="CE179">
            <v>0.2793693041150791</v>
          </cell>
          <cell r="CF179">
            <v>0.27849992718272726</v>
          </cell>
          <cell r="CG179">
            <v>0.27763121854640277</v>
          </cell>
          <cell r="CH179">
            <v>0.2767631896521951</v>
          </cell>
          <cell r="CI179">
            <v>0.27589585191224664</v>
          </cell>
          <cell r="CJ179">
            <v>0.27502921670416958</v>
          </cell>
          <cell r="CK179">
            <v>0.27416329537046685</v>
          </cell>
          <cell r="CL179">
            <v>0.27329809921795689</v>
          </cell>
          <cell r="CM179">
            <v>0.27243363951720179</v>
          </cell>
          <cell r="CN179">
            <v>0.2715699275019402</v>
          </cell>
          <cell r="CO179">
            <v>0.27070697436852331</v>
          </cell>
          <cell r="CP179">
            <v>0.26984479127535599</v>
          </cell>
          <cell r="CQ179">
            <v>0.26898338934234084</v>
          </cell>
          <cell r="CR179">
            <v>0.26812277965032738</v>
          </cell>
          <cell r="CS179">
            <v>0.26726297324056458</v>
          </cell>
          <cell r="CT179">
            <v>0.26640398111415886</v>
          </cell>
          <cell r="CU179">
            <v>0.265545814231535</v>
          </cell>
          <cell r="CV179">
            <v>0.26468848351190266</v>
          </cell>
          <cell r="CW179">
            <v>0.26383199983272665</v>
          </cell>
          <cell r="CX179">
            <v>0.26297637402920188</v>
          </cell>
          <cell r="CY179">
            <v>0.26212161689373281</v>
          </cell>
          <cell r="CZ179">
            <v>0.26126773917541735</v>
          </cell>
          <cell r="DA179">
            <v>0.26041475157953597</v>
          </cell>
          <cell r="DB179">
            <v>0.25956266476704482</v>
          </cell>
          <cell r="DC179">
            <v>0.2587114893540739</v>
          </cell>
          <cell r="DD179">
            <v>0.25786123591142995</v>
          </cell>
          <cell r="DE179">
            <v>0.25701191496410403</v>
          </cell>
          <cell r="DF179">
            <v>0.25616353699078459</v>
          </cell>
          <cell r="DG179">
            <v>0.25531611242337421</v>
          </cell>
          <cell r="DH179">
            <v>0.2544696516465127</v>
          </cell>
          <cell r="DI179">
            <v>0.25362416499710466</v>
          </cell>
          <cell r="DJ179">
            <v>0.25277966276385111</v>
          </cell>
          <cell r="DL179" t="str">
            <v>.Transportation Personal.Passenger VehiclesCANCar_largeMarket share</v>
          </cell>
        </row>
        <row r="180">
          <cell r="L180"/>
          <cell r="M180" t="str">
            <v>%</v>
          </cell>
          <cell r="N180">
            <v>9.877831246380267E-2</v>
          </cell>
          <cell r="O180">
            <v>9.9954660993530439E-2</v>
          </cell>
          <cell r="P180">
            <v>0.10153730565393625</v>
          </cell>
          <cell r="Q180">
            <v>0.10349168806648031</v>
          </cell>
          <cell r="R180">
            <v>0.10583420507323617</v>
          </cell>
          <cell r="S180">
            <v>0.10859387977525402</v>
          </cell>
          <cell r="T180">
            <v>0.10863164158239166</v>
          </cell>
          <cell r="U180">
            <v>0.11053065734684438</v>
          </cell>
          <cell r="V180">
            <v>0.11244370618109346</v>
          </cell>
          <cell r="W180">
            <v>0.1148238168234659</v>
          </cell>
          <cell r="X180">
            <v>0.11873850478350927</v>
          </cell>
          <cell r="Y180">
            <v>0.12250506268946953</v>
          </cell>
          <cell r="Z180">
            <v>0.12512551959082824</v>
          </cell>
          <cell r="AA180">
            <v>0.12915804856026419</v>
          </cell>
          <cell r="AB180">
            <v>0.13362386172222865</v>
          </cell>
          <cell r="AC180">
            <v>0.13748586122254947</v>
          </cell>
          <cell r="AD180">
            <v>0.14406464259268187</v>
          </cell>
          <cell r="AE180">
            <v>0.14964501395825711</v>
          </cell>
          <cell r="AF180">
            <v>0.15557573873207137</v>
          </cell>
          <cell r="AG180">
            <v>0.15983198770708812</v>
          </cell>
          <cell r="AH180">
            <v>0.16624645829221088</v>
          </cell>
          <cell r="AI180">
            <v>0.17009682664841208</v>
          </cell>
          <cell r="AJ180">
            <v>0.15983198770708812</v>
          </cell>
          <cell r="AK180">
            <v>0.16070224646956405</v>
          </cell>
          <cell r="AL180">
            <v>0.16157294857533178</v>
          </cell>
          <cell r="AM180">
            <v>0.16244404635118628</v>
          </cell>
          <cell r="AN180">
            <v>0.1633154920157141</v>
          </cell>
          <cell r="AO180">
            <v>0.16418723768962387</v>
          </cell>
          <cell r="AP180">
            <v>0.16505923540612774</v>
          </cell>
          <cell r="AQ180">
            <v>0.1659314371213679</v>
          </cell>
          <cell r="AR180">
            <v>0.16680379472488441</v>
          </cell>
          <cell r="AS180">
            <v>0.16767626005011876</v>
          </cell>
          <cell r="AT180">
            <v>0.16854878488494909</v>
          </cell>
          <cell r="AU180">
            <v>0.16942132098225127</v>
          </cell>
          <cell r="AV180">
            <v>0.17029382007048188</v>
          </cell>
          <cell r="AW180">
            <v>0.17116623386427754</v>
          </cell>
          <cell r="AX180">
            <v>0.17203851407506596</v>
          </cell>
          <cell r="AY180">
            <v>0.17291061242168307</v>
          </cell>
          <cell r="AZ180">
            <v>0.17378248064099333</v>
          </cell>
          <cell r="BA180">
            <v>0.17465407049850504</v>
          </cell>
          <cell r="BB180">
            <v>0.17552533379897869</v>
          </cell>
          <cell r="BC180">
            <v>0.17639622239702188</v>
          </cell>
          <cell r="BD180">
            <v>0.17726668820766581</v>
          </cell>
          <cell r="BE180">
            <v>0.17813668321691931</v>
          </cell>
          <cell r="BF180">
            <v>0.1790061594922947</v>
          </cell>
          <cell r="BG180">
            <v>0.17987506919330076</v>
          </cell>
          <cell r="BH180">
            <v>0.18074336458189819</v>
          </cell>
          <cell r="BI180">
            <v>0.18161099803291253</v>
          </cell>
          <cell r="BJ180">
            <v>0.18247792204439975</v>
          </cell>
          <cell r="BK180">
            <v>0.18334408924795959</v>
          </cell>
          <cell r="BL180">
            <v>0.1842094524189925</v>
          </cell>
          <cell r="BM180">
            <v>0.18464281582295797</v>
          </cell>
          <cell r="BN180">
            <v>0.1850759599635787</v>
          </cell>
          <cell r="BO180">
            <v>0.18550887894232887</v>
          </cell>
          <cell r="BP180">
            <v>0.18594156687163804</v>
          </cell>
          <cell r="BQ180">
            <v>0.18637401787520744</v>
          </cell>
          <cell r="BR180">
            <v>0.18680622608832453</v>
          </cell>
          <cell r="BS180">
            <v>0.18723818565817738</v>
          </cell>
          <cell r="BT180">
            <v>0.18766989074416635</v>
          </cell>
          <cell r="BU180">
            <v>0.1881013355182157</v>
          </cell>
          <cell r="BV180">
            <v>0.1885325141650831</v>
          </cell>
          <cell r="BW180">
            <v>0.18896342088266804</v>
          </cell>
          <cell r="BX180">
            <v>0.18939404988231856</v>
          </cell>
          <cell r="BY180">
            <v>0.1898243953891367</v>
          </cell>
          <cell r="BZ180">
            <v>0.19025445164228266</v>
          </cell>
          <cell r="CA180">
            <v>0.19068421289527684</v>
          </cell>
          <cell r="CB180">
            <v>0.19111367341630089</v>
          </cell>
          <cell r="CC180">
            <v>0.19154282748849683</v>
          </cell>
          <cell r="CD180">
            <v>0.19197166941026461</v>
          </cell>
          <cell r="CE180">
            <v>0.19240019349555806</v>
          </cell>
          <cell r="CF180">
            <v>0.19282839407417909</v>
          </cell>
          <cell r="CG180">
            <v>0.19325626549207023</v>
          </cell>
          <cell r="CH180">
            <v>0.19368380211160535</v>
          </cell>
          <cell r="CI180">
            <v>0.19411099831187853</v>
          </cell>
          <cell r="CJ180">
            <v>0.19453784848899111</v>
          </cell>
          <cell r="CK180">
            <v>0.19496434705633719</v>
          </cell>
          <cell r="CL180">
            <v>0.19539048844488688</v>
          </cell>
          <cell r="CM180">
            <v>0.19581626710346775</v>
          </cell>
          <cell r="CN180">
            <v>0.19624167749904439</v>
          </cell>
          <cell r="CO180">
            <v>0.19666671411699602</v>
          </cell>
          <cell r="CP180">
            <v>0.19709137146139183</v>
          </cell>
          <cell r="CQ180">
            <v>0.19751564405526495</v>
          </cell>
          <cell r="CR180">
            <v>0.19793952644088353</v>
          </cell>
          <cell r="CS180">
            <v>0.19836301318002042</v>
          </cell>
          <cell r="CT180">
            <v>0.1987860988542203</v>
          </cell>
          <cell r="CU180">
            <v>0.19920877806506487</v>
          </cell>
          <cell r="CV180">
            <v>0.19963104543443602</v>
          </cell>
          <cell r="CW180">
            <v>0.2000528956047764</v>
          </cell>
          <cell r="CX180">
            <v>0.2004743232393483</v>
          </cell>
          <cell r="CY180">
            <v>0.20089532302248983</v>
          </cell>
          <cell r="CZ180">
            <v>0.20131588965986907</v>
          </cell>
          <cell r="DA180">
            <v>0.20173601787873605</v>
          </cell>
          <cell r="DB180">
            <v>0.20215570242817196</v>
          </cell>
          <cell r="DC180">
            <v>0.20257493807933677</v>
          </cell>
          <cell r="DD180">
            <v>0.20299371962571364</v>
          </cell>
          <cell r="DE180">
            <v>0.20341204188335171</v>
          </cell>
          <cell r="DF180">
            <v>0.20382989969110615</v>
          </cell>
          <cell r="DG180">
            <v>0.20424728791087537</v>
          </cell>
          <cell r="DH180">
            <v>0.20466420142783703</v>
          </cell>
          <cell r="DI180">
            <v>0.20508063515067979</v>
          </cell>
          <cell r="DJ180">
            <v>0.20549658401183452</v>
          </cell>
          <cell r="DL180" t="str">
            <v>.Transportation Personal.Passenger VehiclesCANLight Truck_smallMarket share</v>
          </cell>
        </row>
        <row r="181">
          <cell r="L181"/>
          <cell r="M181" t="str">
            <v>%</v>
          </cell>
          <cell r="N181">
            <v>0.20054990712347812</v>
          </cell>
          <cell r="O181">
            <v>0.20293825110807695</v>
          </cell>
          <cell r="P181">
            <v>0.20615149935799174</v>
          </cell>
          <cell r="Q181">
            <v>0.21011948789255089</v>
          </cell>
          <cell r="R181">
            <v>0.2148755072699037</v>
          </cell>
          <cell r="S181">
            <v>0.22047848318006116</v>
          </cell>
          <cell r="T181">
            <v>0.22055515109152243</v>
          </cell>
          <cell r="U181">
            <v>0.22441072855268401</v>
          </cell>
          <cell r="V181">
            <v>0.22829479739797762</v>
          </cell>
          <cell r="W181">
            <v>0.23312714324764283</v>
          </cell>
          <cell r="X181">
            <v>0.24107514607560965</v>
          </cell>
          <cell r="Y181">
            <v>0.24872240000589266</v>
          </cell>
          <cell r="Z181">
            <v>0.25404272159349972</v>
          </cell>
          <cell r="AA181">
            <v>0.26222997737993031</v>
          </cell>
          <cell r="AB181">
            <v>0.27129693137543387</v>
          </cell>
          <cell r="AC181">
            <v>0.27913796066396407</v>
          </cell>
          <cell r="AD181">
            <v>0.29249488041544497</v>
          </cell>
          <cell r="AE181">
            <v>0.30382472530918858</v>
          </cell>
          <cell r="AF181">
            <v>0.31586589378935703</v>
          </cell>
          <cell r="AG181">
            <v>0.32450736898105764</v>
          </cell>
          <cell r="AH181">
            <v>0.33753068804782205</v>
          </cell>
          <cell r="AI181">
            <v>0.34534810258920023</v>
          </cell>
          <cell r="AJ181">
            <v>0.32450736898105764</v>
          </cell>
          <cell r="AK181">
            <v>0.32627425798366022</v>
          </cell>
          <cell r="AL181">
            <v>0.32804204710749174</v>
          </cell>
          <cell r="AM181">
            <v>0.32981063956149936</v>
          </cell>
          <cell r="AN181">
            <v>0.3315799383349346</v>
          </cell>
          <cell r="AO181">
            <v>0.33334984621832719</v>
          </cell>
          <cell r="AP181">
            <v>0.33512026582456234</v>
          </cell>
          <cell r="AQ181">
            <v>0.33689109961004993</v>
          </cell>
          <cell r="AR181">
            <v>0.33866224989597737</v>
          </cell>
          <cell r="AS181">
            <v>0.34043361888963508</v>
          </cell>
          <cell r="AT181">
            <v>0.34220510870580567</v>
          </cell>
          <cell r="AU181">
            <v>0.34397662138820706</v>
          </cell>
          <cell r="AV181">
            <v>0.34574805893097832</v>
          </cell>
          <cell r="AW181">
            <v>0.3475193233001998</v>
          </cell>
          <cell r="AX181">
            <v>0.34929031645543684</v>
          </cell>
          <cell r="AY181">
            <v>0.35106094037129587</v>
          </cell>
          <cell r="AZ181">
            <v>0.35283109705898635</v>
          </cell>
          <cell r="BA181">
            <v>0.3546006885878738</v>
          </cell>
          <cell r="BB181">
            <v>0.35636961710701731</v>
          </cell>
          <cell r="BC181">
            <v>0.35813778486668074</v>
          </cell>
          <cell r="BD181">
            <v>0.35990509423980627</v>
          </cell>
          <cell r="BE181">
            <v>0.36167144774344218</v>
          </cell>
          <cell r="BF181">
            <v>0.36343674806011345</v>
          </cell>
          <cell r="BG181">
            <v>0.36520089805912576</v>
          </cell>
          <cell r="BH181">
            <v>0.36696380081779323</v>
          </cell>
          <cell r="BI181">
            <v>0.36872535964257991</v>
          </cell>
          <cell r="BJ181">
            <v>0.37048547809014482</v>
          </cell>
          <cell r="BK181">
            <v>0.37224405998828147</v>
          </cell>
          <cell r="BL181">
            <v>0.37400100945674231</v>
          </cell>
          <cell r="BM181">
            <v>0.37488086848903585</v>
          </cell>
          <cell r="BN181">
            <v>0.37576028235029613</v>
          </cell>
          <cell r="BO181">
            <v>0.37663923906472818</v>
          </cell>
          <cell r="BP181">
            <v>0.37751772667878014</v>
          </cell>
          <cell r="BQ181">
            <v>0.37839573326178472</v>
          </cell>
          <cell r="BR181">
            <v>0.37927324690659819</v>
          </cell>
          <cell r="BS181">
            <v>0.38015025573023881</v>
          </cell>
          <cell r="BT181">
            <v>0.38102674787451951</v>
          </cell>
          <cell r="BU181">
            <v>0.38190271150668026</v>
          </cell>
          <cell r="BV181">
            <v>0.38277813482001721</v>
          </cell>
          <cell r="BW181">
            <v>0.3836530060345078</v>
          </cell>
          <cell r="BX181">
            <v>0.38452731339743468</v>
          </cell>
          <cell r="BY181">
            <v>0.38540104518400475</v>
          </cell>
          <cell r="BZ181">
            <v>0.38627418969796778</v>
          </cell>
          <cell r="CA181">
            <v>0.38714673527222865</v>
          </cell>
          <cell r="CB181">
            <v>0.38801867026945935</v>
          </cell>
          <cell r="CC181">
            <v>0.38888998308270567</v>
          </cell>
          <cell r="CD181">
            <v>0.3897606621359917</v>
          </cell>
          <cell r="CE181">
            <v>0.39063069588492089</v>
          </cell>
          <cell r="CF181">
            <v>0.39150007281727267</v>
          </cell>
          <cell r="CG181">
            <v>0.3923687814535971</v>
          </cell>
          <cell r="CH181">
            <v>0.39323681034780478</v>
          </cell>
          <cell r="CI181">
            <v>0.39410414808775335</v>
          </cell>
          <cell r="CJ181">
            <v>0.39497078329583041</v>
          </cell>
          <cell r="CK181">
            <v>0.39583670462953302</v>
          </cell>
          <cell r="CL181">
            <v>0.39670190078204298</v>
          </cell>
          <cell r="CM181">
            <v>0.39756636048279809</v>
          </cell>
          <cell r="CN181">
            <v>0.39843007249805973</v>
          </cell>
          <cell r="CO181">
            <v>0.39929302563147667</v>
          </cell>
          <cell r="CP181">
            <v>0.40015520872464394</v>
          </cell>
          <cell r="CQ181">
            <v>0.40101661065765903</v>
          </cell>
          <cell r="CR181">
            <v>0.40187722034967255</v>
          </cell>
          <cell r="CS181">
            <v>0.4027370267594354</v>
          </cell>
          <cell r="CT181">
            <v>0.40359601888584112</v>
          </cell>
          <cell r="CU181">
            <v>0.40445418576846498</v>
          </cell>
          <cell r="CV181">
            <v>0.40531151648809732</v>
          </cell>
          <cell r="CW181">
            <v>0.40616800016727334</v>
          </cell>
          <cell r="CX181">
            <v>0.407023625970798</v>
          </cell>
          <cell r="CY181">
            <v>0.40787838310626712</v>
          </cell>
          <cell r="CZ181">
            <v>0.40873226082458264</v>
          </cell>
          <cell r="DA181">
            <v>0.40958524842046401</v>
          </cell>
          <cell r="DB181">
            <v>0.41043733523295517</v>
          </cell>
          <cell r="DC181">
            <v>0.41128851064592603</v>
          </cell>
          <cell r="DD181">
            <v>0.41213876408857003</v>
          </cell>
          <cell r="DE181">
            <v>0.41298808503589579</v>
          </cell>
          <cell r="DF181">
            <v>0.41383646300921539</v>
          </cell>
          <cell r="DG181">
            <v>0.41468388757662566</v>
          </cell>
          <cell r="DH181">
            <v>0.41553034835348723</v>
          </cell>
          <cell r="DI181">
            <v>0.41637583500289527</v>
          </cell>
          <cell r="DJ181">
            <v>0.41722033723614876</v>
          </cell>
          <cell r="DL181" t="str">
            <v>.Transportation Personal.Passenger VehiclesCANLight Truck_largeMarket share</v>
          </cell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L182"/>
        </row>
        <row r="183">
          <cell r="L183"/>
          <cell r="M183" t="str">
            <v>%</v>
          </cell>
          <cell r="N183">
            <v>0.21186439367530288</v>
          </cell>
          <cell r="O183">
            <v>0.21026934491709248</v>
          </cell>
          <cell r="P183">
            <v>0.20898632151014698</v>
          </cell>
          <cell r="Q183">
            <v>0.20706005517240755</v>
          </cell>
          <cell r="R183">
            <v>0.20604569658090463</v>
          </cell>
          <cell r="S183">
            <v>0.2043775347879116</v>
          </cell>
          <cell r="T183">
            <v>0.20739832603839448</v>
          </cell>
          <cell r="U183">
            <v>0.20596801872884196</v>
          </cell>
          <cell r="V183">
            <v>0.20432650733398464</v>
          </cell>
          <cell r="W183">
            <v>0.20194720621542184</v>
          </cell>
          <cell r="X183">
            <v>0.19836971275533033</v>
          </cell>
          <cell r="Y183">
            <v>0.19511392909966402</v>
          </cell>
          <cell r="Z183">
            <v>0.19364565125631517</v>
          </cell>
          <cell r="AA183">
            <v>0.19051814578496995</v>
          </cell>
          <cell r="AB183">
            <v>0.18667116102765566</v>
          </cell>
          <cell r="AC183">
            <v>0.18345954948068283</v>
          </cell>
          <cell r="AD183">
            <v>0.17789321683859072</v>
          </cell>
          <cell r="AE183">
            <v>0.1729653599030154</v>
          </cell>
          <cell r="AF183">
            <v>0.16858742958507339</v>
          </cell>
          <cell r="AG183">
            <v>0.16416200036920822</v>
          </cell>
          <cell r="AH183">
            <v>0.15796879894486049</v>
          </cell>
          <cell r="AI183">
            <v>0.15481421719285363</v>
          </cell>
          <cell r="AJ183">
            <v>0.16416200036920822</v>
          </cell>
          <cell r="AK183">
            <v>0.16346569079553305</v>
          </cell>
          <cell r="AL183">
            <v>0.16276943587098106</v>
          </cell>
          <cell r="AM183">
            <v>0.16207326038715453</v>
          </cell>
          <cell r="AN183">
            <v>0.16137718912434013</v>
          </cell>
          <cell r="AO183">
            <v>0.16068124684798188</v>
          </cell>
          <cell r="AP183">
            <v>0.15998545830515915</v>
          </cell>
          <cell r="AQ183">
            <v>0.15928984822106973</v>
          </cell>
          <cell r="AR183">
            <v>0.15859444129551961</v>
          </cell>
          <cell r="AS183">
            <v>0.15789926219942069</v>
          </cell>
          <cell r="AT183">
            <v>0.15720433557129684</v>
          </cell>
          <cell r="AU183">
            <v>0.15650968601380014</v>
          </cell>
          <cell r="AV183">
            <v>0.15581533809023748</v>
          </cell>
          <cell r="AW183">
            <v>0.15512131632110954</v>
          </cell>
          <cell r="AX183">
            <v>0.15442764518066213</v>
          </cell>
          <cell r="AY183">
            <v>0.15373434909345179</v>
          </cell>
          <cell r="AZ183">
            <v>0.15304145243092637</v>
          </cell>
          <cell r="BA183">
            <v>0.15234897950802126</v>
          </cell>
          <cell r="BB183">
            <v>0.15165695457977271</v>
          </cell>
          <cell r="BC183">
            <v>0.15096540183794929</v>
          </cell>
          <cell r="BD183">
            <v>0.1502743454077019</v>
          </cell>
          <cell r="BE183">
            <v>0.14958380934423413</v>
          </cell>
          <cell r="BF183">
            <v>0.14889381762949275</v>
          </cell>
          <cell r="BG183">
            <v>0.14820439416888118</v>
          </cell>
          <cell r="BH183">
            <v>0.14751556278799435</v>
          </cell>
          <cell r="BI183">
            <v>0.1468273472293786</v>
          </cell>
          <cell r="BJ183">
            <v>0.14613977114931501</v>
          </cell>
          <cell r="BK183">
            <v>0.14545285811462907</v>
          </cell>
          <cell r="BL183">
            <v>0.14476663159952657</v>
          </cell>
          <cell r="BM183">
            <v>0.14442312301264729</v>
          </cell>
          <cell r="BN183">
            <v>0.14407979551600947</v>
          </cell>
          <cell r="BO183">
            <v>0.14373665203325511</v>
          </cell>
          <cell r="BP183">
            <v>0.14339369548160474</v>
          </cell>
          <cell r="BQ183">
            <v>0.14305092877176107</v>
          </cell>
          <cell r="BR183">
            <v>0.14270835480781285</v>
          </cell>
          <cell r="BS183">
            <v>0.14236597648713953</v>
          </cell>
          <cell r="BT183">
            <v>0.14202379670031615</v>
          </cell>
          <cell r="BU183">
            <v>0.14168181833101892</v>
          </cell>
          <cell r="BV183">
            <v>0.14134004425593111</v>
          </cell>
          <cell r="BW183">
            <v>0.1409984773446494</v>
          </cell>
          <cell r="BX183">
            <v>0.14065712045959131</v>
          </cell>
          <cell r="BY183">
            <v>0.14031597645590235</v>
          </cell>
          <cell r="BZ183">
            <v>0.1399750481813643</v>
          </cell>
          <cell r="CA183">
            <v>0.13963433847630366</v>
          </cell>
          <cell r="CB183">
            <v>0.13929385017350096</v>
          </cell>
          <cell r="CC183">
            <v>0.13895358609810032</v>
          </cell>
          <cell r="CD183">
            <v>0.13861354906751974</v>
          </cell>
          <cell r="CE183">
            <v>0.13827374189136188</v>
          </cell>
          <cell r="CF183">
            <v>0.13793416737132541</v>
          </cell>
          <cell r="CG183">
            <v>0.13759482830111705</v>
          </cell>
          <cell r="CH183">
            <v>0.1372557274663638</v>
          </cell>
          <cell r="CI183">
            <v>0.13691686764452646</v>
          </cell>
          <cell r="CJ183">
            <v>0.13657825160481285</v>
          </cell>
          <cell r="CK183">
            <v>0.13623988210809235</v>
          </cell>
          <cell r="CL183">
            <v>0.13590176190681078</v>
          </cell>
          <cell r="CM183">
            <v>0.13556389374490557</v>
          </cell>
          <cell r="CN183">
            <v>0.13522628035772219</v>
          </cell>
          <cell r="CO183">
            <v>0.13488892447193057</v>
          </cell>
          <cell r="CP183">
            <v>0.13455182880544253</v>
          </cell>
          <cell r="CQ183">
            <v>0.13421499606732956</v>
          </cell>
          <cell r="CR183">
            <v>0.13387842895774166</v>
          </cell>
          <cell r="CS183">
            <v>0.13354213016782604</v>
          </cell>
          <cell r="CT183">
            <v>0.13320610237964742</v>
          </cell>
          <cell r="CU183">
            <v>0.13287034826610802</v>
          </cell>
          <cell r="CV183">
            <v>0.13253487049086912</v>
          </cell>
          <cell r="CW183">
            <v>0.13219967170827235</v>
          </cell>
          <cell r="CX183">
            <v>0.13186475456326247</v>
          </cell>
          <cell r="CY183">
            <v>0.13153012169131009</v>
          </cell>
          <cell r="CZ183">
            <v>0.13119577571833566</v>
          </cell>
          <cell r="DA183">
            <v>0.13086171926063367</v>
          </cell>
          <cell r="DB183">
            <v>0.13052795492479782</v>
          </cell>
          <cell r="DC183">
            <v>0.13019448530764655</v>
          </cell>
          <cell r="DD183">
            <v>0.12986131299614967</v>
          </cell>
          <cell r="DE183">
            <v>0.12952844056735538</v>
          </cell>
          <cell r="DF183">
            <v>0.12919587058831788</v>
          </cell>
          <cell r="DG183">
            <v>0.12886360561602608</v>
          </cell>
          <cell r="DH183">
            <v>0.12853164819733251</v>
          </cell>
          <cell r="DI183">
            <v>0.12820000086888325</v>
          </cell>
          <cell r="DJ183">
            <v>0.12786866615704862</v>
          </cell>
          <cell r="DL183" t="str">
            <v>.Transportation Personal.Passenger VehiclesBCCar_smallMarket share</v>
          </cell>
        </row>
        <row r="184">
          <cell r="L184"/>
          <cell r="M184" t="str">
            <v>%</v>
          </cell>
          <cell r="N184">
            <v>0.43014892049228154</v>
          </cell>
          <cell r="O184">
            <v>0.42691048816500582</v>
          </cell>
          <cell r="P184">
            <v>0.42430556185393481</v>
          </cell>
          <cell r="Q184">
            <v>0.42039465747125165</v>
          </cell>
          <cell r="R184">
            <v>0.41833520214910935</v>
          </cell>
          <cell r="S184">
            <v>0.41494832820575983</v>
          </cell>
          <cell r="T184">
            <v>0.42108144983552814</v>
          </cell>
          <cell r="U184">
            <v>0.4181774925706791</v>
          </cell>
          <cell r="V184">
            <v>0.41484472701142328</v>
          </cell>
          <cell r="W184">
            <v>0.41001402474040183</v>
          </cell>
          <cell r="X184">
            <v>0.40275062892748881</v>
          </cell>
          <cell r="Y184">
            <v>0.39614040150537838</v>
          </cell>
          <cell r="Z184">
            <v>0.39315935255070045</v>
          </cell>
          <cell r="AA184">
            <v>0.38680956871493893</v>
          </cell>
          <cell r="AB184">
            <v>0.37899902390463419</v>
          </cell>
          <cell r="AC184">
            <v>0.37247847924865907</v>
          </cell>
          <cell r="AD184">
            <v>0.36117713721774469</v>
          </cell>
          <cell r="AE184">
            <v>0.35117209434854635</v>
          </cell>
          <cell r="AF184">
            <v>0.34228356915757319</v>
          </cell>
          <cell r="AG184">
            <v>0.33329860681021056</v>
          </cell>
          <cell r="AH184">
            <v>0.3207245311910803</v>
          </cell>
          <cell r="AI184">
            <v>0.31431977430064217</v>
          </cell>
          <cell r="AJ184">
            <v>0.33329860681021051</v>
          </cell>
          <cell r="AK184">
            <v>0.3318848873727489</v>
          </cell>
          <cell r="AL184">
            <v>0.33047127888956757</v>
          </cell>
          <cell r="AM184">
            <v>0.32905783169513192</v>
          </cell>
          <cell r="AN184">
            <v>0.32764459610093294</v>
          </cell>
          <cell r="AO184">
            <v>0.32623162238832676</v>
          </cell>
          <cell r="AP184">
            <v>0.32481896080138367</v>
          </cell>
          <cell r="AQ184">
            <v>0.32340666153974762</v>
          </cell>
          <cell r="AR184">
            <v>0.32199477475150945</v>
          </cell>
          <cell r="AS184">
            <v>0.32058335052609654</v>
          </cell>
          <cell r="AT184">
            <v>0.31917243888717839</v>
          </cell>
          <cell r="AU184">
            <v>0.31776208978559412</v>
          </cell>
          <cell r="AV184">
            <v>0.31635235309230031</v>
          </cell>
          <cell r="AW184">
            <v>0.31494327859134352</v>
          </cell>
          <cell r="AX184">
            <v>0.31353491597285943</v>
          </cell>
          <cell r="AY184">
            <v>0.31212731482609901</v>
          </cell>
          <cell r="AZ184">
            <v>0.31072052463248678</v>
          </cell>
          <cell r="BA184">
            <v>0.30931459475870976</v>
          </cell>
          <cell r="BB184">
            <v>0.30790957444984152</v>
          </cell>
          <cell r="BC184">
            <v>0.3065055128225031</v>
          </cell>
          <cell r="BD184">
            <v>0.30510245885806142</v>
          </cell>
          <cell r="BE184">
            <v>0.3037004613958692</v>
          </cell>
          <cell r="BF184">
            <v>0.30229956912654588</v>
          </cell>
          <cell r="BG184">
            <v>0.30089983058530412</v>
          </cell>
          <cell r="BH184">
            <v>0.29950129414532184</v>
          </cell>
          <cell r="BI184">
            <v>0.29810400801116255</v>
          </cell>
          <cell r="BJ184">
            <v>0.29670802021224557</v>
          </cell>
          <cell r="BK184">
            <v>0.29531337859636808</v>
          </cell>
          <cell r="BL184">
            <v>0.29392013082328117</v>
          </cell>
          <cell r="BM184">
            <v>0.29322270429840508</v>
          </cell>
          <cell r="BN184">
            <v>0.29252564544159493</v>
          </cell>
          <cell r="BO184">
            <v>0.29182896018873</v>
          </cell>
          <cell r="BP184">
            <v>0.29113265446265202</v>
          </cell>
          <cell r="BQ184">
            <v>0.29043673417296939</v>
          </cell>
          <cell r="BR184">
            <v>0.28974120521586239</v>
          </cell>
          <cell r="BS184">
            <v>0.28904607347388928</v>
          </cell>
          <cell r="BT184">
            <v>0.28835134481579339</v>
          </cell>
          <cell r="BU184">
            <v>0.28765702509631114</v>
          </cell>
          <cell r="BV184">
            <v>0.2869631201559813</v>
          </cell>
          <cell r="BW184">
            <v>0.28626963582095483</v>
          </cell>
          <cell r="BX184">
            <v>0.28557657790280649</v>
          </cell>
          <cell r="BY184">
            <v>0.28488395219834717</v>
          </cell>
          <cell r="BZ184">
            <v>0.28419176448943656</v>
          </cell>
          <cell r="CA184">
            <v>0.28350002054279827</v>
          </cell>
          <cell r="CB184">
            <v>0.28280872610983521</v>
          </cell>
          <cell r="CC184">
            <v>0.28211788692644602</v>
          </cell>
          <cell r="CD184">
            <v>0.28142750871284306</v>
          </cell>
          <cell r="CE184">
            <v>0.28073759717337105</v>
          </cell>
          <cell r="CF184">
            <v>0.28004815799632732</v>
          </cell>
          <cell r="CG184">
            <v>0.27935919685378302</v>
          </cell>
          <cell r="CH184">
            <v>0.27867071940140525</v>
          </cell>
          <cell r="CI184">
            <v>0.27798273127828094</v>
          </cell>
          <cell r="CJ184">
            <v>0.27729523810674123</v>
          </cell>
          <cell r="CK184">
            <v>0.27660824549218749</v>
          </cell>
          <cell r="CL184">
            <v>0.27592175902291877</v>
          </cell>
          <cell r="CM184">
            <v>0.27523578426995976</v>
          </cell>
          <cell r="CN184">
            <v>0.27455032678689045</v>
          </cell>
          <cell r="CO184">
            <v>0.2738653921096772</v>
          </cell>
          <cell r="CP184">
            <v>0.27318098575650446</v>
          </cell>
          <cell r="CQ184">
            <v>0.2724971132276085</v>
          </cell>
          <cell r="CR184">
            <v>0.2718137800051118</v>
          </cell>
          <cell r="CS184">
            <v>0.27113099155285891</v>
          </cell>
          <cell r="CT184">
            <v>0.27044875331625379</v>
          </cell>
          <cell r="CU184">
            <v>0.26976707072209805</v>
          </cell>
          <cell r="CV184">
            <v>0.26908594917843121</v>
          </cell>
          <cell r="CW184">
            <v>0.26840539407437108</v>
          </cell>
          <cell r="CX184">
            <v>0.2677254107799571</v>
          </cell>
          <cell r="CY184">
            <v>0.26704600464599315</v>
          </cell>
          <cell r="CZ184">
            <v>0.26636718100389356</v>
          </cell>
          <cell r="DA184">
            <v>0.26568894516552893</v>
          </cell>
          <cell r="DB184">
            <v>0.2650113024230743</v>
          </cell>
          <cell r="DC184">
            <v>0.26433425804885807</v>
          </cell>
          <cell r="DD184">
            <v>0.26365781729521293</v>
          </cell>
          <cell r="DE184">
            <v>0.26298198539432754</v>
          </cell>
          <cell r="DF184">
            <v>0.26230676755809995</v>
          </cell>
          <cell r="DG184">
            <v>0.2616321689779923</v>
          </cell>
          <cell r="DH184">
            <v>0.26095819482488714</v>
          </cell>
          <cell r="DI184">
            <v>0.26028485024894477</v>
          </cell>
          <cell r="DJ184">
            <v>0.25961214037946229</v>
          </cell>
          <cell r="DL184" t="str">
            <v>.Transportation Personal.Passenger VehiclesBCCar_largeMarket share</v>
          </cell>
        </row>
        <row r="185">
          <cell r="L185"/>
          <cell r="M185" t="str">
            <v>%</v>
          </cell>
          <cell r="N185">
            <v>0.11813560632469712</v>
          </cell>
          <cell r="O185">
            <v>0.11973065508290755</v>
          </cell>
          <cell r="P185">
            <v>0.121013678489853</v>
          </cell>
          <cell r="Q185">
            <v>0.12293994482759245</v>
          </cell>
          <cell r="R185">
            <v>0.12395430341909541</v>
          </cell>
          <cell r="S185">
            <v>0.12562246521208842</v>
          </cell>
          <cell r="T185">
            <v>0.12260167396160554</v>
          </cell>
          <cell r="U185">
            <v>0.12403198127115807</v>
          </cell>
          <cell r="V185">
            <v>0.12567349266601538</v>
          </cell>
          <cell r="W185">
            <v>0.12805279378457815</v>
          </cell>
          <cell r="X185">
            <v>0.13163028724466969</v>
          </cell>
          <cell r="Y185">
            <v>0.134886070900336</v>
          </cell>
          <cell r="Z185">
            <v>0.13635434874368485</v>
          </cell>
          <cell r="AA185">
            <v>0.13948185421503007</v>
          </cell>
          <cell r="AB185">
            <v>0.14332883897234439</v>
          </cell>
          <cell r="AC185">
            <v>0.14654045051931719</v>
          </cell>
          <cell r="AD185">
            <v>0.15210678316140927</v>
          </cell>
          <cell r="AE185">
            <v>0.15703464009698462</v>
          </cell>
          <cell r="AF185">
            <v>0.16141257041492663</v>
          </cell>
          <cell r="AG185">
            <v>0.16583799963079185</v>
          </cell>
          <cell r="AH185">
            <v>0.17203120105513955</v>
          </cell>
          <cell r="AI185">
            <v>0.17518578280714642</v>
          </cell>
          <cell r="AJ185">
            <v>0.16583799963079179</v>
          </cell>
          <cell r="AK185">
            <v>0.16653430920446699</v>
          </cell>
          <cell r="AL185">
            <v>0.16723056412901896</v>
          </cell>
          <cell r="AM185">
            <v>0.16792673961284543</v>
          </cell>
          <cell r="AN185">
            <v>0.16862281087565992</v>
          </cell>
          <cell r="AO185">
            <v>0.16931875315201814</v>
          </cell>
          <cell r="AP185">
            <v>0.17001454169484082</v>
          </cell>
          <cell r="AQ185">
            <v>0.17071015177893031</v>
          </cell>
          <cell r="AR185">
            <v>0.1714055587044804</v>
          </cell>
          <cell r="AS185">
            <v>0.17210073780057933</v>
          </cell>
          <cell r="AT185">
            <v>0.17279566442870314</v>
          </cell>
          <cell r="AU185">
            <v>0.17349031398619988</v>
          </cell>
          <cell r="AV185">
            <v>0.17418466190976253</v>
          </cell>
          <cell r="AW185">
            <v>0.17487868367889048</v>
          </cell>
          <cell r="AX185">
            <v>0.17557235481933794</v>
          </cell>
          <cell r="AY185">
            <v>0.17626565090654822</v>
          </cell>
          <cell r="AZ185">
            <v>0.17695854756907364</v>
          </cell>
          <cell r="BA185">
            <v>0.17765102049197878</v>
          </cell>
          <cell r="BB185">
            <v>0.1783430454202273</v>
          </cell>
          <cell r="BC185">
            <v>0.17903459816205072</v>
          </cell>
          <cell r="BD185">
            <v>0.17972565459229806</v>
          </cell>
          <cell r="BE185">
            <v>0.18041619065576592</v>
          </cell>
          <cell r="BF185">
            <v>0.18110618237050724</v>
          </cell>
          <cell r="BG185">
            <v>0.18179560583111889</v>
          </cell>
          <cell r="BH185">
            <v>0.18248443721200566</v>
          </cell>
          <cell r="BI185">
            <v>0.18317265277062142</v>
          </cell>
          <cell r="BJ185">
            <v>0.18386022885068504</v>
          </cell>
          <cell r="BK185">
            <v>0.18454714188537089</v>
          </cell>
          <cell r="BL185">
            <v>0.1852333684004735</v>
          </cell>
          <cell r="BM185">
            <v>0.18557687698735276</v>
          </cell>
          <cell r="BN185">
            <v>0.18592020448399052</v>
          </cell>
          <cell r="BO185">
            <v>0.18626334796674487</v>
          </cell>
          <cell r="BP185">
            <v>0.18660630451839527</v>
          </cell>
          <cell r="BQ185">
            <v>0.18694907122823898</v>
          </cell>
          <cell r="BR185">
            <v>0.18729164519218719</v>
          </cell>
          <cell r="BS185">
            <v>0.18763402351286051</v>
          </cell>
          <cell r="BT185">
            <v>0.18797620329968384</v>
          </cell>
          <cell r="BU185">
            <v>0.18831818166898104</v>
          </cell>
          <cell r="BV185">
            <v>0.18865995574406891</v>
          </cell>
          <cell r="BW185">
            <v>0.18900152265535061</v>
          </cell>
          <cell r="BX185">
            <v>0.18934287954040868</v>
          </cell>
          <cell r="BY185">
            <v>0.18968402354409766</v>
          </cell>
          <cell r="BZ185">
            <v>0.19002495181863574</v>
          </cell>
          <cell r="CA185">
            <v>0.19036566152369636</v>
          </cell>
          <cell r="CB185">
            <v>0.19070614982649906</v>
          </cell>
          <cell r="CC185">
            <v>0.19104641390189966</v>
          </cell>
          <cell r="CD185">
            <v>0.19138645093248027</v>
          </cell>
          <cell r="CE185">
            <v>0.19172625810863816</v>
          </cell>
          <cell r="CF185">
            <v>0.19206583262867458</v>
          </cell>
          <cell r="CG185">
            <v>0.19240517169888302</v>
          </cell>
          <cell r="CH185">
            <v>0.19274427253363619</v>
          </cell>
          <cell r="CI185">
            <v>0.19308313235547356</v>
          </cell>
          <cell r="CJ185">
            <v>0.19342174839518717</v>
          </cell>
          <cell r="CK185">
            <v>0.19376011789190761</v>
          </cell>
          <cell r="CL185">
            <v>0.19409823809318921</v>
          </cell>
          <cell r="CM185">
            <v>0.19443610625509444</v>
          </cell>
          <cell r="CN185">
            <v>0.19477371964227785</v>
          </cell>
          <cell r="CO185">
            <v>0.19511107552806947</v>
          </cell>
          <cell r="CP185">
            <v>0.19544817119455754</v>
          </cell>
          <cell r="CQ185">
            <v>0.19578500393267043</v>
          </cell>
          <cell r="CR185">
            <v>0.19612157104225836</v>
          </cell>
          <cell r="CS185">
            <v>0.19645786983217395</v>
          </cell>
          <cell r="CT185">
            <v>0.19679389762035265</v>
          </cell>
          <cell r="CU185">
            <v>0.19712965173389199</v>
          </cell>
          <cell r="CV185">
            <v>0.19746512950913092</v>
          </cell>
          <cell r="CW185">
            <v>0.19780032829172764</v>
          </cell>
          <cell r="CX185">
            <v>0.19813524543673758</v>
          </cell>
          <cell r="CY185">
            <v>0.19846987830868992</v>
          </cell>
          <cell r="CZ185">
            <v>0.19880422428166433</v>
          </cell>
          <cell r="DA185">
            <v>0.19913828073936635</v>
          </cell>
          <cell r="DB185">
            <v>0.19947204507520225</v>
          </cell>
          <cell r="DC185">
            <v>0.19980551469235347</v>
          </cell>
          <cell r="DD185">
            <v>0.20013868700385035</v>
          </cell>
          <cell r="DE185">
            <v>0.20047155943264466</v>
          </cell>
          <cell r="DF185">
            <v>0.2008041294116821</v>
          </cell>
          <cell r="DG185">
            <v>0.20113639438397393</v>
          </cell>
          <cell r="DH185">
            <v>0.20146835180266756</v>
          </cell>
          <cell r="DI185">
            <v>0.20179999913111674</v>
          </cell>
          <cell r="DJ185">
            <v>0.20213133384295134</v>
          </cell>
          <cell r="DL185" t="str">
            <v>.Transportation Personal.Passenger VehiclesBCLight Truck_smallMarket share</v>
          </cell>
        </row>
        <row r="186">
          <cell r="L186"/>
          <cell r="M186" t="str">
            <v>%</v>
          </cell>
          <cell r="N186">
            <v>0.23985107950771836</v>
          </cell>
          <cell r="O186">
            <v>0.24308951183499405</v>
          </cell>
          <cell r="P186">
            <v>0.24569443814606515</v>
          </cell>
          <cell r="Q186">
            <v>0.24960534252874828</v>
          </cell>
          <cell r="R186">
            <v>0.25166479785089063</v>
          </cell>
          <cell r="S186">
            <v>0.2550516717942401</v>
          </cell>
          <cell r="T186">
            <v>0.24891855016447181</v>
          </cell>
          <cell r="U186">
            <v>0.25182250742932089</v>
          </cell>
          <cell r="V186">
            <v>0.25515527298857665</v>
          </cell>
          <cell r="W186">
            <v>0.25998597525959805</v>
          </cell>
          <cell r="X186">
            <v>0.26724937107251112</v>
          </cell>
          <cell r="Y186">
            <v>0.27385959849462149</v>
          </cell>
          <cell r="Z186">
            <v>0.27684064744929954</v>
          </cell>
          <cell r="AA186">
            <v>0.283190431285061</v>
          </cell>
          <cell r="AB186">
            <v>0.29100097609536579</v>
          </cell>
          <cell r="AC186">
            <v>0.29752152075134086</v>
          </cell>
          <cell r="AD186">
            <v>0.30882286278225513</v>
          </cell>
          <cell r="AE186">
            <v>0.31882790565145352</v>
          </cell>
          <cell r="AF186">
            <v>0.3277164308424268</v>
          </cell>
          <cell r="AG186">
            <v>0.33670139318978942</v>
          </cell>
          <cell r="AH186">
            <v>0.34927546880891963</v>
          </cell>
          <cell r="AI186">
            <v>0.35568022569935781</v>
          </cell>
          <cell r="AJ186">
            <v>0.33670139318978931</v>
          </cell>
          <cell r="AK186">
            <v>0.33811511262725108</v>
          </cell>
          <cell r="AL186">
            <v>0.33952872111043236</v>
          </cell>
          <cell r="AM186">
            <v>0.34094216830486795</v>
          </cell>
          <cell r="AN186">
            <v>0.34235540389906705</v>
          </cell>
          <cell r="AO186">
            <v>0.34376837761167311</v>
          </cell>
          <cell r="AP186">
            <v>0.3451810391986162</v>
          </cell>
          <cell r="AQ186">
            <v>0.34659333846025236</v>
          </cell>
          <cell r="AR186">
            <v>0.34800522524849042</v>
          </cell>
          <cell r="AS186">
            <v>0.34941664947390344</v>
          </cell>
          <cell r="AT186">
            <v>0.35082756111282148</v>
          </cell>
          <cell r="AU186">
            <v>0.35223791021440576</v>
          </cell>
          <cell r="AV186">
            <v>0.35364764690769962</v>
          </cell>
          <cell r="AW186">
            <v>0.35505672140865635</v>
          </cell>
          <cell r="AX186">
            <v>0.35646508402714061</v>
          </cell>
          <cell r="AY186">
            <v>0.35787268517390092</v>
          </cell>
          <cell r="AZ186">
            <v>0.35927947536751309</v>
          </cell>
          <cell r="BA186">
            <v>0.36068540524129022</v>
          </cell>
          <cell r="BB186">
            <v>0.36209042555015836</v>
          </cell>
          <cell r="BC186">
            <v>0.36349448717749683</v>
          </cell>
          <cell r="BD186">
            <v>0.36489754114193845</v>
          </cell>
          <cell r="BE186">
            <v>0.36629953860413078</v>
          </cell>
          <cell r="BF186">
            <v>0.36770043087345405</v>
          </cell>
          <cell r="BG186">
            <v>0.36910016941469587</v>
          </cell>
          <cell r="BH186">
            <v>0.37049870585467815</v>
          </cell>
          <cell r="BI186">
            <v>0.37189599198883738</v>
          </cell>
          <cell r="BJ186">
            <v>0.37329197978775441</v>
          </cell>
          <cell r="BK186">
            <v>0.37468662140363179</v>
          </cell>
          <cell r="BL186">
            <v>0.37607986917671882</v>
          </cell>
          <cell r="BM186">
            <v>0.37677729570159491</v>
          </cell>
          <cell r="BN186">
            <v>0.37747435455840495</v>
          </cell>
          <cell r="BO186">
            <v>0.37817103981126987</v>
          </cell>
          <cell r="BP186">
            <v>0.37886734553734797</v>
          </cell>
          <cell r="BQ186">
            <v>0.37956326582703059</v>
          </cell>
          <cell r="BR186">
            <v>0.3802587947841376</v>
          </cell>
          <cell r="BS186">
            <v>0.38095392652611071</v>
          </cell>
          <cell r="BT186">
            <v>0.38164865518420654</v>
          </cell>
          <cell r="BU186">
            <v>0.38234297490368874</v>
          </cell>
          <cell r="BV186">
            <v>0.38303687984401869</v>
          </cell>
          <cell r="BW186">
            <v>0.3837303641790451</v>
          </cell>
          <cell r="BX186">
            <v>0.38442342209719332</v>
          </cell>
          <cell r="BY186">
            <v>0.38511604780165276</v>
          </cell>
          <cell r="BZ186">
            <v>0.38580823551056342</v>
          </cell>
          <cell r="CA186">
            <v>0.3864999794572016</v>
          </cell>
          <cell r="CB186">
            <v>0.38719127389016472</v>
          </cell>
          <cell r="CC186">
            <v>0.3878821130735538</v>
          </cell>
          <cell r="CD186">
            <v>0.38857249128715687</v>
          </cell>
          <cell r="CE186">
            <v>0.38926240282662894</v>
          </cell>
          <cell r="CF186">
            <v>0.38995184200367256</v>
          </cell>
          <cell r="CG186">
            <v>0.39064080314621696</v>
          </cell>
          <cell r="CH186">
            <v>0.39132928059859462</v>
          </cell>
          <cell r="CI186">
            <v>0.39201726872171899</v>
          </cell>
          <cell r="CJ186">
            <v>0.39270476189325876</v>
          </cell>
          <cell r="CK186">
            <v>0.39339175450781239</v>
          </cell>
          <cell r="CL186">
            <v>0.39407824097708111</v>
          </cell>
          <cell r="CM186">
            <v>0.39476421573004017</v>
          </cell>
          <cell r="CN186">
            <v>0.39544967321310953</v>
          </cell>
          <cell r="CO186">
            <v>0.39613460789032284</v>
          </cell>
          <cell r="CP186">
            <v>0.39681901424349553</v>
          </cell>
          <cell r="CQ186">
            <v>0.39750288677239137</v>
          </cell>
          <cell r="CR186">
            <v>0.39818621999488812</v>
          </cell>
          <cell r="CS186">
            <v>0.39886900844714096</v>
          </cell>
          <cell r="CT186">
            <v>0.3995512466837462</v>
          </cell>
          <cell r="CU186">
            <v>0.40023292927790188</v>
          </cell>
          <cell r="CV186">
            <v>0.40091405082156883</v>
          </cell>
          <cell r="CW186">
            <v>0.40159460592562884</v>
          </cell>
          <cell r="CX186">
            <v>0.40227458922004289</v>
          </cell>
          <cell r="CY186">
            <v>0.40295399535400678</v>
          </cell>
          <cell r="CZ186">
            <v>0.40363281899610631</v>
          </cell>
          <cell r="DA186">
            <v>0.40431105483447094</v>
          </cell>
          <cell r="DB186">
            <v>0.40498869757692563</v>
          </cell>
          <cell r="DC186">
            <v>0.4056657419511418</v>
          </cell>
          <cell r="DD186">
            <v>0.40634218270478695</v>
          </cell>
          <cell r="DE186">
            <v>0.40701801460567238</v>
          </cell>
          <cell r="DF186">
            <v>0.40769323244189998</v>
          </cell>
          <cell r="DG186">
            <v>0.40836783102200763</v>
          </cell>
          <cell r="DH186">
            <v>0.40904180517511279</v>
          </cell>
          <cell r="DI186">
            <v>0.40971514975105516</v>
          </cell>
          <cell r="DJ186">
            <v>0.41038785962053759</v>
          </cell>
          <cell r="DL186" t="str">
            <v>.Transportation Personal.Passenger VehiclesBCLight Truck_largeMarket share</v>
          </cell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/>
        </row>
        <row r="188">
          <cell r="L188"/>
          <cell r="M188" t="str">
            <v>%</v>
          </cell>
          <cell r="N188">
            <v>0.21013993126930905</v>
          </cell>
          <cell r="O188">
            <v>0.20886013523649824</v>
          </cell>
          <cell r="P188">
            <v>0.20617604345962356</v>
          </cell>
          <cell r="Q188">
            <v>0.2042896505182466</v>
          </cell>
          <cell r="R188">
            <v>0.20297740345567922</v>
          </cell>
          <cell r="S188">
            <v>0.1998990039122148</v>
          </cell>
          <cell r="T188">
            <v>0.20270098603424666</v>
          </cell>
          <cell r="U188">
            <v>0.19974405898844494</v>
          </cell>
          <cell r="V188">
            <v>0.19752494424863076</v>
          </cell>
          <cell r="W188">
            <v>0.19526915839648273</v>
          </cell>
          <cell r="X188">
            <v>0.19074274773364583</v>
          </cell>
          <cell r="Y188">
            <v>0.18515206159210917</v>
          </cell>
          <cell r="Z188">
            <v>0.18027715491839691</v>
          </cell>
          <cell r="AA188">
            <v>0.17430364685826649</v>
          </cell>
          <cell r="AB188">
            <v>0.16775953689406767</v>
          </cell>
          <cell r="AC188">
            <v>0.16225668807130553</v>
          </cell>
          <cell r="AD188">
            <v>0.15567051508963592</v>
          </cell>
          <cell r="AE188">
            <v>0.15064115785228421</v>
          </cell>
          <cell r="AF188">
            <v>0.14575710720101731</v>
          </cell>
          <cell r="AG188">
            <v>0.14214086062550593</v>
          </cell>
          <cell r="AH188">
            <v>0.13801796064253236</v>
          </cell>
          <cell r="AI188">
            <v>0.13489582802453134</v>
          </cell>
          <cell r="AJ188">
            <v>0.14214086062550593</v>
          </cell>
          <cell r="AK188">
            <v>0.14126101670837263</v>
          </cell>
          <cell r="AL188">
            <v>0.14038254917494547</v>
          </cell>
          <cell r="AM188">
            <v>0.13950550668460718</v>
          </cell>
          <cell r="AN188">
            <v>0.13862993757054146</v>
          </cell>
          <cell r="AO188">
            <v>0.13775588982951403</v>
          </cell>
          <cell r="AP188">
            <v>0.1368834111118149</v>
          </cell>
          <cell r="AQ188">
            <v>0.13601254871136573</v>
          </cell>
          <cell r="AR188">
            <v>0.13514334955599669</v>
          </cell>
          <cell r="AS188">
            <v>0.13427586019789634</v>
          </cell>
          <cell r="AT188">
            <v>0.13341012680423903</v>
          </cell>
          <cell r="AU188">
            <v>0.13254619514799268</v>
          </cell>
          <cell r="AV188">
            <v>0.13168411059891122</v>
          </cell>
          <cell r="AW188">
            <v>0.1308239181147143</v>
          </cell>
          <cell r="AX188">
            <v>0.12996566223245834</v>
          </cell>
          <cell r="AY188">
            <v>0.1291093870601013</v>
          </cell>
          <cell r="AZ188">
            <v>0.12825513626826462</v>
          </cell>
          <cell r="BA188">
            <v>0.12740295308219479</v>
          </cell>
          <cell r="BB188">
            <v>0.12655288027392717</v>
          </cell>
          <cell r="BC188">
            <v>0.12570496015465496</v>
          </cell>
          <cell r="BD188">
            <v>0.12485923456730523</v>
          </cell>
          <cell r="BE188">
            <v>0.12401574487932417</v>
          </cell>
          <cell r="BF188">
            <v>0.12317453197567385</v>
          </cell>
          <cell r="BG188">
            <v>0.12233563625204245</v>
          </cell>
          <cell r="BH188">
            <v>0.12149909760826907</v>
          </cell>
          <cell r="BI188">
            <v>0.12066495544198526</v>
          </cell>
          <cell r="BJ188">
            <v>0.11983324864247445</v>
          </cell>
          <cell r="BK188">
            <v>0.11900401558475077</v>
          </cell>
          <cell r="BL188">
            <v>0.11817729412385755</v>
          </cell>
          <cell r="BM188">
            <v>0.11776402847155228</v>
          </cell>
          <cell r="BN188">
            <v>0.11735140736233307</v>
          </cell>
          <cell r="BO188">
            <v>0.11693943540803257</v>
          </cell>
          <cell r="BP188">
            <v>0.11652811718671735</v>
          </cell>
          <cell r="BQ188">
            <v>0.11611745724253382</v>
          </cell>
          <cell r="BR188">
            <v>0.11570746008555842</v>
          </cell>
          <cell r="BS188">
            <v>0.11529813019165072</v>
          </cell>
          <cell r="BT188">
            <v>0.11488947200231046</v>
          </cell>
          <cell r="BU188">
            <v>0.11448148992453797</v>
          </cell>
          <cell r="BV188">
            <v>0.1140741883306981</v>
          </cell>
          <cell r="BW188">
            <v>0.11366757155838787</v>
          </cell>
          <cell r="BX188">
            <v>0.11326164391030744</v>
          </cell>
          <cell r="BY188">
            <v>0.1128564096541347</v>
          </cell>
          <cell r="BZ188">
            <v>0.11245187302240342</v>
          </cell>
          <cell r="CA188">
            <v>0.11204803821238499</v>
          </cell>
          <cell r="CB188">
            <v>0.11164490938597359</v>
          </cell>
          <cell r="CC188">
            <v>0.11124249066957481</v>
          </cell>
          <cell r="CD188">
            <v>0.11084078615399812</v>
          </cell>
          <cell r="CE188">
            <v>0.11043979989435244</v>
          </cell>
          <cell r="CF188">
            <v>0.11003953590994558</v>
          </cell>
          <cell r="CG188">
            <v>0.10963999818418689</v>
          </cell>
          <cell r="CH188">
            <v>0.10924119066449374</v>
          </cell>
          <cell r="CI188">
            <v>0.10884311726220115</v>
          </cell>
          <cell r="CJ188">
            <v>0.10844578185247522</v>
          </cell>
          <cell r="CK188">
            <v>0.10804918827422978</v>
          </cell>
          <cell r="CL188">
            <v>0.10765334033004667</v>
          </cell>
          <cell r="CM188">
            <v>0.10725824178609958</v>
          </cell>
          <cell r="CN188">
            <v>0.10686389637208095</v>
          </cell>
          <cell r="CO188">
            <v>0.10647030778113284</v>
          </cell>
          <cell r="CP188">
            <v>0.10607747966978084</v>
          </cell>
          <cell r="CQ188">
            <v>0.10568541565787155</v>
          </cell>
          <cell r="CR188">
            <v>0.10529411932851351</v>
          </cell>
          <cell r="CS188">
            <v>0.10490359422802151</v>
          </cell>
          <cell r="CT188">
            <v>0.10451384386586415</v>
          </cell>
          <cell r="CU188">
            <v>0.10412487171461504</v>
          </cell>
          <cell r="CV188">
            <v>0.1037366812099072</v>
          </cell>
          <cell r="CW188">
            <v>0.10334927575039074</v>
          </cell>
          <cell r="CX188">
            <v>0.10296265869769412</v>
          </cell>
          <cell r="CY188">
            <v>0.10257683337638851</v>
          </cell>
          <cell r="CZ188">
            <v>0.10219180307395545</v>
          </cell>
          <cell r="DA188">
            <v>0.10180757104075815</v>
          </cell>
          <cell r="DB188">
            <v>0.10142414049001557</v>
          </cell>
          <cell r="DC188">
            <v>0.1010415145977801</v>
          </cell>
          <cell r="DD188">
            <v>0.10065969650291841</v>
          </cell>
          <cell r="DE188">
            <v>0.10027868930709551</v>
          </cell>
          <cell r="DF188">
            <v>9.9898496074761936E-2</v>
          </cell>
          <cell r="DG188">
            <v>9.9519119833144376E-2</v>
          </cell>
          <cell r="DH188">
            <v>9.9140563572239188E-2</v>
          </cell>
          <cell r="DI188">
            <v>9.8762830244809294E-2</v>
          </cell>
          <cell r="DJ188">
            <v>9.8385922766383999E-2</v>
          </cell>
          <cell r="DL188" t="str">
            <v>.Transportation Personal.Passenger VehiclesABCar_smallMarket share</v>
          </cell>
        </row>
        <row r="189">
          <cell r="L189"/>
          <cell r="M189" t="str">
            <v>%</v>
          </cell>
          <cell r="N189">
            <v>0.4266477392437486</v>
          </cell>
          <cell r="O189">
            <v>0.42404936548016303</v>
          </cell>
          <cell r="P189">
            <v>0.41859984581196291</v>
          </cell>
          <cell r="Q189">
            <v>0.41476989650674301</v>
          </cell>
          <cell r="R189">
            <v>0.41210563731910627</v>
          </cell>
          <cell r="S189">
            <v>0.40585555339752694</v>
          </cell>
          <cell r="T189">
            <v>0.41154442619074322</v>
          </cell>
          <cell r="U189">
            <v>0.405540968249267</v>
          </cell>
          <cell r="V189">
            <v>0.4010354928684321</v>
          </cell>
          <cell r="W189">
            <v>0.39645556401710125</v>
          </cell>
          <cell r="X189">
            <v>0.38726557873194756</v>
          </cell>
          <cell r="Y189">
            <v>0.37591479171731251</v>
          </cell>
          <cell r="Z189">
            <v>0.36601725392522999</v>
          </cell>
          <cell r="AA189">
            <v>0.35388922240920767</v>
          </cell>
          <cell r="AB189">
            <v>0.3406026961182585</v>
          </cell>
          <cell r="AC189">
            <v>0.32943024547810512</v>
          </cell>
          <cell r="AD189">
            <v>0.3160583185153214</v>
          </cell>
          <cell r="AE189">
            <v>0.30584719927584975</v>
          </cell>
          <cell r="AF189">
            <v>0.29593109643842896</v>
          </cell>
          <cell r="AG189">
            <v>0.28858902005784531</v>
          </cell>
          <cell r="AH189">
            <v>0.28021828372877777</v>
          </cell>
          <cell r="AI189">
            <v>0.27387940841344244</v>
          </cell>
          <cell r="AJ189">
            <v>0.28858902005784531</v>
          </cell>
          <cell r="AK189">
            <v>0.28680267028669587</v>
          </cell>
          <cell r="AL189">
            <v>0.28501911499155586</v>
          </cell>
          <cell r="AM189">
            <v>0.28323845296571754</v>
          </cell>
          <cell r="AN189">
            <v>0.28146078234019017</v>
          </cell>
          <cell r="AO189">
            <v>0.27968620056295262</v>
          </cell>
          <cell r="AP189">
            <v>0.27791480437853322</v>
          </cell>
          <cell r="AQ189">
            <v>0.27614668980792434</v>
          </cell>
          <cell r="AR189">
            <v>0.27438195212884176</v>
          </cell>
          <cell r="AS189">
            <v>0.27262068585633498</v>
          </cell>
          <cell r="AT189">
            <v>0.27086298472375792</v>
          </cell>
          <cell r="AU189">
            <v>0.26910894166410637</v>
          </cell>
          <cell r="AV189">
            <v>0.26735864879172883</v>
          </cell>
          <cell r="AW189">
            <v>0.26561219738441993</v>
          </cell>
          <cell r="AX189">
            <v>0.26386967786590021</v>
          </cell>
          <cell r="AY189">
            <v>0.26213117978869049</v>
          </cell>
          <cell r="AZ189">
            <v>0.26039679181738573</v>
          </cell>
          <cell r="BA189">
            <v>0.2586666017123348</v>
          </cell>
          <cell r="BB189">
            <v>0.2569406963137309</v>
          </cell>
          <cell r="BC189">
            <v>0.25521916152611762</v>
          </cell>
          <cell r="BD189">
            <v>0.25350208230331667</v>
          </cell>
          <cell r="BE189">
            <v>0.25178954263377928</v>
          </cell>
          <cell r="BF189">
            <v>0.25008162552636809</v>
          </cell>
          <cell r="BG189">
            <v>0.24837841299657101</v>
          </cell>
          <cell r="BH189">
            <v>0.24667998605315233</v>
          </cell>
          <cell r="BI189">
            <v>0.24498642468524276</v>
          </cell>
          <cell r="BJ189">
            <v>0.24329780784987234</v>
          </cell>
          <cell r="BK189">
            <v>0.24161421345994849</v>
          </cell>
          <cell r="BL189">
            <v>0.23993571837268046</v>
          </cell>
          <cell r="BM189">
            <v>0.23909666386648493</v>
          </cell>
          <cell r="BN189">
            <v>0.23825891797807014</v>
          </cell>
          <cell r="BO189">
            <v>0.237422490070854</v>
          </cell>
          <cell r="BP189">
            <v>0.23658738943969881</v>
          </cell>
          <cell r="BQ189">
            <v>0.2357536253105989</v>
          </cell>
          <cell r="BR189">
            <v>0.23492120684037615</v>
          </cell>
          <cell r="BS189">
            <v>0.23409014311638174</v>
          </cell>
          <cell r="BT189">
            <v>0.23326044315620606</v>
          </cell>
          <cell r="BU189">
            <v>0.23243211590739521</v>
          </cell>
          <cell r="BV189">
            <v>0.23160517024717489</v>
          </cell>
          <cell r="BW189">
            <v>0.23077961498218141</v>
          </cell>
          <cell r="BX189">
            <v>0.2299554588481999</v>
          </cell>
          <cell r="BY189">
            <v>0.2291327105099098</v>
          </cell>
          <cell r="BZ189">
            <v>0.22831137856063721</v>
          </cell>
          <cell r="CA189">
            <v>0.22749147152211491</v>
          </cell>
          <cell r="CB189">
            <v>0.22667299784424935</v>
          </cell>
          <cell r="CC189">
            <v>0.22585596590489429</v>
          </cell>
          <cell r="CD189">
            <v>0.22504038400963253</v>
          </cell>
          <cell r="CE189">
            <v>0.22422626039156404</v>
          </cell>
          <cell r="CF189">
            <v>0.2234136032111016</v>
          </cell>
          <cell r="CG189">
            <v>0.22260242055577337</v>
          </cell>
          <cell r="CH189">
            <v>0.22179272044003273</v>
          </cell>
          <cell r="CI189">
            <v>0.22098451080507506</v>
          </cell>
          <cell r="CJ189">
            <v>0.22017779951866176</v>
          </cell>
          <cell r="CK189">
            <v>0.21937259437495135</v>
          </cell>
          <cell r="CL189">
            <v>0.21856890309433716</v>
          </cell>
          <cell r="CM189">
            <v>0.21776673332329305</v>
          </cell>
          <cell r="CN189">
            <v>0.21696609263422489</v>
          </cell>
          <cell r="CO189">
            <v>0.21616698852533031</v>
          </cell>
          <cell r="CP189">
            <v>0.21536942842046411</v>
          </cell>
          <cell r="CQ189">
            <v>0.21457341966901192</v>
          </cell>
          <cell r="CR189">
            <v>0.21377896954576983</v>
          </cell>
          <cell r="CS189">
            <v>0.21298608525083151</v>
          </cell>
          <cell r="CT189">
            <v>0.21219477390948172</v>
          </cell>
          <cell r="CU189">
            <v>0.21140504257209716</v>
          </cell>
          <cell r="CV189">
            <v>0.21061689821405394</v>
          </cell>
          <cell r="CW189">
            <v>0.20983034773564177</v>
          </cell>
          <cell r="CX189">
            <v>0.20904539796198501</v>
          </cell>
          <cell r="CY189">
            <v>0.20826205564297057</v>
          </cell>
          <cell r="CZ189">
            <v>0.20748032745318223</v>
          </cell>
          <cell r="DA189">
            <v>0.20670021999184229</v>
          </cell>
          <cell r="DB189">
            <v>0.20592173978275885</v>
          </cell>
          <cell r="DC189">
            <v>0.20514489327428079</v>
          </cell>
          <cell r="DD189">
            <v>0.20436968683925857</v>
          </cell>
          <cell r="DE189">
            <v>0.20359612677501202</v>
          </cell>
          <cell r="DF189">
            <v>0.20282421930330449</v>
          </cell>
          <cell r="DG189">
            <v>0.2020539705703234</v>
          </cell>
          <cell r="DH189">
            <v>0.20128538664666745</v>
          </cell>
          <cell r="DI189">
            <v>0.20051847352734006</v>
          </cell>
          <cell r="DJ189">
            <v>0.19975323713174928</v>
          </cell>
          <cell r="DL189" t="str">
            <v>.Transportation Personal.Passenger VehiclesABCar_largeMarket share</v>
          </cell>
        </row>
        <row r="190">
          <cell r="L190"/>
          <cell r="M190" t="str">
            <v>%</v>
          </cell>
          <cell r="N190">
            <v>0.11986006873069099</v>
          </cell>
          <cell r="O190">
            <v>0.12113986476350179</v>
          </cell>
          <cell r="P190">
            <v>0.12382395654037648</v>
          </cell>
          <cell r="Q190">
            <v>0.12571034948175341</v>
          </cell>
          <cell r="R190">
            <v>0.1270225965443208</v>
          </cell>
          <cell r="S190">
            <v>0.13010099608778522</v>
          </cell>
          <cell r="T190">
            <v>0.12729901396575335</v>
          </cell>
          <cell r="U190">
            <v>0.13025594101155508</v>
          </cell>
          <cell r="V190">
            <v>0.13247505575136928</v>
          </cell>
          <cell r="W190">
            <v>0.13473084160351728</v>
          </cell>
          <cell r="X190">
            <v>0.13925725226635419</v>
          </cell>
          <cell r="Y190">
            <v>0.14484793840789084</v>
          </cell>
          <cell r="Z190">
            <v>0.14972284508160308</v>
          </cell>
          <cell r="AA190">
            <v>0.1556963531417335</v>
          </cell>
          <cell r="AB190">
            <v>0.16224046310593238</v>
          </cell>
          <cell r="AC190">
            <v>0.16774331192869446</v>
          </cell>
          <cell r="AD190">
            <v>0.1743294849103641</v>
          </cell>
          <cell r="AE190">
            <v>0.1793588421477158</v>
          </cell>
          <cell r="AF190">
            <v>0.1842428927989827</v>
          </cell>
          <cell r="AG190">
            <v>0.18785913937449411</v>
          </cell>
          <cell r="AH190">
            <v>0.19198203935746766</v>
          </cell>
          <cell r="AI190">
            <v>0.19510417197546862</v>
          </cell>
          <cell r="AJ190">
            <v>0.18785913937449406</v>
          </cell>
          <cell r="AK190">
            <v>0.18873898329162742</v>
          </cell>
          <cell r="AL190">
            <v>0.18961745082505457</v>
          </cell>
          <cell r="AM190">
            <v>0.19049449331539287</v>
          </cell>
          <cell r="AN190">
            <v>0.19137006242945856</v>
          </cell>
          <cell r="AO190">
            <v>0.19224411017048601</v>
          </cell>
          <cell r="AP190">
            <v>0.19311658888818514</v>
          </cell>
          <cell r="AQ190">
            <v>0.19398745128863429</v>
          </cell>
          <cell r="AR190">
            <v>0.19485665044400335</v>
          </cell>
          <cell r="AS190">
            <v>0.19572413980210371</v>
          </cell>
          <cell r="AT190">
            <v>0.19658987319576099</v>
          </cell>
          <cell r="AU190">
            <v>0.19745380485200731</v>
          </cell>
          <cell r="AV190">
            <v>0.19831588940108877</v>
          </cell>
          <cell r="AW190">
            <v>0.19917608188528571</v>
          </cell>
          <cell r="AX190">
            <v>0.20003433776754168</v>
          </cell>
          <cell r="AY190">
            <v>0.20089061293989871</v>
          </cell>
          <cell r="AZ190">
            <v>0.20174486373173539</v>
          </cell>
          <cell r="BA190">
            <v>0.20259704691780522</v>
          </cell>
          <cell r="BB190">
            <v>0.20344711972607288</v>
          </cell>
          <cell r="BC190">
            <v>0.20429503984534503</v>
          </cell>
          <cell r="BD190">
            <v>0.20514076543269477</v>
          </cell>
          <cell r="BE190">
            <v>0.20598425512067586</v>
          </cell>
          <cell r="BF190">
            <v>0.20682546802432616</v>
          </cell>
          <cell r="BG190">
            <v>0.20766436374795758</v>
          </cell>
          <cell r="BH190">
            <v>0.20850090239173094</v>
          </cell>
          <cell r="BI190">
            <v>0.20933504455801477</v>
          </cell>
          <cell r="BJ190">
            <v>0.21016675135752552</v>
          </cell>
          <cell r="BK190">
            <v>0.21099598441524928</v>
          </cell>
          <cell r="BL190">
            <v>0.21182270587614249</v>
          </cell>
          <cell r="BM190">
            <v>0.2122359715284477</v>
          </cell>
          <cell r="BN190">
            <v>0.21264859263766694</v>
          </cell>
          <cell r="BO190">
            <v>0.21306056459196743</v>
          </cell>
          <cell r="BP190">
            <v>0.21347188281328269</v>
          </cell>
          <cell r="BQ190">
            <v>0.21388254275746621</v>
          </cell>
          <cell r="BR190">
            <v>0.21429253991444158</v>
          </cell>
          <cell r="BS190">
            <v>0.21470186980834932</v>
          </cell>
          <cell r="BT190">
            <v>0.21511052799768957</v>
          </cell>
          <cell r="BU190">
            <v>0.21551851007546208</v>
          </cell>
          <cell r="BV190">
            <v>0.21592581166930191</v>
          </cell>
          <cell r="BW190">
            <v>0.2163324284416121</v>
          </cell>
          <cell r="BX190">
            <v>0.21673835608969255</v>
          </cell>
          <cell r="BY190">
            <v>0.21714359034586533</v>
          </cell>
          <cell r="BZ190">
            <v>0.2175481269775966</v>
          </cell>
          <cell r="CA190">
            <v>0.21795196178761503</v>
          </cell>
          <cell r="CB190">
            <v>0.21835509061402647</v>
          </cell>
          <cell r="CC190">
            <v>0.2187575093304252</v>
          </cell>
          <cell r="CD190">
            <v>0.21915921384600187</v>
          </cell>
          <cell r="CE190">
            <v>0.21956020010564756</v>
          </cell>
          <cell r="CF190">
            <v>0.21996046409005443</v>
          </cell>
          <cell r="CG190">
            <v>0.22036000181581311</v>
          </cell>
          <cell r="CH190">
            <v>0.22075880933550626</v>
          </cell>
          <cell r="CI190">
            <v>0.22115688273779882</v>
          </cell>
          <cell r="CJ190">
            <v>0.2215542181475248</v>
          </cell>
          <cell r="CK190">
            <v>0.22195081172577028</v>
          </cell>
          <cell r="CL190">
            <v>0.22234665966995332</v>
          </cell>
          <cell r="CM190">
            <v>0.22274175821390046</v>
          </cell>
          <cell r="CN190">
            <v>0.22313610362791908</v>
          </cell>
          <cell r="CO190">
            <v>0.22352969221886712</v>
          </cell>
          <cell r="CP190">
            <v>0.22392252033021914</v>
          </cell>
          <cell r="CQ190">
            <v>0.22431458434212845</v>
          </cell>
          <cell r="CR190">
            <v>0.2247058806714865</v>
          </cell>
          <cell r="CS190">
            <v>0.22509640577197854</v>
          </cell>
          <cell r="CT190">
            <v>0.22548615613413589</v>
          </cell>
          <cell r="CU190">
            <v>0.22587512828538495</v>
          </cell>
          <cell r="CV190">
            <v>0.22626331879009282</v>
          </cell>
          <cell r="CW190">
            <v>0.22665072424960925</v>
          </cell>
          <cell r="CX190">
            <v>0.22703734130230588</v>
          </cell>
          <cell r="CY190">
            <v>0.22742316662361153</v>
          </cell>
          <cell r="CZ190">
            <v>0.22780819692604454</v>
          </cell>
          <cell r="DA190">
            <v>0.22819242895924183</v>
          </cell>
          <cell r="DB190">
            <v>0.22857585950998441</v>
          </cell>
          <cell r="DC190">
            <v>0.22895848540221989</v>
          </cell>
          <cell r="DD190">
            <v>0.22934030349708159</v>
          </cell>
          <cell r="DE190">
            <v>0.22972131069290452</v>
          </cell>
          <cell r="DF190">
            <v>0.23010150392523809</v>
          </cell>
          <cell r="DG190">
            <v>0.23048088016685564</v>
          </cell>
          <cell r="DH190">
            <v>0.2308594364277608</v>
          </cell>
          <cell r="DI190">
            <v>0.23123716975519074</v>
          </cell>
          <cell r="DJ190">
            <v>0.23161407723361604</v>
          </cell>
          <cell r="DL190" t="str">
            <v>.Transportation Personal.Passenger VehiclesABLight Truck_smallMarket share</v>
          </cell>
        </row>
        <row r="191">
          <cell r="L191"/>
          <cell r="M191" t="str">
            <v>%</v>
          </cell>
          <cell r="N191">
            <v>0.24335226075625138</v>
          </cell>
          <cell r="O191">
            <v>0.24595063451983695</v>
          </cell>
          <cell r="P191">
            <v>0.25140015418803702</v>
          </cell>
          <cell r="Q191">
            <v>0.25523010349325692</v>
          </cell>
          <cell r="R191">
            <v>0.25789436268089372</v>
          </cell>
          <cell r="S191">
            <v>0.26414444660247299</v>
          </cell>
          <cell r="T191">
            <v>0.25845557380925682</v>
          </cell>
          <cell r="U191">
            <v>0.26445903175073293</v>
          </cell>
          <cell r="V191">
            <v>0.26896450713156789</v>
          </cell>
          <cell r="W191">
            <v>0.27354443598289868</v>
          </cell>
          <cell r="X191">
            <v>0.28273442126805243</v>
          </cell>
          <cell r="Y191">
            <v>0.29408520828268742</v>
          </cell>
          <cell r="Z191">
            <v>0.30398274607476988</v>
          </cell>
          <cell r="AA191">
            <v>0.31611077759079226</v>
          </cell>
          <cell r="AB191">
            <v>0.32939730388174149</v>
          </cell>
          <cell r="AC191">
            <v>0.34056975452189475</v>
          </cell>
          <cell r="AD191">
            <v>0.35394168148467853</v>
          </cell>
          <cell r="AE191">
            <v>0.36415280072415018</v>
          </cell>
          <cell r="AF191">
            <v>0.37406890356157085</v>
          </cell>
          <cell r="AG191">
            <v>0.38141097994215462</v>
          </cell>
          <cell r="AH191">
            <v>0.38978171627122216</v>
          </cell>
          <cell r="AI191">
            <v>0.39612059158655749</v>
          </cell>
          <cell r="AJ191">
            <v>0.38141097994215462</v>
          </cell>
          <cell r="AK191">
            <v>0.38319732971330411</v>
          </cell>
          <cell r="AL191">
            <v>0.38498088500844407</v>
          </cell>
          <cell r="AM191">
            <v>0.38676154703428239</v>
          </cell>
          <cell r="AN191">
            <v>0.38853921765980981</v>
          </cell>
          <cell r="AO191">
            <v>0.3903137994370473</v>
          </cell>
          <cell r="AP191">
            <v>0.39208519562146676</v>
          </cell>
          <cell r="AQ191">
            <v>0.39385331019207559</v>
          </cell>
          <cell r="AR191">
            <v>0.39561804787115828</v>
          </cell>
          <cell r="AS191">
            <v>0.39737931414366501</v>
          </cell>
          <cell r="AT191">
            <v>0.39913701527624196</v>
          </cell>
          <cell r="AU191">
            <v>0.40089105833589356</v>
          </cell>
          <cell r="AV191">
            <v>0.4026413512082711</v>
          </cell>
          <cell r="AW191">
            <v>0.40438780261557994</v>
          </cell>
          <cell r="AX191">
            <v>0.40613032213409966</v>
          </cell>
          <cell r="AY191">
            <v>0.40786882021130944</v>
          </cell>
          <cell r="AZ191">
            <v>0.4096032081826142</v>
          </cell>
          <cell r="BA191">
            <v>0.41133339828766508</v>
          </cell>
          <cell r="BB191">
            <v>0.41305930368626909</v>
          </cell>
          <cell r="BC191">
            <v>0.41478083847388231</v>
          </cell>
          <cell r="BD191">
            <v>0.41649791769668326</v>
          </cell>
          <cell r="BE191">
            <v>0.41821045736622064</v>
          </cell>
          <cell r="BF191">
            <v>0.41991837447363184</v>
          </cell>
          <cell r="BG191">
            <v>0.42162158700342894</v>
          </cell>
          <cell r="BH191">
            <v>0.42332001394684765</v>
          </cell>
          <cell r="BI191">
            <v>0.42501357531475725</v>
          </cell>
          <cell r="BJ191">
            <v>0.4267021921501275</v>
          </cell>
          <cell r="BK191">
            <v>0.42838578654005144</v>
          </cell>
          <cell r="BL191">
            <v>0.43006428162731958</v>
          </cell>
          <cell r="BM191">
            <v>0.43090333613351495</v>
          </cell>
          <cell r="BN191">
            <v>0.43174108202192985</v>
          </cell>
          <cell r="BO191">
            <v>0.4325775099291459</v>
          </cell>
          <cell r="BP191">
            <v>0.43341261056030117</v>
          </cell>
          <cell r="BQ191">
            <v>0.43424637468940103</v>
          </cell>
          <cell r="BR191">
            <v>0.43507879315962383</v>
          </cell>
          <cell r="BS191">
            <v>0.43590985688361822</v>
          </cell>
          <cell r="BT191">
            <v>0.4367395568437939</v>
          </cell>
          <cell r="BU191">
            <v>0.43756788409260472</v>
          </cell>
          <cell r="BV191">
            <v>0.43839482975282495</v>
          </cell>
          <cell r="BW191">
            <v>0.43922038501781846</v>
          </cell>
          <cell r="BX191">
            <v>0.44004454115179997</v>
          </cell>
          <cell r="BY191">
            <v>0.44086728949009013</v>
          </cell>
          <cell r="BZ191">
            <v>0.44168862143936277</v>
          </cell>
          <cell r="CA191">
            <v>0.44250852847788497</v>
          </cell>
          <cell r="CB191">
            <v>0.4433270021557506</v>
          </cell>
          <cell r="CC191">
            <v>0.44414403409510567</v>
          </cell>
          <cell r="CD191">
            <v>0.44495961599036737</v>
          </cell>
          <cell r="CE191">
            <v>0.44577373960843591</v>
          </cell>
          <cell r="CF191">
            <v>0.44658639678889828</v>
          </cell>
          <cell r="CG191">
            <v>0.44739757944422648</v>
          </cell>
          <cell r="CH191">
            <v>0.44820727955996714</v>
          </cell>
          <cell r="CI191">
            <v>0.44901548919492479</v>
          </cell>
          <cell r="CJ191">
            <v>0.44982220048133809</v>
          </cell>
          <cell r="CK191">
            <v>0.45062740562504866</v>
          </cell>
          <cell r="CL191">
            <v>0.45143109690566274</v>
          </cell>
          <cell r="CM191">
            <v>0.45223326667670688</v>
          </cell>
          <cell r="CN191">
            <v>0.45303390736577503</v>
          </cell>
          <cell r="CO191">
            <v>0.45383301147466959</v>
          </cell>
          <cell r="CP191">
            <v>0.45463057157953574</v>
          </cell>
          <cell r="CQ191">
            <v>0.45542658033098798</v>
          </cell>
          <cell r="CR191">
            <v>0.45622103045423007</v>
          </cell>
          <cell r="CS191">
            <v>0.45701391474916842</v>
          </cell>
          <cell r="CT191">
            <v>0.45780522609051827</v>
          </cell>
          <cell r="CU191">
            <v>0.45859495742790274</v>
          </cell>
          <cell r="CV191">
            <v>0.45938310178594594</v>
          </cell>
          <cell r="CW191">
            <v>0.46016965226435813</v>
          </cell>
          <cell r="CX191">
            <v>0.46095460203801492</v>
          </cell>
          <cell r="CY191">
            <v>0.46173794435702942</v>
          </cell>
          <cell r="CZ191">
            <v>0.46251967254681764</v>
          </cell>
          <cell r="DA191">
            <v>0.46329978000815764</v>
          </cell>
          <cell r="DB191">
            <v>0.46407826021724102</v>
          </cell>
          <cell r="DC191">
            <v>0.46485510672571911</v>
          </cell>
          <cell r="DD191">
            <v>0.46563031316074133</v>
          </cell>
          <cell r="DE191">
            <v>0.46640387322498789</v>
          </cell>
          <cell r="DF191">
            <v>0.46717578069669546</v>
          </cell>
          <cell r="DG191">
            <v>0.4679460294296765</v>
          </cell>
          <cell r="DH191">
            <v>0.46871461335333248</v>
          </cell>
          <cell r="DI191">
            <v>0.46948152647265995</v>
          </cell>
          <cell r="DJ191">
            <v>0.47024676286825062</v>
          </cell>
          <cell r="DL191" t="str">
            <v>.Transportation Personal.Passenger VehiclesABLight Truck_largeMarket share</v>
          </cell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/>
        </row>
        <row r="193">
          <cell r="L193"/>
          <cell r="M193" t="str">
            <v>%</v>
          </cell>
          <cell r="N193">
            <v>0.21570891502395356</v>
          </cell>
          <cell r="O193">
            <v>0.21353978251568906</v>
          </cell>
          <cell r="P193">
            <v>0.21163200564255827</v>
          </cell>
          <cell r="Q193">
            <v>0.21036383351690027</v>
          </cell>
          <cell r="R193">
            <v>0.20915792244315878</v>
          </cell>
          <cell r="S193">
            <v>0.20638666325466795</v>
          </cell>
          <cell r="T193">
            <v>0.20849106983028379</v>
          </cell>
          <cell r="U193">
            <v>0.20492405433334318</v>
          </cell>
          <cell r="V193">
            <v>0.20112021354139759</v>
          </cell>
          <cell r="W193">
            <v>0.19680361363574356</v>
          </cell>
          <cell r="X193">
            <v>0.1921191064018106</v>
          </cell>
          <cell r="Y193">
            <v>0.18503143853523665</v>
          </cell>
          <cell r="Z193">
            <v>0.179754299765574</v>
          </cell>
          <cell r="AA193">
            <v>0.17314516454310611</v>
          </cell>
          <cell r="AB193">
            <v>0.16518077305113088</v>
          </cell>
          <cell r="AC193">
            <v>0.15907557976567255</v>
          </cell>
          <cell r="AD193">
            <v>0.15304166748434184</v>
          </cell>
          <cell r="AE193">
            <v>0.14745885419003193</v>
          </cell>
          <cell r="AF193">
            <v>0.14200715402622124</v>
          </cell>
          <cell r="AG193">
            <v>0.13743073578444251</v>
          </cell>
          <cell r="AH193">
            <v>0.12749105311217854</v>
          </cell>
          <cell r="AI193">
            <v>0.12473632322278813</v>
          </cell>
          <cell r="AJ193">
            <v>0.13743073578444251</v>
          </cell>
          <cell r="AK193">
            <v>0.13628568084603643</v>
          </cell>
          <cell r="AL193">
            <v>0.13514347095046003</v>
          </cell>
          <cell r="AM193">
            <v>0.13400421177308991</v>
          </cell>
          <cell r="AN193">
            <v>0.13286800784264929</v>
          </cell>
          <cell r="AO193">
            <v>0.1317349625053568</v>
          </cell>
          <cell r="AP193">
            <v>0.13060517789002732</v>
          </cell>
          <cell r="AQ193">
            <v>0.12947875487414851</v>
          </cell>
          <cell r="AR193">
            <v>0.12835579305095327</v>
          </cell>
          <cell r="AS193">
            <v>0.12723639069750817</v>
          </cell>
          <cell r="AT193">
            <v>0.12612064474383625</v>
          </cell>
          <cell r="AU193">
            <v>0.12500865074309125</v>
          </cell>
          <cell r="AV193">
            <v>0.12390050284279897</v>
          </cell>
          <cell r="AW193">
            <v>0.12279629375717985</v>
          </cell>
          <cell r="AX193">
            <v>0.12169611474056626</v>
          </cell>
          <cell r="AY193">
            <v>0.12060005556192542</v>
          </cell>
          <cell r="AZ193">
            <v>0.11950820448049862</v>
          </cell>
          <cell r="BA193">
            <v>0.1184206482225654</v>
          </cell>
          <cell r="BB193">
            <v>0.11733747195934019</v>
          </cell>
          <cell r="BC193">
            <v>0.1162587592860075</v>
          </cell>
          <cell r="BD193">
            <v>0.11518459220190037</v>
          </cell>
          <cell r="BE193">
            <v>0.11411505109182565</v>
          </cell>
          <cell r="BF193">
            <v>0.11305021470853817</v>
          </cell>
          <cell r="BG193">
            <v>0.1119901601563643</v>
          </cell>
          <cell r="BH193">
            <v>0.11093496287597518</v>
          </cell>
          <cell r="BI193">
            <v>0.10988469663030684</v>
          </cell>
          <cell r="BJ193">
            <v>0.10883943349162517</v>
          </cell>
          <cell r="BK193">
            <v>0.107799243829731</v>
          </cell>
          <cell r="BL193">
            <v>0.10676419630129991</v>
          </cell>
          <cell r="BM193">
            <v>0.10624698202702645</v>
          </cell>
          <cell r="BN193">
            <v>0.10573108663742256</v>
          </cell>
          <cell r="BO193">
            <v>0.10521651830576727</v>
          </cell>
          <cell r="BP193">
            <v>0.10470328509529105</v>
          </cell>
          <cell r="BQ193">
            <v>0.10419139495897031</v>
          </cell>
          <cell r="BR193">
            <v>0.10368085573933984</v>
          </cell>
          <cell r="BS193">
            <v>0.10317167516832224</v>
          </cell>
          <cell r="BT193">
            <v>0.10266386086707463</v>
          </cell>
          <cell r="BU193">
            <v>0.10215742034585296</v>
          </cell>
          <cell r="BV193">
            <v>0.10165236100389287</v>
          </cell>
          <cell r="BW193">
            <v>0.10114869012930797</v>
          </cell>
          <cell r="BX193">
            <v>0.10064641489900462</v>
          </cell>
          <cell r="BY193">
            <v>0.10014554237861387</v>
          </cell>
          <cell r="BZ193">
            <v>9.9646079522439646E-2</v>
          </cell>
          <cell r="CA193">
            <v>9.9148033173423841E-2</v>
          </cell>
          <cell r="CB193">
            <v>9.8651410063127498E-2</v>
          </cell>
          <cell r="CC193">
            <v>9.8156216811728425E-2</v>
          </cell>
          <cell r="CD193">
            <v>9.7662459928034934E-2</v>
          </cell>
          <cell r="CE193">
            <v>9.7170145809515579E-2</v>
          </cell>
          <cell r="CF193">
            <v>9.6679280742344845E-2</v>
          </cell>
          <cell r="CG193">
            <v>9.6189870901464497E-2</v>
          </cell>
          <cell r="CH193">
            <v>9.5701922350660468E-2</v>
          </cell>
          <cell r="CI193">
            <v>9.5215441042655502E-2</v>
          </cell>
          <cell r="CJ193">
            <v>9.4730432819216615E-2</v>
          </cell>
          <cell r="CK193">
            <v>9.4246903411278213E-2</v>
          </cell>
          <cell r="CL193">
            <v>9.3764858439079946E-2</v>
          </cell>
          <cell r="CM193">
            <v>9.3284303412319386E-2</v>
          </cell>
          <cell r="CN193">
            <v>9.280524373031955E-2</v>
          </cell>
          <cell r="CO193">
            <v>9.232768468221092E-2</v>
          </cell>
          <cell r="CP193">
            <v>9.1851631447127657E-2</v>
          </cell>
          <cell r="CQ193">
            <v>9.1377089094418273E-2</v>
          </cell>
          <cell r="CR193">
            <v>9.0904062583870265E-2</v>
          </cell>
          <cell r="CS193">
            <v>9.0432556765948441E-2</v>
          </cell>
          <cell r="CT193">
            <v>8.9962576382047243E-2</v>
          </cell>
          <cell r="CU193">
            <v>8.949412606475636E-2</v>
          </cell>
          <cell r="CV193">
            <v>8.9027210338139789E-2</v>
          </cell>
          <cell r="CW193">
            <v>8.8561833618028066E-2</v>
          </cell>
          <cell r="CX193">
            <v>8.8098000212323543E-2</v>
          </cell>
          <cell r="CY193">
            <v>8.7635714321318392E-2</v>
          </cell>
          <cell r="CZ193">
            <v>8.7174980038025304E-2</v>
          </cell>
          <cell r="DA193">
            <v>8.6715801348520555E-2</v>
          </cell>
          <cell r="DB193">
            <v>8.6258182132299605E-2</v>
          </cell>
          <cell r="DC193">
            <v>8.580212616264446E-2</v>
          </cell>
          <cell r="DD193">
            <v>8.5347637107003035E-2</v>
          </cell>
          <cell r="DE193">
            <v>8.4894718527380453E-2</v>
          </cell>
          <cell r="DF193">
            <v>8.444337388074151E-2</v>
          </cell>
          <cell r="DG193">
            <v>8.3993606519424821E-2</v>
          </cell>
          <cell r="DH193">
            <v>8.3545419691567757E-2</v>
          </cell>
          <cell r="DI193">
            <v>8.3098816541542733E-2</v>
          </cell>
          <cell r="DJ193">
            <v>8.2653800110403908E-2</v>
          </cell>
          <cell r="DL193" t="str">
            <v>.Transportation Personal.Passenger VehiclesSKCar_smallMarket share</v>
          </cell>
        </row>
        <row r="194">
          <cell r="L194"/>
          <cell r="M194" t="str">
            <v>%</v>
          </cell>
          <cell r="N194">
            <v>0.43795446383651171</v>
          </cell>
          <cell r="O194">
            <v>0.43355046753185345</v>
          </cell>
          <cell r="P194">
            <v>0.42967710236519402</v>
          </cell>
          <cell r="Q194">
            <v>0.42710232865552472</v>
          </cell>
          <cell r="R194">
            <v>0.42465396374823139</v>
          </cell>
          <cell r="S194">
            <v>0.41902746782008338</v>
          </cell>
          <cell r="T194">
            <v>0.4233000508675458</v>
          </cell>
          <cell r="U194">
            <v>0.41605792849496948</v>
          </cell>
          <cell r="V194">
            <v>0.40833497900829208</v>
          </cell>
          <cell r="W194">
            <v>0.39957097313923695</v>
          </cell>
          <cell r="X194">
            <v>0.39006000390670631</v>
          </cell>
          <cell r="Y194">
            <v>0.37566989035941983</v>
          </cell>
          <cell r="Z194">
            <v>0.36495569952404405</v>
          </cell>
          <cell r="AA194">
            <v>0.35153715225418503</v>
          </cell>
          <cell r="AB194">
            <v>0.3353670240735081</v>
          </cell>
          <cell r="AC194">
            <v>0.32297163164545634</v>
          </cell>
          <cell r="AD194">
            <v>0.31072096125608795</v>
          </cell>
          <cell r="AE194">
            <v>0.29938615850703448</v>
          </cell>
          <cell r="AF194">
            <v>0.28831755514414614</v>
          </cell>
          <cell r="AG194">
            <v>0.27902603931992864</v>
          </cell>
          <cell r="AH194">
            <v>0.25884547147018061</v>
          </cell>
          <cell r="AI194">
            <v>0.25325253502808498</v>
          </cell>
          <cell r="AJ194">
            <v>0.2790260393199287</v>
          </cell>
          <cell r="AK194">
            <v>0.27670123080861941</v>
          </cell>
          <cell r="AL194">
            <v>0.27438219859638852</v>
          </cell>
          <cell r="AM194">
            <v>0.27206915723627345</v>
          </cell>
          <cell r="AN194">
            <v>0.26976231895325764</v>
          </cell>
          <cell r="AO194">
            <v>0.26746189357148192</v>
          </cell>
          <cell r="AP194">
            <v>0.26516808844338874</v>
          </cell>
          <cell r="AQ194">
            <v>0.26288110838084694</v>
          </cell>
          <cell r="AR194">
            <v>0.26060115558829905</v>
          </cell>
          <cell r="AS194">
            <v>0.25832842959797109</v>
          </cell>
          <cell r="AT194">
            <v>0.25606312720718266</v>
          </cell>
          <cell r="AU194">
            <v>0.25380544241779129</v>
          </cell>
          <cell r="AV194">
            <v>0.25155556637780391</v>
          </cell>
          <cell r="AW194">
            <v>0.2493136873251833</v>
          </cell>
          <cell r="AX194">
            <v>0.24707999053387694</v>
          </cell>
          <cell r="AY194">
            <v>0.24485465826209096</v>
          </cell>
          <cell r="AZ194">
            <v>0.24263786970283047</v>
          </cell>
          <cell r="BA194">
            <v>0.24042980093672364</v>
          </cell>
          <cell r="BB194">
            <v>0.23823062488714519</v>
          </cell>
          <cell r="BC194">
            <v>0.23604051127765155</v>
          </cell>
          <cell r="BD194">
            <v>0.23385962659173706</v>
          </cell>
          <cell r="BE194">
            <v>0.2316881340349187</v>
          </cell>
          <cell r="BF194">
            <v>0.22952619349915321</v>
          </cell>
          <cell r="BG194">
            <v>0.22737396152958811</v>
          </cell>
          <cell r="BH194">
            <v>0.22523159129364653</v>
          </cell>
          <cell r="BI194">
            <v>0.22309923255244116</v>
          </cell>
          <cell r="BJ194">
            <v>0.22097703163451168</v>
          </cell>
          <cell r="BK194">
            <v>0.21886513141187805</v>
          </cell>
          <cell r="BL194">
            <v>0.21676367127839677</v>
          </cell>
          <cell r="BM194">
            <v>0.21571356957002338</v>
          </cell>
          <cell r="BN194">
            <v>0.21466614559719124</v>
          </cell>
          <cell r="BO194">
            <v>0.21362141595413356</v>
          </cell>
          <cell r="BP194">
            <v>0.21257939701165149</v>
          </cell>
          <cell r="BQ194">
            <v>0.21154010491669728</v>
          </cell>
          <cell r="BR194">
            <v>0.21050355559199296</v>
          </cell>
          <cell r="BS194">
            <v>0.20946976473568449</v>
          </cell>
          <cell r="BT194">
            <v>0.20843874782103028</v>
          </cell>
          <cell r="BU194">
            <v>0.20741052009612565</v>
          </cell>
          <cell r="BV194">
            <v>0.20638509658366125</v>
          </cell>
          <cell r="BW194">
            <v>0.20536249208071616</v>
          </cell>
          <cell r="BX194">
            <v>0.20434272115858509</v>
          </cell>
          <cell r="BY194">
            <v>0.20332579816264021</v>
          </cell>
          <cell r="BZ194">
            <v>0.2023117372122259</v>
          </cell>
          <cell r="CA194">
            <v>0.20130055220058779</v>
          </cell>
          <cell r="CB194">
            <v>0.20029225679483459</v>
          </cell>
          <cell r="CC194">
            <v>0.19928686443593344</v>
          </cell>
          <cell r="CD194">
            <v>0.19828438833873754</v>
          </cell>
          <cell r="CE194">
            <v>0.19728484149204675</v>
          </cell>
          <cell r="CF194">
            <v>0.1962882366587001</v>
          </cell>
          <cell r="CG194">
            <v>0.1952945863757006</v>
          </cell>
          <cell r="CH194">
            <v>0.19430390295437125</v>
          </cell>
          <cell r="CI194">
            <v>0.19331619848054296</v>
          </cell>
          <cell r="CJ194">
            <v>0.19233148481477308</v>
          </cell>
          <cell r="CK194">
            <v>0.19134977359259514</v>
          </cell>
          <cell r="CL194">
            <v>0.19037107622479862</v>
          </cell>
          <cell r="CM194">
            <v>0.18939540389773935</v>
          </cell>
          <cell r="CN194">
            <v>0.18842276757367907</v>
          </cell>
          <cell r="CO194">
            <v>0.18745317799115546</v>
          </cell>
          <cell r="CP194">
            <v>0.18648664566538037</v>
          </cell>
          <cell r="CQ194">
            <v>0.1855231808886674</v>
          </cell>
          <cell r="CR194">
            <v>0.1845627937308881</v>
          </cell>
          <cell r="CS194">
            <v>0.18360549403995594</v>
          </cell>
          <cell r="CT194">
            <v>0.18265129144233833</v>
          </cell>
          <cell r="CU194">
            <v>0.18170019534359622</v>
          </cell>
          <cell r="CV194">
            <v>0.18075221492895044</v>
          </cell>
          <cell r="CW194">
            <v>0.17980735916387514</v>
          </cell>
          <cell r="CX194">
            <v>0.17886563679471748</v>
          </cell>
          <cell r="CY194">
            <v>0.17792705634934339</v>
          </cell>
          <cell r="CZ194">
            <v>0.17699162613780892</v>
          </cell>
          <cell r="DA194">
            <v>0.17605935425305685</v>
          </cell>
          <cell r="DB194">
            <v>0.17513024857163859</v>
          </cell>
          <cell r="DC194">
            <v>0.17420431675445994</v>
          </cell>
          <cell r="DD194">
            <v>0.17328156624755162</v>
          </cell>
          <cell r="DE194">
            <v>0.1723620042828633</v>
          </cell>
          <cell r="DF194">
            <v>0.17144563787908124</v>
          </cell>
          <cell r="DG194">
            <v>0.17053247384246853</v>
          </cell>
          <cell r="DH194">
            <v>0.16962251876772846</v>
          </cell>
          <cell r="DI194">
            <v>0.16871577903888976</v>
          </cell>
          <cell r="DJ194">
            <v>0.16781226083021397</v>
          </cell>
          <cell r="DL194" t="str">
            <v>.Transportation Personal.Passenger VehiclesSKCar_largeMarket share</v>
          </cell>
        </row>
        <row r="195">
          <cell r="L195"/>
          <cell r="M195" t="str">
            <v>%</v>
          </cell>
          <cell r="N195">
            <v>0.11429108497604645</v>
          </cell>
          <cell r="O195">
            <v>0.11646021748431098</v>
          </cell>
          <cell r="P195">
            <v>0.11836799435744175</v>
          </cell>
          <cell r="Q195">
            <v>0.11963616648309976</v>
          </cell>
          <cell r="R195">
            <v>0.12084207755684126</v>
          </cell>
          <cell r="S195">
            <v>0.12361333674533205</v>
          </cell>
          <cell r="T195">
            <v>0.1215089301697162</v>
          </cell>
          <cell r="U195">
            <v>0.12507594566665678</v>
          </cell>
          <cell r="V195">
            <v>0.1288797864586024</v>
          </cell>
          <cell r="W195">
            <v>0.13319638636425643</v>
          </cell>
          <cell r="X195">
            <v>0.13788089359818945</v>
          </cell>
          <cell r="Y195">
            <v>0.14496856146476339</v>
          </cell>
          <cell r="Z195">
            <v>0.15024570023442604</v>
          </cell>
          <cell r="AA195">
            <v>0.15685483545689394</v>
          </cell>
          <cell r="AB195">
            <v>0.16481922694886911</v>
          </cell>
          <cell r="AC195">
            <v>0.17092442023432744</v>
          </cell>
          <cell r="AD195">
            <v>0.17695833251565818</v>
          </cell>
          <cell r="AE195">
            <v>0.18254114580996808</v>
          </cell>
          <cell r="AF195">
            <v>0.18799284597377874</v>
          </cell>
          <cell r="AG195">
            <v>0.19256926421555753</v>
          </cell>
          <cell r="AH195">
            <v>0.20250894688782145</v>
          </cell>
          <cell r="AI195">
            <v>0.20526367677721188</v>
          </cell>
          <cell r="AJ195">
            <v>0.19256926421555753</v>
          </cell>
          <cell r="AK195">
            <v>0.19371431915396359</v>
          </cell>
          <cell r="AL195">
            <v>0.19485652904953996</v>
          </cell>
          <cell r="AM195">
            <v>0.19599578822691013</v>
          </cell>
          <cell r="AN195">
            <v>0.19713199215735069</v>
          </cell>
          <cell r="AO195">
            <v>0.19826503749464319</v>
          </cell>
          <cell r="AP195">
            <v>0.19939482210997267</v>
          </cell>
          <cell r="AQ195">
            <v>0.20052124512585148</v>
          </cell>
          <cell r="AR195">
            <v>0.20164420694904672</v>
          </cell>
          <cell r="AS195">
            <v>0.20276360930249185</v>
          </cell>
          <cell r="AT195">
            <v>0.20387935525616377</v>
          </cell>
          <cell r="AU195">
            <v>0.20499134925690876</v>
          </cell>
          <cell r="AV195">
            <v>0.20609949715720108</v>
          </cell>
          <cell r="AW195">
            <v>0.2072037062428202</v>
          </cell>
          <cell r="AX195">
            <v>0.20830388525943375</v>
          </cell>
          <cell r="AY195">
            <v>0.20939994443807458</v>
          </cell>
          <cell r="AZ195">
            <v>0.21049179551950137</v>
          </cell>
          <cell r="BA195">
            <v>0.21157935177743462</v>
          </cell>
          <cell r="BB195">
            <v>0.2126625280406598</v>
          </cell>
          <cell r="BC195">
            <v>0.2137412407139925</v>
          </cell>
          <cell r="BD195">
            <v>0.21481540779809966</v>
          </cell>
          <cell r="BE195">
            <v>0.21588494890817436</v>
          </cell>
          <cell r="BF195">
            <v>0.21694978529146189</v>
          </cell>
          <cell r="BG195">
            <v>0.2180098398436357</v>
          </cell>
          <cell r="BH195">
            <v>0.21906503712402484</v>
          </cell>
          <cell r="BI195">
            <v>0.22011530336969318</v>
          </cell>
          <cell r="BJ195">
            <v>0.22116056650837485</v>
          </cell>
          <cell r="BK195">
            <v>0.22220075617026902</v>
          </cell>
          <cell r="BL195">
            <v>0.22323580369870011</v>
          </cell>
          <cell r="BM195">
            <v>0.22375301797297356</v>
          </cell>
          <cell r="BN195">
            <v>0.22426891336257745</v>
          </cell>
          <cell r="BO195">
            <v>0.22478348169423271</v>
          </cell>
          <cell r="BP195">
            <v>0.22529671490470898</v>
          </cell>
          <cell r="BQ195">
            <v>0.2258086050410297</v>
          </cell>
          <cell r="BR195">
            <v>0.22631914426066013</v>
          </cell>
          <cell r="BS195">
            <v>0.22682832483167781</v>
          </cell>
          <cell r="BT195">
            <v>0.22733613913292541</v>
          </cell>
          <cell r="BU195">
            <v>0.22784257965414703</v>
          </cell>
          <cell r="BV195">
            <v>0.22834763899610711</v>
          </cell>
          <cell r="BW195">
            <v>0.22885130987069208</v>
          </cell>
          <cell r="BX195">
            <v>0.22935358510099541</v>
          </cell>
          <cell r="BY195">
            <v>0.22985445762138618</v>
          </cell>
          <cell r="BZ195">
            <v>0.23035392047756037</v>
          </cell>
          <cell r="CA195">
            <v>0.23085196682657619</v>
          </cell>
          <cell r="CB195">
            <v>0.23134858993687249</v>
          </cell>
          <cell r="CC195">
            <v>0.23184378318827162</v>
          </cell>
          <cell r="CD195">
            <v>0.23233754007196511</v>
          </cell>
          <cell r="CE195">
            <v>0.23282985419048446</v>
          </cell>
          <cell r="CF195">
            <v>0.23332071925765518</v>
          </cell>
          <cell r="CG195">
            <v>0.23381012909853555</v>
          </cell>
          <cell r="CH195">
            <v>0.23429807764933952</v>
          </cell>
          <cell r="CI195">
            <v>0.23478455895734451</v>
          </cell>
          <cell r="CJ195">
            <v>0.23526956718078343</v>
          </cell>
          <cell r="CK195">
            <v>0.23575309658872182</v>
          </cell>
          <cell r="CL195">
            <v>0.23623514156092007</v>
          </cell>
          <cell r="CM195">
            <v>0.23671569658768066</v>
          </cell>
          <cell r="CN195">
            <v>0.23719475626968042</v>
          </cell>
          <cell r="CO195">
            <v>0.2376723153177891</v>
          </cell>
          <cell r="CP195">
            <v>0.23814836855287236</v>
          </cell>
          <cell r="CQ195">
            <v>0.23862291090558171</v>
          </cell>
          <cell r="CR195">
            <v>0.23909593741612975</v>
          </cell>
          <cell r="CS195">
            <v>0.23956744323405157</v>
          </cell>
          <cell r="CT195">
            <v>0.24003742361795274</v>
          </cell>
          <cell r="CU195">
            <v>0.24050587393524364</v>
          </cell>
          <cell r="CV195">
            <v>0.24097278966186025</v>
          </cell>
          <cell r="CW195">
            <v>0.24143816638197196</v>
          </cell>
          <cell r="CX195">
            <v>0.24190199978767649</v>
          </cell>
          <cell r="CY195">
            <v>0.24236428567868157</v>
          </cell>
          <cell r="CZ195">
            <v>0.2428250199619747</v>
          </cell>
          <cell r="DA195">
            <v>0.24328419865147946</v>
          </cell>
          <cell r="DB195">
            <v>0.24374181786770038</v>
          </cell>
          <cell r="DC195">
            <v>0.24419787383735556</v>
          </cell>
          <cell r="DD195">
            <v>0.24465236289299702</v>
          </cell>
          <cell r="DE195">
            <v>0.24510528147261956</v>
          </cell>
          <cell r="DF195">
            <v>0.24555662611925852</v>
          </cell>
          <cell r="DG195">
            <v>0.24600639348057518</v>
          </cell>
          <cell r="DH195">
            <v>0.24645458030843226</v>
          </cell>
          <cell r="DI195">
            <v>0.24690118345845727</v>
          </cell>
          <cell r="DJ195">
            <v>0.24734619988959611</v>
          </cell>
          <cell r="DL195" t="str">
            <v>.Transportation Personal.Passenger VehiclesSKLight Truck_smallMarket share</v>
          </cell>
        </row>
        <row r="196">
          <cell r="L196"/>
          <cell r="M196" t="str">
            <v>%</v>
          </cell>
          <cell r="N196">
            <v>0.23204553616348825</v>
          </cell>
          <cell r="O196">
            <v>0.23644953246814654</v>
          </cell>
          <cell r="P196">
            <v>0.24032289763480594</v>
          </cell>
          <cell r="Q196">
            <v>0.24289767134447521</v>
          </cell>
          <cell r="R196">
            <v>0.24534603625176857</v>
          </cell>
          <cell r="S196">
            <v>0.25097253217991655</v>
          </cell>
          <cell r="T196">
            <v>0.24669994913245402</v>
          </cell>
          <cell r="U196">
            <v>0.2539420715050304</v>
          </cell>
          <cell r="V196">
            <v>0.26166502099170785</v>
          </cell>
          <cell r="W196">
            <v>0.27042902686076303</v>
          </cell>
          <cell r="X196">
            <v>0.27993999609329367</v>
          </cell>
          <cell r="Y196">
            <v>0.29433010964058021</v>
          </cell>
          <cell r="Z196">
            <v>0.30504430047595582</v>
          </cell>
          <cell r="AA196">
            <v>0.3184628477458149</v>
          </cell>
          <cell r="AB196">
            <v>0.33463297592649177</v>
          </cell>
          <cell r="AC196">
            <v>0.34702836835454359</v>
          </cell>
          <cell r="AD196">
            <v>0.35927903874391204</v>
          </cell>
          <cell r="AE196">
            <v>0.37061384149296545</v>
          </cell>
          <cell r="AF196">
            <v>0.38168244485585373</v>
          </cell>
          <cell r="AG196">
            <v>0.39097396068007129</v>
          </cell>
          <cell r="AH196">
            <v>0.41115452852981932</v>
          </cell>
          <cell r="AI196">
            <v>0.416747464971915</v>
          </cell>
          <cell r="AJ196">
            <v>0.39097396068007134</v>
          </cell>
          <cell r="AK196">
            <v>0.39329876919138052</v>
          </cell>
          <cell r="AL196">
            <v>0.39561780140361141</v>
          </cell>
          <cell r="AM196">
            <v>0.39793084276372659</v>
          </cell>
          <cell r="AN196">
            <v>0.40023768104674229</v>
          </cell>
          <cell r="AO196">
            <v>0.40253810642851795</v>
          </cell>
          <cell r="AP196">
            <v>0.40483191155661108</v>
          </cell>
          <cell r="AQ196">
            <v>0.40711889161915293</v>
          </cell>
          <cell r="AR196">
            <v>0.40939884441170088</v>
          </cell>
          <cell r="AS196">
            <v>0.41167157040202884</v>
          </cell>
          <cell r="AT196">
            <v>0.41393687279281727</v>
          </cell>
          <cell r="AU196">
            <v>0.41619455758220864</v>
          </cell>
          <cell r="AV196">
            <v>0.41844443362219602</v>
          </cell>
          <cell r="AW196">
            <v>0.42068631267481665</v>
          </cell>
          <cell r="AX196">
            <v>0.42292000946612301</v>
          </cell>
          <cell r="AY196">
            <v>0.42514534173790897</v>
          </cell>
          <cell r="AZ196">
            <v>0.42736213029716941</v>
          </cell>
          <cell r="BA196">
            <v>0.42957019906327626</v>
          </cell>
          <cell r="BB196">
            <v>0.43176937511285468</v>
          </cell>
          <cell r="BC196">
            <v>0.43395948872234835</v>
          </cell>
          <cell r="BD196">
            <v>0.43614037340826289</v>
          </cell>
          <cell r="BE196">
            <v>0.4383118659650812</v>
          </cell>
          <cell r="BF196">
            <v>0.44047380650084678</v>
          </cell>
          <cell r="BG196">
            <v>0.44262603847041182</v>
          </cell>
          <cell r="BH196">
            <v>0.44476840870635337</v>
          </cell>
          <cell r="BI196">
            <v>0.4469007674475588</v>
          </cell>
          <cell r="BJ196">
            <v>0.44902296836548822</v>
          </cell>
          <cell r="BK196">
            <v>0.45113486858812185</v>
          </cell>
          <cell r="BL196">
            <v>0.45323632872160313</v>
          </cell>
          <cell r="BM196">
            <v>0.45428643042997652</v>
          </cell>
          <cell r="BN196">
            <v>0.45533385440280866</v>
          </cell>
          <cell r="BO196">
            <v>0.45637858404586634</v>
          </cell>
          <cell r="BP196">
            <v>0.45742060298834847</v>
          </cell>
          <cell r="BQ196">
            <v>0.45845989508330265</v>
          </cell>
          <cell r="BR196">
            <v>0.45949644440800691</v>
          </cell>
          <cell r="BS196">
            <v>0.46053023526431541</v>
          </cell>
          <cell r="BT196">
            <v>0.46156125217896971</v>
          </cell>
          <cell r="BU196">
            <v>0.46258947990387422</v>
          </cell>
          <cell r="BV196">
            <v>0.46361490341633865</v>
          </cell>
          <cell r="BW196">
            <v>0.46463750791928382</v>
          </cell>
          <cell r="BX196">
            <v>0.46565727884141489</v>
          </cell>
          <cell r="BY196">
            <v>0.46667420183735975</v>
          </cell>
          <cell r="BZ196">
            <v>0.46768826278777398</v>
          </cell>
          <cell r="CA196">
            <v>0.46869944779941214</v>
          </cell>
          <cell r="CB196">
            <v>0.46970774320516534</v>
          </cell>
          <cell r="CC196">
            <v>0.47071313556406652</v>
          </cell>
          <cell r="CD196">
            <v>0.47171561166126241</v>
          </cell>
          <cell r="CE196">
            <v>0.47271515850795315</v>
          </cell>
          <cell r="CF196">
            <v>0.47371176334129983</v>
          </cell>
          <cell r="CG196">
            <v>0.47470541362429935</v>
          </cell>
          <cell r="CH196">
            <v>0.47569609704562865</v>
          </cell>
          <cell r="CI196">
            <v>0.476683801519457</v>
          </cell>
          <cell r="CJ196">
            <v>0.47766851518522685</v>
          </cell>
          <cell r="CK196">
            <v>0.47865022640740479</v>
          </cell>
          <cell r="CL196">
            <v>0.47962892377520128</v>
          </cell>
          <cell r="CM196">
            <v>0.48060459610226064</v>
          </cell>
          <cell r="CN196">
            <v>0.48157723242632083</v>
          </cell>
          <cell r="CO196">
            <v>0.48254682200884441</v>
          </cell>
          <cell r="CP196">
            <v>0.48351335433461956</v>
          </cell>
          <cell r="CQ196">
            <v>0.4844768191113325</v>
          </cell>
          <cell r="CR196">
            <v>0.48543720626911185</v>
          </cell>
          <cell r="CS196">
            <v>0.48639450596004408</v>
          </cell>
          <cell r="CT196">
            <v>0.4873487085576616</v>
          </cell>
          <cell r="CU196">
            <v>0.48829980465640371</v>
          </cell>
          <cell r="CV196">
            <v>0.4892477850710496</v>
          </cell>
          <cell r="CW196">
            <v>0.49019264083612479</v>
          </cell>
          <cell r="CX196">
            <v>0.49113436320528253</v>
          </cell>
          <cell r="CY196">
            <v>0.49207294365065651</v>
          </cell>
          <cell r="CZ196">
            <v>0.49300837386219099</v>
          </cell>
          <cell r="DA196">
            <v>0.49394064574694307</v>
          </cell>
          <cell r="DB196">
            <v>0.49486975142836137</v>
          </cell>
          <cell r="DC196">
            <v>0.49579568324553996</v>
          </cell>
          <cell r="DD196">
            <v>0.49671843375244834</v>
          </cell>
          <cell r="DE196">
            <v>0.49763799571713663</v>
          </cell>
          <cell r="DF196">
            <v>0.49855436212091869</v>
          </cell>
          <cell r="DG196">
            <v>0.49946752615753143</v>
          </cell>
          <cell r="DH196">
            <v>0.50037748123227155</v>
          </cell>
          <cell r="DI196">
            <v>0.50128422096111014</v>
          </cell>
          <cell r="DJ196">
            <v>0.50218773916978598</v>
          </cell>
          <cell r="DL196" t="str">
            <v>.Transportation Personal.Passenger VehiclesSKLight Truck_largeMarket share</v>
          </cell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L197"/>
        </row>
        <row r="198">
          <cell r="L198"/>
          <cell r="M198" t="str">
            <v>%</v>
          </cell>
          <cell r="N198">
            <v>0.21811819153855938</v>
          </cell>
          <cell r="O198">
            <v>0.21618137630390619</v>
          </cell>
          <cell r="P198">
            <v>0.2148691259806414</v>
          </cell>
          <cell r="Q198">
            <v>0.21292411569338496</v>
          </cell>
          <cell r="R198">
            <v>0.21070835647967881</v>
          </cell>
          <cell r="S198">
            <v>0.20360093215300831</v>
          </cell>
          <cell r="T198">
            <v>0.20215671251898823</v>
          </cell>
          <cell r="U198">
            <v>0.20558510956600856</v>
          </cell>
          <cell r="V198">
            <v>0.20321219968635262</v>
          </cell>
          <cell r="W198">
            <v>0.19946180445771766</v>
          </cell>
          <cell r="X198">
            <v>0.19520405108686048</v>
          </cell>
          <cell r="Y198">
            <v>0.18868109054549978</v>
          </cell>
          <cell r="Z198">
            <v>0.18588313469080583</v>
          </cell>
          <cell r="AA198">
            <v>0.18051768938104978</v>
          </cell>
          <cell r="AB198">
            <v>0.17462279304016523</v>
          </cell>
          <cell r="AC198">
            <v>0.16892466768460901</v>
          </cell>
          <cell r="AD198">
            <v>0.16207569113729908</v>
          </cell>
          <cell r="AE198">
            <v>0.15525470676096095</v>
          </cell>
          <cell r="AF198">
            <v>0.14833475094178444</v>
          </cell>
          <cell r="AG198">
            <v>0.14421755729113031</v>
          </cell>
          <cell r="AH198">
            <v>0.13775003241589673</v>
          </cell>
          <cell r="AI198">
            <v>0.1335826460254364</v>
          </cell>
          <cell r="AJ198">
            <v>0.14421755729113034</v>
          </cell>
          <cell r="AK198">
            <v>0.14304989364092757</v>
          </cell>
          <cell r="AL198">
            <v>0.14188446385736289</v>
          </cell>
          <cell r="AM198">
            <v>0.14072138192667799</v>
          </cell>
          <cell r="AN198">
            <v>0.13956076089084363</v>
          </cell>
          <cell r="AO198">
            <v>0.13840271280519231</v>
          </cell>
          <cell r="AP198">
            <v>0.13724734869688157</v>
          </cell>
          <cell r="AQ198">
            <v>0.13609477852421845</v>
          </cell>
          <cell r="AR198">
            <v>0.13494511113687535</v>
          </cell>
          <cell r="AS198">
            <v>0.13379845423702574</v>
          </cell>
          <cell r="AT198">
            <v>0.13265491434142643</v>
          </cell>
          <cell r="AU198">
            <v>0.13151459674447336</v>
          </cell>
          <cell r="AV198">
            <v>0.1303776054822546</v>
          </cell>
          <cell r="AW198">
            <v>0.12924404329762443</v>
          </cell>
          <cell r="AX198">
            <v>0.12811401160631988</v>
          </cell>
          <cell r="AY198">
            <v>0.12698761046414059</v>
          </cell>
          <cell r="AZ198">
            <v>0.12586493853521058</v>
          </cell>
          <cell r="BA198">
            <v>0.12474609306134017</v>
          </cell>
          <cell r="BB198">
            <v>0.12363116983250348</v>
          </cell>
          <cell r="BC198">
            <v>0.12252026315844662</v>
          </cell>
          <cell r="BD198">
            <v>0.12141346584144008</v>
          </cell>
          <cell r="BE198">
            <v>0.12031086915018629</v>
          </cell>
          <cell r="BF198">
            <v>0.11921256279489377</v>
          </cell>
          <cell r="BG198">
            <v>0.11811863490352589</v>
          </cell>
          <cell r="BH198">
            <v>0.1170291719992322</v>
          </cell>
          <cell r="BI198">
            <v>0.11594425897896812</v>
          </cell>
          <cell r="BJ198">
            <v>0.11486397909330795</v>
          </cell>
          <cell r="BK198">
            <v>0.11378841392745379</v>
          </cell>
          <cell r="BL198">
            <v>0.11271764338344284</v>
          </cell>
          <cell r="BM198">
            <v>0.11218198345956032</v>
          </cell>
          <cell r="BN198">
            <v>0.11164756110331321</v>
          </cell>
          <cell r="BO198">
            <v>0.11111438593390187</v>
          </cell>
          <cell r="BP198">
            <v>0.11058246746071784</v>
          </cell>
          <cell r="BQ198">
            <v>0.11005181508291979</v>
          </cell>
          <cell r="BR198">
            <v>0.10952243808902866</v>
          </cell>
          <cell r="BS198">
            <v>0.10899434565654187</v>
          </cell>
          <cell r="BT198">
            <v>0.10846754685156643</v>
          </cell>
          <cell r="BU198">
            <v>0.10794205062847087</v>
          </cell>
          <cell r="BV198">
            <v>0.10741786582955611</v>
          </cell>
          <cell r="BW198">
            <v>0.10689500118474504</v>
          </cell>
          <cell r="BX198">
            <v>0.10637346531129085</v>
          </cell>
          <cell r="BY198">
            <v>0.10585326671350405</v>
          </cell>
          <cell r="BZ198">
            <v>0.10533441378249786</v>
          </cell>
          <cell r="CA198">
            <v>0.10481691479595234</v>
          </cell>
          <cell r="CB198">
            <v>0.10430077791789676</v>
          </cell>
          <cell r="CC198">
            <v>0.10378601119851034</v>
          </cell>
          <cell r="CD198">
            <v>0.10327262257394121</v>
          </cell>
          <cell r="CE198">
            <v>0.10276061986614339</v>
          </cell>
          <cell r="CF198">
            <v>0.10225001078273205</v>
          </cell>
          <cell r="CG198">
            <v>0.10174080291685633</v>
          </cell>
          <cell r="CH198">
            <v>0.10123300374709031</v>
          </cell>
          <cell r="CI198">
            <v>0.10072662063734139</v>
          </cell>
          <cell r="CJ198">
            <v>0.1002216608367765</v>
          </cell>
          <cell r="CK198">
            <v>9.9718131479765534E-2</v>
          </cell>
          <cell r="CL198">
            <v>9.9216039585842186E-2</v>
          </cell>
          <cell r="CM198">
            <v>9.8715392059682064E-2</v>
          </cell>
          <cell r="CN198">
            <v>9.8216195691097852E-2</v>
          </cell>
          <cell r="CO198">
            <v>9.7718457155051258E-2</v>
          </cell>
          <cell r="CP198">
            <v>9.7222183011681951E-2</v>
          </cell>
          <cell r="CQ198">
            <v>9.6727379706352978E-2</v>
          </cell>
          <cell r="CR198">
            <v>9.6234053569712805E-2</v>
          </cell>
          <cell r="CS198">
            <v>9.5742210817773662E-2</v>
          </cell>
          <cell r="CT198">
            <v>9.5251857552006075E-2</v>
          </cell>
          <cell r="CU198">
            <v>9.4762999759449434E-2</v>
          </cell>
          <cell r="CV198">
            <v>9.4275643312838511E-2</v>
          </cell>
          <cell r="CW198">
            <v>9.3789793970745675E-2</v>
          </cell>
          <cell r="CX198">
            <v>9.3305457377738599E-2</v>
          </cell>
          <cell r="CY198">
            <v>9.2822639064553528E-2</v>
          </cell>
          <cell r="CZ198">
            <v>9.2341344448283555E-2</v>
          </cell>
          <cell r="DA198">
            <v>9.1861578832582225E-2</v>
          </cell>
          <cell r="DB198">
            <v>9.1383347407881663E-2</v>
          </cell>
          <cell r="DC198">
            <v>9.0906655251625793E-2</v>
          </cell>
          <cell r="DD198">
            <v>9.0431507328517846E-2</v>
          </cell>
          <cell r="DE198">
            <v>8.9957908490782321E-2</v>
          </cell>
          <cell r="DF198">
            <v>8.9485863478441022E-2</v>
          </cell>
          <cell r="DG198">
            <v>8.9015376919603109E-2</v>
          </cell>
          <cell r="DH198">
            <v>8.854645333076909E-2</v>
          </cell>
          <cell r="DI198">
            <v>8.8079097117148147E-2</v>
          </cell>
          <cell r="DJ198">
            <v>8.7613312572989197E-2</v>
          </cell>
          <cell r="DL198" t="str">
            <v>.Transportation Personal.Passenger VehiclesMBCar_smallMarket share</v>
          </cell>
        </row>
        <row r="199">
          <cell r="L199"/>
          <cell r="M199" t="str">
            <v>%</v>
          </cell>
          <cell r="N199">
            <v>0.44284602524495381</v>
          </cell>
          <cell r="O199">
            <v>0.43891370340490038</v>
          </cell>
          <cell r="P199">
            <v>0.4362494375970597</v>
          </cell>
          <cell r="Q199">
            <v>0.43230047731687238</v>
          </cell>
          <cell r="R199">
            <v>0.42780181467086298</v>
          </cell>
          <cell r="S199">
            <v>0.41337158952277436</v>
          </cell>
          <cell r="T199">
            <v>0.4104393860234003</v>
          </cell>
          <cell r="U199">
            <v>0.41740007093704756</v>
          </cell>
          <cell r="V199">
            <v>0.41258234481774614</v>
          </cell>
          <cell r="W199">
            <v>0.4049679060202146</v>
          </cell>
          <cell r="X199">
            <v>0.39632337644908028</v>
          </cell>
          <cell r="Y199">
            <v>0.38307978989540864</v>
          </cell>
          <cell r="Z199">
            <v>0.37739909164496932</v>
          </cell>
          <cell r="AA199">
            <v>0.36650561177364654</v>
          </cell>
          <cell r="AB199">
            <v>0.35453718586942629</v>
          </cell>
          <cell r="AC199">
            <v>0.34296826469299396</v>
          </cell>
          <cell r="AD199">
            <v>0.32906276685451624</v>
          </cell>
          <cell r="AE199">
            <v>0.31521410160558738</v>
          </cell>
          <cell r="AF199">
            <v>0.30116449433635023</v>
          </cell>
          <cell r="AG199">
            <v>0.29280534359108273</v>
          </cell>
          <cell r="AH199">
            <v>0.27967430823833572</v>
          </cell>
          <cell r="AI199">
            <v>0.27121325102134047</v>
          </cell>
          <cell r="AJ199">
            <v>0.29280534359108273</v>
          </cell>
          <cell r="AK199">
            <v>0.29043463254370144</v>
          </cell>
          <cell r="AL199">
            <v>0.28806845692252459</v>
          </cell>
          <cell r="AM199">
            <v>0.28570704815416437</v>
          </cell>
          <cell r="AN199">
            <v>0.2833506357480764</v>
          </cell>
          <cell r="AO199">
            <v>0.28099944721054193</v>
          </cell>
          <cell r="AP199">
            <v>0.27865370796033523</v>
          </cell>
          <cell r="AQ199">
            <v>0.27631364124614044</v>
          </cell>
          <cell r="AR199">
            <v>0.27397946806577717</v>
          </cell>
          <cell r="AS199">
            <v>0.27165140708729463</v>
          </cell>
          <cell r="AT199">
            <v>0.26932967457198698</v>
          </cell>
          <cell r="AU199">
            <v>0.26701448429938524</v>
          </cell>
          <cell r="AV199">
            <v>0.26470604749427445</v>
          </cell>
          <cell r="AW199">
            <v>0.26240457275578288</v>
          </cell>
          <cell r="AX199">
            <v>0.26011026598858883</v>
          </cell>
          <cell r="AY199">
            <v>0.25782333033628541</v>
          </cell>
          <cell r="AZ199">
            <v>0.25554396611694269</v>
          </cell>
          <cell r="BA199">
            <v>0.25327237076090275</v>
          </cell>
          <cell r="BB199">
            <v>0.25100873875084034</v>
          </cell>
          <cell r="BC199">
            <v>0.24875326156411887</v>
          </cell>
          <cell r="BD199">
            <v>0.24650612761746923</v>
          </cell>
          <cell r="BE199">
            <v>0.24426752221401454</v>
          </cell>
          <cell r="BF199">
            <v>0.24203762749266311</v>
          </cell>
          <cell r="BG199">
            <v>0.23981662237988588</v>
          </cell>
          <cell r="BH199">
            <v>0.23760468254389563</v>
          </cell>
          <cell r="BI199">
            <v>0.23540198035123827</v>
          </cell>
          <cell r="BJ199">
            <v>0.23320868482580701</v>
          </cell>
          <cell r="BK199">
            <v>0.23102496161028491</v>
          </cell>
          <cell r="BL199">
            <v>0.2288509729300203</v>
          </cell>
          <cell r="BM199">
            <v>0.2277634209633497</v>
          </cell>
          <cell r="BN199">
            <v>0.2266783816339995</v>
          </cell>
          <cell r="BO199">
            <v>0.22559587447186133</v>
          </cell>
          <cell r="BP199">
            <v>0.22451591878388164</v>
          </cell>
          <cell r="BQ199">
            <v>0.22343853365320074</v>
          </cell>
          <cell r="BR199">
            <v>0.22236373793833086</v>
          </cell>
          <cell r="BS199">
            <v>0.22129155027237285</v>
          </cell>
          <cell r="BT199">
            <v>0.2202219890622712</v>
          </cell>
          <cell r="BU199">
            <v>0.21915507248810748</v>
          </cell>
          <cell r="BV199">
            <v>0.21809081850243206</v>
          </cell>
          <cell r="BW199">
            <v>0.21702924482963384</v>
          </cell>
          <cell r="BX199">
            <v>0.21597036896534805</v>
          </cell>
          <cell r="BY199">
            <v>0.21491420817590212</v>
          </cell>
          <cell r="BZ199">
            <v>0.21386077949779866</v>
          </cell>
          <cell r="CA199">
            <v>0.21281009973723655</v>
          </cell>
          <cell r="CB199">
            <v>0.21176218546966916</v>
          </cell>
          <cell r="CC199">
            <v>0.21071705303939975</v>
          </cell>
          <cell r="CD199">
            <v>0.20967471855921396</v>
          </cell>
          <cell r="CE199">
            <v>0.2086351979100487</v>
          </cell>
          <cell r="CF199">
            <v>0.20759850674069835</v>
          </cell>
          <cell r="CG199">
            <v>0.20656466046755675</v>
          </cell>
          <cell r="CH199">
            <v>0.20553367427439542</v>
          </cell>
          <cell r="CI199">
            <v>0.20450556311217793</v>
          </cell>
          <cell r="CJ199">
            <v>0.20348034169890983</v>
          </cell>
          <cell r="CK199">
            <v>0.20245802451952394</v>
          </cell>
          <cell r="CL199">
            <v>0.20143862582580077</v>
          </cell>
          <cell r="CM199">
            <v>0.20042215963632418</v>
          </cell>
          <cell r="CN199">
            <v>0.19940863973647135</v>
          </cell>
          <cell r="CO199">
            <v>0.19839807967843737</v>
          </cell>
          <cell r="CP199">
            <v>0.19739049278129361</v>
          </cell>
          <cell r="CQ199">
            <v>0.19638589213108026</v>
          </cell>
          <cell r="CR199">
            <v>0.19538429058093204</v>
          </cell>
          <cell r="CS199">
            <v>0.1943857007512374</v>
          </cell>
          <cell r="CT199">
            <v>0.19339013502983046</v>
          </cell>
          <cell r="CU199">
            <v>0.1923976055722155</v>
          </cell>
          <cell r="CV199">
            <v>0.19140812430182361</v>
          </cell>
          <cell r="CW199">
            <v>0.19042170291030178</v>
          </cell>
          <cell r="CX199">
            <v>0.18943835285783286</v>
          </cell>
          <cell r="CY199">
            <v>0.18845808537348743</v>
          </cell>
          <cell r="CZ199">
            <v>0.187480911455606</v>
          </cell>
          <cell r="DA199">
            <v>0.18650684187221236</v>
          </cell>
          <cell r="DB199">
            <v>0.18553588716145666</v>
          </cell>
          <cell r="DC199">
            <v>0.18456805763208872</v>
          </cell>
          <cell r="DD199">
            <v>0.18360336336396046</v>
          </cell>
          <cell r="DE199">
            <v>0.18264181420855805</v>
          </cell>
          <cell r="DF199">
            <v>0.18168341978956207</v>
          </cell>
          <cell r="DG199">
            <v>0.18072818950343661</v>
          </cell>
          <cell r="DH199">
            <v>0.17977613252004632</v>
          </cell>
          <cell r="DI199">
            <v>0.17882725778330077</v>
          </cell>
          <cell r="DJ199">
            <v>0.17788157401182653</v>
          </cell>
          <cell r="DL199" t="str">
            <v>.Transportation Personal.Passenger VehiclesMBCar_largeMarket share</v>
          </cell>
        </row>
        <row r="200">
          <cell r="L200"/>
          <cell r="M200" t="str">
            <v>%</v>
          </cell>
          <cell r="N200">
            <v>0.11188180846144063</v>
          </cell>
          <cell r="O200">
            <v>0.11381862369609383</v>
          </cell>
          <cell r="P200">
            <v>0.11513087401935862</v>
          </cell>
          <cell r="Q200">
            <v>0.11707588430661506</v>
          </cell>
          <cell r="R200">
            <v>0.11929164352032123</v>
          </cell>
          <cell r="S200">
            <v>0.12639906784699173</v>
          </cell>
          <cell r="T200">
            <v>0.12784328748101179</v>
          </cell>
          <cell r="U200">
            <v>0.1244148904339915</v>
          </cell>
          <cell r="V200">
            <v>0.12678780031364736</v>
          </cell>
          <cell r="W200">
            <v>0.13053819554228241</v>
          </cell>
          <cell r="X200">
            <v>0.13479594891313956</v>
          </cell>
          <cell r="Y200">
            <v>0.14131890945450024</v>
          </cell>
          <cell r="Z200">
            <v>0.14411686530919421</v>
          </cell>
          <cell r="AA200">
            <v>0.1494823106189502</v>
          </cell>
          <cell r="AB200">
            <v>0.15537720695983476</v>
          </cell>
          <cell r="AC200">
            <v>0.16107533231539101</v>
          </cell>
          <cell r="AD200">
            <v>0.16792430886270093</v>
          </cell>
          <cell r="AE200">
            <v>0.17474529323903901</v>
          </cell>
          <cell r="AF200">
            <v>0.1816652490582156</v>
          </cell>
          <cell r="AG200">
            <v>0.18578244270886973</v>
          </cell>
          <cell r="AH200">
            <v>0.19224996758410329</v>
          </cell>
          <cell r="AI200">
            <v>0.19641735397456364</v>
          </cell>
          <cell r="AJ200">
            <v>0.18578244270886971</v>
          </cell>
          <cell r="AK200">
            <v>0.18695010635907242</v>
          </cell>
          <cell r="AL200">
            <v>0.18811553614263712</v>
          </cell>
          <cell r="AM200">
            <v>0.18927861807332202</v>
          </cell>
          <cell r="AN200">
            <v>0.19043923910915639</v>
          </cell>
          <cell r="AO200">
            <v>0.19159728719480768</v>
          </cell>
          <cell r="AP200">
            <v>0.1927526513031185</v>
          </cell>
          <cell r="AQ200">
            <v>0.1939052214757816</v>
          </cell>
          <cell r="AR200">
            <v>0.19505488886312466</v>
          </cell>
          <cell r="AS200">
            <v>0.19620154576297427</v>
          </cell>
          <cell r="AT200">
            <v>0.19734508565857359</v>
          </cell>
          <cell r="AU200">
            <v>0.19848540325552666</v>
          </cell>
          <cell r="AV200">
            <v>0.19962239451774541</v>
          </cell>
          <cell r="AW200">
            <v>0.20075595670237559</v>
          </cell>
          <cell r="AX200">
            <v>0.20188598839368013</v>
          </cell>
          <cell r="AY200">
            <v>0.20301238953585943</v>
          </cell>
          <cell r="AZ200">
            <v>0.20413506146478944</v>
          </cell>
          <cell r="BA200">
            <v>0.20525390693865983</v>
          </cell>
          <cell r="BB200">
            <v>0.20636883016749655</v>
          </cell>
          <cell r="BC200">
            <v>0.20747973684155338</v>
          </cell>
          <cell r="BD200">
            <v>0.20858653415855993</v>
          </cell>
          <cell r="BE200">
            <v>0.20968913084981369</v>
          </cell>
          <cell r="BF200">
            <v>0.21078743720510623</v>
          </cell>
          <cell r="BG200">
            <v>0.21188136509647412</v>
          </cell>
          <cell r="BH200">
            <v>0.2129708280007678</v>
          </cell>
          <cell r="BI200">
            <v>0.21405574102103189</v>
          </cell>
          <cell r="BJ200">
            <v>0.21513602090669207</v>
          </cell>
          <cell r="BK200">
            <v>0.21621158607254623</v>
          </cell>
          <cell r="BL200">
            <v>0.21728235661655715</v>
          </cell>
          <cell r="BM200">
            <v>0.21781801654043967</v>
          </cell>
          <cell r="BN200">
            <v>0.21835243889668685</v>
          </cell>
          <cell r="BO200">
            <v>0.21888561406609813</v>
          </cell>
          <cell r="BP200">
            <v>0.21941753253928217</v>
          </cell>
          <cell r="BQ200">
            <v>0.21994818491708024</v>
          </cell>
          <cell r="BR200">
            <v>0.22047756191097134</v>
          </cell>
          <cell r="BS200">
            <v>0.22100565434345815</v>
          </cell>
          <cell r="BT200">
            <v>0.22153245314843356</v>
          </cell>
          <cell r="BU200">
            <v>0.22205794937152915</v>
          </cell>
          <cell r="BV200">
            <v>0.2225821341704439</v>
          </cell>
          <cell r="BW200">
            <v>0.22310499881525497</v>
          </cell>
          <cell r="BX200">
            <v>0.22362653468870913</v>
          </cell>
          <cell r="BY200">
            <v>0.22414673328649595</v>
          </cell>
          <cell r="BZ200">
            <v>0.22466558621750213</v>
          </cell>
          <cell r="CA200">
            <v>0.22518308520404764</v>
          </cell>
          <cell r="CB200">
            <v>0.22569922208210325</v>
          </cell>
          <cell r="CC200">
            <v>0.22621398880148966</v>
          </cell>
          <cell r="CD200">
            <v>0.22672737742605883</v>
          </cell>
          <cell r="CE200">
            <v>0.22723938013385664</v>
          </cell>
          <cell r="CF200">
            <v>0.22774998921726797</v>
          </cell>
          <cell r="CG200">
            <v>0.22825919708314371</v>
          </cell>
          <cell r="CH200">
            <v>0.22876699625290972</v>
          </cell>
          <cell r="CI200">
            <v>0.2292733793626586</v>
          </cell>
          <cell r="CJ200">
            <v>0.22977833916322352</v>
          </cell>
          <cell r="CK200">
            <v>0.23028186852023452</v>
          </cell>
          <cell r="CL200">
            <v>0.23078396041415786</v>
          </cell>
          <cell r="CM200">
            <v>0.23128460794031794</v>
          </cell>
          <cell r="CN200">
            <v>0.23178380430890214</v>
          </cell>
          <cell r="CO200">
            <v>0.23228154284494876</v>
          </cell>
          <cell r="CP200">
            <v>0.23277781698831806</v>
          </cell>
          <cell r="CQ200">
            <v>0.23327262029364704</v>
          </cell>
          <cell r="CR200">
            <v>0.2337659464302872</v>
          </cell>
          <cell r="CS200">
            <v>0.23425778918222631</v>
          </cell>
          <cell r="CT200">
            <v>0.23474814244799391</v>
          </cell>
          <cell r="CU200">
            <v>0.23523700024055061</v>
          </cell>
          <cell r="CV200">
            <v>0.23572435668716149</v>
          </cell>
          <cell r="CW200">
            <v>0.23621020602925435</v>
          </cell>
          <cell r="CX200">
            <v>0.23669454262226142</v>
          </cell>
          <cell r="CY200">
            <v>0.23717736093544647</v>
          </cell>
          <cell r="CZ200">
            <v>0.23765865555171642</v>
          </cell>
          <cell r="DA200">
            <v>0.23813842116741782</v>
          </cell>
          <cell r="DB200">
            <v>0.23861665259211839</v>
          </cell>
          <cell r="DC200">
            <v>0.23909334474837424</v>
          </cell>
          <cell r="DD200">
            <v>0.23956849267148217</v>
          </cell>
          <cell r="DE200">
            <v>0.24004209150921765</v>
          </cell>
          <cell r="DF200">
            <v>0.24051413652155901</v>
          </cell>
          <cell r="DG200">
            <v>0.24098462308039689</v>
          </cell>
          <cell r="DH200">
            <v>0.24145354666923094</v>
          </cell>
          <cell r="DI200">
            <v>0.2419209028828519</v>
          </cell>
          <cell r="DJ200">
            <v>0.24238668742701081</v>
          </cell>
          <cell r="DL200" t="str">
            <v>.Transportation Personal.Passenger VehiclesMBLight Truck_smallMarket share</v>
          </cell>
        </row>
        <row r="201">
          <cell r="L201"/>
          <cell r="M201" t="str">
            <v>%</v>
          </cell>
          <cell r="N201">
            <v>0.22715397475504609</v>
          </cell>
          <cell r="O201">
            <v>0.23108629659509955</v>
          </cell>
          <cell r="P201">
            <v>0.2337505624029402</v>
          </cell>
          <cell r="Q201">
            <v>0.23769952268312752</v>
          </cell>
          <cell r="R201">
            <v>0.24219818532913698</v>
          </cell>
          <cell r="S201">
            <v>0.25662841047722557</v>
          </cell>
          <cell r="T201">
            <v>0.25956061397659963</v>
          </cell>
          <cell r="U201">
            <v>0.25259992906295237</v>
          </cell>
          <cell r="V201">
            <v>0.25741765518225374</v>
          </cell>
          <cell r="W201">
            <v>0.26503209397978544</v>
          </cell>
          <cell r="X201">
            <v>0.27367662355091965</v>
          </cell>
          <cell r="Y201">
            <v>0.28692021010459134</v>
          </cell>
          <cell r="Z201">
            <v>0.29260090835503061</v>
          </cell>
          <cell r="AA201">
            <v>0.30349438822635338</v>
          </cell>
          <cell r="AB201">
            <v>0.31546281413057359</v>
          </cell>
          <cell r="AC201">
            <v>0.32703173530700597</v>
          </cell>
          <cell r="AD201">
            <v>0.34093723314548369</v>
          </cell>
          <cell r="AE201">
            <v>0.35478589839441249</v>
          </cell>
          <cell r="AF201">
            <v>0.36883550566364981</v>
          </cell>
          <cell r="AG201">
            <v>0.37719465640891719</v>
          </cell>
          <cell r="AH201">
            <v>0.39032569176166426</v>
          </cell>
          <cell r="AI201">
            <v>0.39878674897865946</v>
          </cell>
          <cell r="AJ201">
            <v>0.37719465640891725</v>
          </cell>
          <cell r="AK201">
            <v>0.37956536745629849</v>
          </cell>
          <cell r="AL201">
            <v>0.38193154307747529</v>
          </cell>
          <cell r="AM201">
            <v>0.38429295184583556</v>
          </cell>
          <cell r="AN201">
            <v>0.38664936425192348</v>
          </cell>
          <cell r="AO201">
            <v>0.389000552789458</v>
          </cell>
          <cell r="AP201">
            <v>0.3913462920396647</v>
          </cell>
          <cell r="AQ201">
            <v>0.39368635875385954</v>
          </cell>
          <cell r="AR201">
            <v>0.39602053193422276</v>
          </cell>
          <cell r="AS201">
            <v>0.3983485929127053</v>
          </cell>
          <cell r="AT201">
            <v>0.4006703254280129</v>
          </cell>
          <cell r="AU201">
            <v>0.40298551570061464</v>
          </cell>
          <cell r="AV201">
            <v>0.40529395250572547</v>
          </cell>
          <cell r="AW201">
            <v>0.40759542724421699</v>
          </cell>
          <cell r="AX201">
            <v>0.4098897340114111</v>
          </cell>
          <cell r="AY201">
            <v>0.41217666966371452</v>
          </cell>
          <cell r="AZ201">
            <v>0.41445603388305724</v>
          </cell>
          <cell r="BA201">
            <v>0.41672762923909717</v>
          </cell>
          <cell r="BB201">
            <v>0.41899126124915959</v>
          </cell>
          <cell r="BC201">
            <v>0.42124673843588101</v>
          </cell>
          <cell r="BD201">
            <v>0.42349387238253078</v>
          </cell>
          <cell r="BE201">
            <v>0.42573247778598533</v>
          </cell>
          <cell r="BF201">
            <v>0.42796237250733682</v>
          </cell>
          <cell r="BG201">
            <v>0.43018337762011399</v>
          </cell>
          <cell r="BH201">
            <v>0.43239531745610432</v>
          </cell>
          <cell r="BI201">
            <v>0.43459801964876166</v>
          </cell>
          <cell r="BJ201">
            <v>0.43679131517419295</v>
          </cell>
          <cell r="BK201">
            <v>0.43897503838971497</v>
          </cell>
          <cell r="BL201">
            <v>0.44114902706997966</v>
          </cell>
          <cell r="BM201">
            <v>0.44223657903665015</v>
          </cell>
          <cell r="BN201">
            <v>0.44332161836600048</v>
          </cell>
          <cell r="BO201">
            <v>0.44440412552813857</v>
          </cell>
          <cell r="BP201">
            <v>0.44548408121611827</v>
          </cell>
          <cell r="BQ201">
            <v>0.44656146634679922</v>
          </cell>
          <cell r="BR201">
            <v>0.44763626206166901</v>
          </cell>
          <cell r="BS201">
            <v>0.44870844972762708</v>
          </cell>
          <cell r="BT201">
            <v>0.44977801093772873</v>
          </cell>
          <cell r="BU201">
            <v>0.45084492751189248</v>
          </cell>
          <cell r="BV201">
            <v>0.45190918149756787</v>
          </cell>
          <cell r="BW201">
            <v>0.45297075517036611</v>
          </cell>
          <cell r="BX201">
            <v>0.45402963103465177</v>
          </cell>
          <cell r="BY201">
            <v>0.45508579182409775</v>
          </cell>
          <cell r="BZ201">
            <v>0.45613922050220124</v>
          </cell>
          <cell r="CA201">
            <v>0.45718990026276335</v>
          </cell>
          <cell r="CB201">
            <v>0.45823781453033074</v>
          </cell>
          <cell r="CC201">
            <v>0.45928294696060018</v>
          </cell>
          <cell r="CD201">
            <v>0.46032528144078605</v>
          </cell>
          <cell r="CE201">
            <v>0.46136480208995129</v>
          </cell>
          <cell r="CF201">
            <v>0.46240149325930163</v>
          </cell>
          <cell r="CG201">
            <v>0.4634353395324432</v>
          </cell>
          <cell r="CH201">
            <v>0.46446632572560448</v>
          </cell>
          <cell r="CI201">
            <v>0.46549443688782194</v>
          </cell>
          <cell r="CJ201">
            <v>0.4665196583010901</v>
          </cell>
          <cell r="CK201">
            <v>0.46754197548047605</v>
          </cell>
          <cell r="CL201">
            <v>0.46856137417419919</v>
          </cell>
          <cell r="CM201">
            <v>0.46957784036367572</v>
          </cell>
          <cell r="CN201">
            <v>0.47059136026352849</v>
          </cell>
          <cell r="CO201">
            <v>0.47160192032156251</v>
          </cell>
          <cell r="CP201">
            <v>0.47260950721870626</v>
          </cell>
          <cell r="CQ201">
            <v>0.47361410786891972</v>
          </cell>
          <cell r="CR201">
            <v>0.47461570941906789</v>
          </cell>
          <cell r="CS201">
            <v>0.47561429924876247</v>
          </cell>
          <cell r="CT201">
            <v>0.47660986497016938</v>
          </cell>
          <cell r="CU201">
            <v>0.47760239442778452</v>
          </cell>
          <cell r="CV201">
            <v>0.47859187569817629</v>
          </cell>
          <cell r="CW201">
            <v>0.47957829708969818</v>
          </cell>
          <cell r="CX201">
            <v>0.48056164714216698</v>
          </cell>
          <cell r="CY201">
            <v>0.48154191462651241</v>
          </cell>
          <cell r="CZ201">
            <v>0.48251908854439385</v>
          </cell>
          <cell r="DA201">
            <v>0.48349315812778759</v>
          </cell>
          <cell r="DB201">
            <v>0.48446411283854335</v>
          </cell>
          <cell r="DC201">
            <v>0.48543194236791126</v>
          </cell>
          <cell r="DD201">
            <v>0.48639663663603949</v>
          </cell>
          <cell r="DE201">
            <v>0.48735818579144191</v>
          </cell>
          <cell r="DF201">
            <v>0.48831658021043783</v>
          </cell>
          <cell r="DG201">
            <v>0.48927181049656332</v>
          </cell>
          <cell r="DH201">
            <v>0.49022386747995367</v>
          </cell>
          <cell r="DI201">
            <v>0.49117274221669915</v>
          </cell>
          <cell r="DJ201">
            <v>0.4921184259881734</v>
          </cell>
          <cell r="DL201" t="str">
            <v>.Transportation Personal.Passenger VehiclesMBLight Truck_largeMarket share</v>
          </cell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/>
          <cell r="DH202"/>
          <cell r="DI202"/>
          <cell r="DJ202"/>
          <cell r="DL202"/>
        </row>
        <row r="203">
          <cell r="L203"/>
          <cell r="M203" t="str">
            <v>%</v>
          </cell>
          <cell r="N203">
            <v>0.23564070517448707</v>
          </cell>
          <cell r="O203">
            <v>0.23361573098844443</v>
          </cell>
          <cell r="P203">
            <v>0.23150948692248269</v>
          </cell>
          <cell r="Q203">
            <v>0.22866839882243165</v>
          </cell>
          <cell r="R203">
            <v>0.2255113841499275</v>
          </cell>
          <cell r="S203">
            <v>0.2219985225902068</v>
          </cell>
          <cell r="T203">
            <v>0.22023782975966899</v>
          </cell>
          <cell r="U203">
            <v>0.2179986493613105</v>
          </cell>
          <cell r="V203">
            <v>0.21586211824137919</v>
          </cell>
          <cell r="W203">
            <v>0.21328542988695323</v>
          </cell>
          <cell r="X203">
            <v>0.20935735943067085</v>
          </cell>
          <cell r="Y203">
            <v>0.20525961925543057</v>
          </cell>
          <cell r="Z203">
            <v>0.20353030589937898</v>
          </cell>
          <cell r="AA203">
            <v>0.20015768269679324</v>
          </cell>
          <cell r="AB203">
            <v>0.19673567748315735</v>
          </cell>
          <cell r="AC203">
            <v>0.19273138873378359</v>
          </cell>
          <cell r="AD203">
            <v>0.18636098039881777</v>
          </cell>
          <cell r="AE203">
            <v>0.18062026657955851</v>
          </cell>
          <cell r="AF203">
            <v>0.1745681430836554</v>
          </cell>
          <cell r="AG203">
            <v>0.17027194663405779</v>
          </cell>
          <cell r="AH203">
            <v>0.16387214251516155</v>
          </cell>
          <cell r="AI203">
            <v>0.15980282175444685</v>
          </cell>
          <cell r="AJ203">
            <v>0.17027194663405779</v>
          </cell>
          <cell r="AK203">
            <v>0.16941903653221099</v>
          </cell>
          <cell r="AL203">
            <v>0.16856589004086103</v>
          </cell>
          <cell r="AM203">
            <v>0.16771255274999236</v>
          </cell>
          <cell r="AN203">
            <v>0.16685907029041469</v>
          </cell>
          <cell r="AO203">
            <v>0.16600548832400844</v>
          </cell>
          <cell r="AP203">
            <v>0.16515185253395614</v>
          </cell>
          <cell r="AQ203">
            <v>0.1642982086149645</v>
          </cell>
          <cell r="AR203">
            <v>0.16344460226348062</v>
          </cell>
          <cell r="AS203">
            <v>0.16259107916790808</v>
          </cell>
          <cell r="AT203">
            <v>0.16173768499882604</v>
          </cell>
          <cell r="AU203">
            <v>0.16088446539921702</v>
          </cell>
          <cell r="AV203">
            <v>0.16003146597470674</v>
          </cell>
          <cell r="AW203">
            <v>0.15917873228382134</v>
          </cell>
          <cell r="AX203">
            <v>0.15832630982826579</v>
          </cell>
          <cell r="AY203">
            <v>0.15747424404322813</v>
          </cell>
          <cell r="AZ203">
            <v>0.15662258028771398</v>
          </cell>
          <cell r="BA203">
            <v>0.15577136383491541</v>
          </cell>
          <cell r="BB203">
            <v>0.15492063986261889</v>
          </cell>
          <cell r="BC203">
            <v>0.15407045344365639</v>
          </cell>
          <cell r="BD203">
            <v>0.1532208495364038</v>
          </cell>
          <cell r="BE203">
            <v>0.15237187297533111</v>
          </cell>
          <cell r="BF203">
            <v>0.15152356846160855</v>
          </cell>
          <cell r="BG203">
            <v>0.15067598055377257</v>
          </cell>
          <cell r="BH203">
            <v>0.14982915365845606</v>
          </cell>
          <cell r="BI203">
            <v>0.14898313202118665</v>
          </cell>
          <cell r="BJ203">
            <v>0.14813795971725752</v>
          </cell>
          <cell r="BK203">
            <v>0.14729368064267365</v>
          </cell>
          <cell r="BL203">
            <v>0.14645033850517897</v>
          </cell>
          <cell r="BM203">
            <v>0.14602815641260303</v>
          </cell>
          <cell r="BN203">
            <v>0.14560622590940425</v>
          </cell>
          <cell r="BO203">
            <v>0.14518455243592043</v>
          </cell>
          <cell r="BP203">
            <v>0.14476314141895888</v>
          </cell>
          <cell r="BQ203">
            <v>0.14434199827152386</v>
          </cell>
          <cell r="BR203">
            <v>0.14392112839254517</v>
          </cell>
          <cell r="BS203">
            <v>0.14350053716660852</v>
          </cell>
          <cell r="BT203">
            <v>0.14308022996368736</v>
          </cell>
          <cell r="BU203">
            <v>0.14266021213887614</v>
          </cell>
          <cell r="BV203">
            <v>0.14224048903212591</v>
          </cell>
          <cell r="BW203">
            <v>0.1418210659679805</v>
          </cell>
          <cell r="BX203">
            <v>0.14140194825531535</v>
          </cell>
          <cell r="BY203">
            <v>0.14098314118707769</v>
          </cell>
          <cell r="BZ203">
            <v>0.14056465004002833</v>
          </cell>
          <cell r="CA203">
            <v>0.14014648007448552</v>
          </cell>
          <cell r="CB203">
            <v>0.13972863653407033</v>
          </cell>
          <cell r="CC203">
            <v>0.13931112464545409</v>
          </cell>
          <cell r="CD203">
            <v>0.13889394961810736</v>
          </cell>
          <cell r="CE203">
            <v>0.13847711664405135</v>
          </cell>
          <cell r="CF203">
            <v>0.13806063089761053</v>
          </cell>
          <cell r="CG203">
            <v>0.13764449753516747</v>
          </cell>
          <cell r="CH203">
            <v>0.13722872169491993</v>
          </cell>
          <cell r="CI203">
            <v>0.13681330849663942</v>
          </cell>
          <cell r="CJ203">
            <v>0.13639826304143191</v>
          </cell>
          <cell r="CK203">
            <v>0.13598359041150079</v>
          </cell>
          <cell r="CL203">
            <v>0.13556929566991141</v>
          </cell>
          <cell r="CM203">
            <v>0.13515538386035811</v>
          </cell>
          <cell r="CN203">
            <v>0.13474186000693308</v>
          </cell>
          <cell r="CO203">
            <v>0.13432872911389737</v>
          </cell>
          <cell r="CP203">
            <v>0.13391599616545388</v>
          </cell>
          <cell r="CQ203">
            <v>0.13350366612552297</v>
          </cell>
          <cell r="CR203">
            <v>0.13309174393751946</v>
          </cell>
          <cell r="CS203">
            <v>0.13268023452413247</v>
          </cell>
          <cell r="CT203">
            <v>0.13226914278710702</v>
          </cell>
          <cell r="CU203">
            <v>0.13185847360702826</v>
          </cell>
          <cell r="CV203">
            <v>0.13144823184310739</v>
          </cell>
          <cell r="CW203">
            <v>0.13103842233297031</v>
          </cell>
          <cell r="CX203">
            <v>0.13062904989244831</v>
          </cell>
          <cell r="CY203">
            <v>0.13022011931537092</v>
          </cell>
          <cell r="CZ203">
            <v>0.12981163537336149</v>
          </cell>
          <cell r="DA203">
            <v>0.12940360281563446</v>
          </cell>
          <cell r="DB203">
            <v>0.12899602636879548</v>
          </cell>
          <cell r="DC203">
            <v>0.12858891073664369</v>
          </cell>
          <cell r="DD203">
            <v>0.12818226059997631</v>
          </cell>
          <cell r="DE203">
            <v>0.12777608061639553</v>
          </cell>
          <cell r="DF203">
            <v>0.12737037542011811</v>
          </cell>
          <cell r="DG203">
            <v>0.12696514962178701</v>
          </cell>
          <cell r="DH203">
            <v>0.12656040780828556</v>
          </cell>
          <cell r="DI203">
            <v>0.12615615454255422</v>
          </cell>
          <cell r="DJ203">
            <v>0.12575239436340946</v>
          </cell>
          <cell r="DL203" t="str">
            <v>.Transportation Personal.Passenger VehiclesONCar_smallMarket share</v>
          </cell>
        </row>
        <row r="204">
          <cell r="L204"/>
          <cell r="M204" t="str">
            <v>%</v>
          </cell>
          <cell r="N204">
            <v>0.47842203777850389</v>
          </cell>
          <cell r="O204">
            <v>0.47431072655229611</v>
          </cell>
          <cell r="P204">
            <v>0.47003441284261632</v>
          </cell>
          <cell r="Q204">
            <v>0.46426614306372482</v>
          </cell>
          <cell r="R204">
            <v>0.45785644660742847</v>
          </cell>
          <cell r="S204">
            <v>0.45072427313769253</v>
          </cell>
          <cell r="T204">
            <v>0.44714953314841877</v>
          </cell>
          <cell r="U204">
            <v>0.44260331840023637</v>
          </cell>
          <cell r="V204">
            <v>0.43826551279310316</v>
          </cell>
          <cell r="W204">
            <v>0.43303405461896555</v>
          </cell>
          <cell r="X204">
            <v>0.42505888126833169</v>
          </cell>
          <cell r="Y204">
            <v>0.41673922697314686</v>
          </cell>
          <cell r="Z204">
            <v>0.41322819682601175</v>
          </cell>
          <cell r="AA204">
            <v>0.40638074971773169</v>
          </cell>
          <cell r="AB204">
            <v>0.39943304216277398</v>
          </cell>
          <cell r="AC204">
            <v>0.39130312258071209</v>
          </cell>
          <cell r="AD204">
            <v>0.3783692632339633</v>
          </cell>
          <cell r="AE204">
            <v>0.36671387457061871</v>
          </cell>
          <cell r="AF204">
            <v>0.35442622989711853</v>
          </cell>
          <cell r="AG204">
            <v>0.34570364922672336</v>
          </cell>
          <cell r="AH204">
            <v>0.33271010753078251</v>
          </cell>
          <cell r="AI204">
            <v>0.32444815325902837</v>
          </cell>
          <cell r="AJ204">
            <v>0.34570364922672331</v>
          </cell>
          <cell r="AK204">
            <v>0.34397198326236772</v>
          </cell>
          <cell r="AL204">
            <v>0.34223983735568747</v>
          </cell>
          <cell r="AM204">
            <v>0.34050730406816626</v>
          </cell>
          <cell r="AN204">
            <v>0.33877447604417527</v>
          </cell>
          <cell r="AO204">
            <v>0.33704144599116853</v>
          </cell>
          <cell r="AP204">
            <v>0.33530830665985029</v>
          </cell>
          <cell r="AQ204">
            <v>0.33357515082432182</v>
          </cell>
          <cell r="AR204">
            <v>0.33184207126221815</v>
          </cell>
          <cell r="AS204">
            <v>0.33010916073484364</v>
          </cell>
          <cell r="AT204">
            <v>0.32837651196731349</v>
          </cell>
          <cell r="AU204">
            <v>0.32664421762871332</v>
          </cell>
          <cell r="AV204">
            <v>0.32491237031228332</v>
          </cell>
          <cell r="AW204">
            <v>0.32318106251563716</v>
          </cell>
          <cell r="AX204">
            <v>0.32145038662102443</v>
          </cell>
          <cell r="AY204">
            <v>0.31972043487564494</v>
          </cell>
          <cell r="AZ204">
            <v>0.3179912993720253</v>
          </cell>
          <cell r="BA204">
            <v>0.3162630720284646</v>
          </cell>
          <cell r="BB204">
            <v>0.31453584456955952</v>
          </cell>
          <cell r="BC204">
            <v>0.31280970850681744</v>
          </cell>
          <cell r="BD204">
            <v>0.31108475511936529</v>
          </cell>
          <cell r="BE204">
            <v>0.30936107543476316</v>
          </cell>
          <cell r="BF204">
            <v>0.30763876020993247</v>
          </cell>
          <cell r="BG204">
            <v>0.30591789991220486</v>
          </cell>
          <cell r="BH204">
            <v>0.30419858470050165</v>
          </cell>
          <cell r="BI204">
            <v>0.30248090440665165</v>
          </cell>
          <cell r="BJ204">
            <v>0.30076494851685609</v>
          </cell>
          <cell r="BK204">
            <v>0.29905080615330704</v>
          </cell>
          <cell r="BL204">
            <v>0.29733856605596937</v>
          </cell>
          <cell r="BM204">
            <v>0.29648140847407273</v>
          </cell>
          <cell r="BN204">
            <v>0.29562476169485102</v>
          </cell>
          <cell r="BO204">
            <v>0.29476863676383841</v>
          </cell>
          <cell r="BP204">
            <v>0.29391304469909835</v>
          </cell>
          <cell r="BQ204">
            <v>0.2930579964906696</v>
          </cell>
          <cell r="BR204">
            <v>0.29220350310001586</v>
          </cell>
          <cell r="BS204">
            <v>0.29134957545947787</v>
          </cell>
          <cell r="BT204">
            <v>0.29049622447172879</v>
          </cell>
          <cell r="BU204">
            <v>0.28964346100923333</v>
          </cell>
          <cell r="BV204">
            <v>0.28879129591371017</v>
          </cell>
          <cell r="BW204">
            <v>0.28793973999559669</v>
          </cell>
          <cell r="BX204">
            <v>0.28708880403351905</v>
          </cell>
          <cell r="BY204">
            <v>0.28623849877376373</v>
          </cell>
          <cell r="BZ204">
            <v>0.28538883492975442</v>
          </cell>
          <cell r="CA204">
            <v>0.28453982318153115</v>
          </cell>
          <cell r="CB204">
            <v>0.28369147417523372</v>
          </cell>
          <cell r="CC204">
            <v>0.28284379852258851</v>
          </cell>
          <cell r="CD204">
            <v>0.28199680680039974</v>
          </cell>
          <cell r="CE204">
            <v>0.28115050955004361</v>
          </cell>
          <cell r="CF204">
            <v>0.28030491727696677</v>
          </cell>
          <cell r="CG204">
            <v>0.27946004045018852</v>
          </cell>
          <cell r="CH204">
            <v>0.27861588950180705</v>
          </cell>
          <cell r="CI204">
            <v>0.2777724748265103</v>
          </cell>
          <cell r="CJ204">
            <v>0.27692980678108897</v>
          </cell>
          <cell r="CK204">
            <v>0.27608789568395609</v>
          </cell>
          <cell r="CL204">
            <v>0.27524675181466857</v>
          </cell>
          <cell r="CM204">
            <v>0.2744063854134543</v>
          </cell>
          <cell r="CN204">
            <v>0.27356680668074285</v>
          </cell>
          <cell r="CO204">
            <v>0.27272802577670063</v>
          </cell>
          <cell r="CP204">
            <v>0.27189005282077</v>
          </cell>
          <cell r="CQ204">
            <v>0.27105289789121328</v>
          </cell>
          <cell r="CR204">
            <v>0.27021657102466073</v>
          </cell>
          <cell r="CS204">
            <v>0.26938108221566287</v>
          </cell>
          <cell r="CT204">
            <v>0.26854644141624756</v>
          </cell>
          <cell r="CU204">
            <v>0.2677126585354816</v>
          </cell>
          <cell r="CV204">
            <v>0.26687974343903614</v>
          </cell>
          <cell r="CW204">
            <v>0.26604770594875787</v>
          </cell>
          <cell r="CX204">
            <v>0.26521655584224346</v>
          </cell>
          <cell r="CY204">
            <v>0.26438630285241971</v>
          </cell>
          <cell r="CZ204">
            <v>0.26355695666712786</v>
          </cell>
          <cell r="DA204">
            <v>0.26272852692871235</v>
          </cell>
          <cell r="DB204">
            <v>0.26190102323361503</v>
          </cell>
          <cell r="DC204">
            <v>0.26107445513197358</v>
          </cell>
          <cell r="DD204">
            <v>0.26024883212722461</v>
          </cell>
          <cell r="DE204">
            <v>0.25942416367571214</v>
          </cell>
          <cell r="DF204">
            <v>0.25860045918630037</v>
          </cell>
          <cell r="DG204">
            <v>0.25777772801999177</v>
          </cell>
          <cell r="DH204">
            <v>0.2569559794895494</v>
          </cell>
          <cell r="DI204">
            <v>0.25613522285912521</v>
          </cell>
          <cell r="DJ204">
            <v>0.25531546734389188</v>
          </cell>
          <cell r="DL204" t="str">
            <v>.Transportation Personal.Passenger VehiclesONCar_largeMarket share</v>
          </cell>
        </row>
        <row r="205">
          <cell r="L205"/>
          <cell r="M205" t="str">
            <v>%</v>
          </cell>
          <cell r="N205">
            <v>9.4359294825512974E-2</v>
          </cell>
          <cell r="O205">
            <v>9.6384269011555571E-2</v>
          </cell>
          <cell r="P205">
            <v>9.8490513077517342E-2</v>
          </cell>
          <cell r="Q205">
            <v>0.10133160117756837</v>
          </cell>
          <cell r="R205">
            <v>0.10448861585007253</v>
          </cell>
          <cell r="S205">
            <v>0.10800147740979321</v>
          </cell>
          <cell r="T205">
            <v>0.10976217024033103</v>
          </cell>
          <cell r="U205">
            <v>0.11200135063868949</v>
          </cell>
          <cell r="V205">
            <v>0.11413788175862082</v>
          </cell>
          <cell r="W205">
            <v>0.11671457011304676</v>
          </cell>
          <cell r="X205">
            <v>0.12064264056932916</v>
          </cell>
          <cell r="Y205">
            <v>0.12474038074456946</v>
          </cell>
          <cell r="Z205">
            <v>0.12646969410062103</v>
          </cell>
          <cell r="AA205">
            <v>0.12984231730320678</v>
          </cell>
          <cell r="AB205">
            <v>0.13326432251684264</v>
          </cell>
          <cell r="AC205">
            <v>0.13726861126621648</v>
          </cell>
          <cell r="AD205">
            <v>0.14363901960118222</v>
          </cell>
          <cell r="AE205">
            <v>0.1493797334204415</v>
          </cell>
          <cell r="AF205">
            <v>0.15543185691634462</v>
          </cell>
          <cell r="AG205">
            <v>0.1597280533659422</v>
          </cell>
          <cell r="AH205">
            <v>0.16612785748483846</v>
          </cell>
          <cell r="AI205">
            <v>0.17019717824555319</v>
          </cell>
          <cell r="AJ205">
            <v>0.15972805336594223</v>
          </cell>
          <cell r="AK205">
            <v>0.16058096346778902</v>
          </cell>
          <cell r="AL205">
            <v>0.16143410995913901</v>
          </cell>
          <cell r="AM205">
            <v>0.16228744725000765</v>
          </cell>
          <cell r="AN205">
            <v>0.1631409297095853</v>
          </cell>
          <cell r="AO205">
            <v>0.16399451167599158</v>
          </cell>
          <cell r="AP205">
            <v>0.1648481474660439</v>
          </cell>
          <cell r="AQ205">
            <v>0.16570179138503555</v>
          </cell>
          <cell r="AR205">
            <v>0.16655539773651937</v>
          </cell>
          <cell r="AS205">
            <v>0.16740892083209194</v>
          </cell>
          <cell r="AT205">
            <v>0.16826231500117395</v>
          </cell>
          <cell r="AU205">
            <v>0.16911553460078305</v>
          </cell>
          <cell r="AV205">
            <v>0.1699685340252933</v>
          </cell>
          <cell r="AW205">
            <v>0.1708212677161787</v>
          </cell>
          <cell r="AX205">
            <v>0.17167369017173423</v>
          </cell>
          <cell r="AY205">
            <v>0.17252575595677183</v>
          </cell>
          <cell r="AZ205">
            <v>0.17337741971228604</v>
          </cell>
          <cell r="BA205">
            <v>0.17422863616508463</v>
          </cell>
          <cell r="BB205">
            <v>0.17507936013738115</v>
          </cell>
          <cell r="BC205">
            <v>0.17592954655634363</v>
          </cell>
          <cell r="BD205">
            <v>0.17677915046359624</v>
          </cell>
          <cell r="BE205">
            <v>0.1776281270246689</v>
          </cell>
          <cell r="BF205">
            <v>0.17847643153839143</v>
          </cell>
          <cell r="BG205">
            <v>0.17932401944622745</v>
          </cell>
          <cell r="BH205">
            <v>0.18017084634154398</v>
          </cell>
          <cell r="BI205">
            <v>0.18101686797881333</v>
          </cell>
          <cell r="BJ205">
            <v>0.18186204028274253</v>
          </cell>
          <cell r="BK205">
            <v>0.18270631935732634</v>
          </cell>
          <cell r="BL205">
            <v>0.18354966149482108</v>
          </cell>
          <cell r="BM205">
            <v>0.18397184358739702</v>
          </cell>
          <cell r="BN205">
            <v>0.18439377409059574</v>
          </cell>
          <cell r="BO205">
            <v>0.18481544756407955</v>
          </cell>
          <cell r="BP205">
            <v>0.18523685858104114</v>
          </cell>
          <cell r="BQ205">
            <v>0.18565800172847619</v>
          </cell>
          <cell r="BR205">
            <v>0.18607887160745487</v>
          </cell>
          <cell r="BS205">
            <v>0.1864994628333915</v>
          </cell>
          <cell r="BT205">
            <v>0.18691977003631272</v>
          </cell>
          <cell r="BU205">
            <v>0.18733978786112385</v>
          </cell>
          <cell r="BV205">
            <v>0.1877595109678741</v>
          </cell>
          <cell r="BW205">
            <v>0.18817893403201952</v>
          </cell>
          <cell r="BX205">
            <v>0.18859805174468466</v>
          </cell>
          <cell r="BY205">
            <v>0.18901685881292235</v>
          </cell>
          <cell r="BZ205">
            <v>0.18943534995997166</v>
          </cell>
          <cell r="CA205">
            <v>0.18985351992551447</v>
          </cell>
          <cell r="CB205">
            <v>0.19027136346592968</v>
          </cell>
          <cell r="CC205">
            <v>0.19068887535454596</v>
          </cell>
          <cell r="CD205">
            <v>0.19110605038189263</v>
          </cell>
          <cell r="CE205">
            <v>0.19152288335594864</v>
          </cell>
          <cell r="CF205">
            <v>0.19193936910238951</v>
          </cell>
          <cell r="CG205">
            <v>0.19235550246483257</v>
          </cell>
          <cell r="CH205">
            <v>0.19277127830508006</v>
          </cell>
          <cell r="CI205">
            <v>0.1931866915033606</v>
          </cell>
          <cell r="CJ205">
            <v>0.19360173695856805</v>
          </cell>
          <cell r="CK205">
            <v>0.19401640958849919</v>
          </cell>
          <cell r="CL205">
            <v>0.19443070433008861</v>
          </cell>
          <cell r="CM205">
            <v>0.19484461613964191</v>
          </cell>
          <cell r="CN205">
            <v>0.1952581399930669</v>
          </cell>
          <cell r="CO205">
            <v>0.19567127088610267</v>
          </cell>
          <cell r="CP205">
            <v>0.19608400383454611</v>
          </cell>
          <cell r="CQ205">
            <v>0.19649633387447701</v>
          </cell>
          <cell r="CR205">
            <v>0.19690825606248055</v>
          </cell>
          <cell r="CS205">
            <v>0.19731976547586758</v>
          </cell>
          <cell r="CT205">
            <v>0.19773085721289299</v>
          </cell>
          <cell r="CU205">
            <v>0.19814152639297181</v>
          </cell>
          <cell r="CV205">
            <v>0.19855176815689263</v>
          </cell>
          <cell r="CW205">
            <v>0.19896157766702971</v>
          </cell>
          <cell r="CX205">
            <v>0.19937095010755174</v>
          </cell>
          <cell r="CY205">
            <v>0.19977988068462907</v>
          </cell>
          <cell r="CZ205">
            <v>0.20018836462663853</v>
          </cell>
          <cell r="DA205">
            <v>0.20059639718436556</v>
          </cell>
          <cell r="DB205">
            <v>0.20100397363120451</v>
          </cell>
          <cell r="DC205">
            <v>0.2014110892633563</v>
          </cell>
          <cell r="DD205">
            <v>0.20181773940002368</v>
          </cell>
          <cell r="DE205">
            <v>0.20222391938360448</v>
          </cell>
          <cell r="DF205">
            <v>0.20262962457988187</v>
          </cell>
          <cell r="DG205">
            <v>0.20303485037821301</v>
          </cell>
          <cell r="DH205">
            <v>0.20343959219171445</v>
          </cell>
          <cell r="DI205">
            <v>0.20384384545744583</v>
          </cell>
          <cell r="DJ205">
            <v>0.20424760563659053</v>
          </cell>
          <cell r="DL205" t="str">
            <v>.Transportation Personal.Passenger VehiclesONLight Truck_smallMarket share</v>
          </cell>
        </row>
        <row r="206">
          <cell r="L206"/>
          <cell r="M206" t="str">
            <v>%</v>
          </cell>
          <cell r="N206">
            <v>0.19157796222149598</v>
          </cell>
          <cell r="O206">
            <v>0.1956892734477037</v>
          </cell>
          <cell r="P206">
            <v>0.19996558715738363</v>
          </cell>
          <cell r="Q206">
            <v>0.20573385693627516</v>
          </cell>
          <cell r="R206">
            <v>0.21214355339257146</v>
          </cell>
          <cell r="S206">
            <v>0.2192757268623074</v>
          </cell>
          <cell r="T206">
            <v>0.22285046685158114</v>
          </cell>
          <cell r="U206">
            <v>0.22739668159976351</v>
          </cell>
          <cell r="V206">
            <v>0.23173448720689679</v>
          </cell>
          <cell r="W206">
            <v>0.23696594538103427</v>
          </cell>
          <cell r="X206">
            <v>0.24494111873166824</v>
          </cell>
          <cell r="Y206">
            <v>0.25326077302685307</v>
          </cell>
          <cell r="Z206">
            <v>0.25677180317398812</v>
          </cell>
          <cell r="AA206">
            <v>0.26361925028226829</v>
          </cell>
          <cell r="AB206">
            <v>0.2705669578372259</v>
          </cell>
          <cell r="AC206">
            <v>0.27869687741928789</v>
          </cell>
          <cell r="AD206">
            <v>0.29163073676603662</v>
          </cell>
          <cell r="AE206">
            <v>0.30328612542938121</v>
          </cell>
          <cell r="AF206">
            <v>0.31557377010288146</v>
          </cell>
          <cell r="AG206">
            <v>0.32429635077327662</v>
          </cell>
          <cell r="AH206">
            <v>0.33728989246921748</v>
          </cell>
          <cell r="AI206">
            <v>0.34555184674097156</v>
          </cell>
          <cell r="AJ206">
            <v>0.32429635077327662</v>
          </cell>
          <cell r="AK206">
            <v>0.32602801673763221</v>
          </cell>
          <cell r="AL206">
            <v>0.32776016264431251</v>
          </cell>
          <cell r="AM206">
            <v>0.32949269593183361</v>
          </cell>
          <cell r="AN206">
            <v>0.33122552395582461</v>
          </cell>
          <cell r="AO206">
            <v>0.3329585540088314</v>
          </cell>
          <cell r="AP206">
            <v>0.3346916933401497</v>
          </cell>
          <cell r="AQ206">
            <v>0.33642484917567816</v>
          </cell>
          <cell r="AR206">
            <v>0.33815792873778172</v>
          </cell>
          <cell r="AS206">
            <v>0.33989083926515629</v>
          </cell>
          <cell r="AT206">
            <v>0.34162348803268644</v>
          </cell>
          <cell r="AU206">
            <v>0.34335578237128672</v>
          </cell>
          <cell r="AV206">
            <v>0.34508762968771667</v>
          </cell>
          <cell r="AW206">
            <v>0.34681893748436277</v>
          </cell>
          <cell r="AX206">
            <v>0.3485496133789755</v>
          </cell>
          <cell r="AY206">
            <v>0.35027956512435493</v>
          </cell>
          <cell r="AZ206">
            <v>0.35200870062797462</v>
          </cell>
          <cell r="BA206">
            <v>0.35373692797153539</v>
          </cell>
          <cell r="BB206">
            <v>0.35546415543044046</v>
          </cell>
          <cell r="BC206">
            <v>0.35719029149318243</v>
          </cell>
          <cell r="BD206">
            <v>0.35891524488063475</v>
          </cell>
          <cell r="BE206">
            <v>0.36063892456523683</v>
          </cell>
          <cell r="BF206">
            <v>0.3623612397900674</v>
          </cell>
          <cell r="BG206">
            <v>0.36408210008779501</v>
          </cell>
          <cell r="BH206">
            <v>0.36580141529949833</v>
          </cell>
          <cell r="BI206">
            <v>0.36751909559334822</v>
          </cell>
          <cell r="BJ206">
            <v>0.36923505148314378</v>
          </cell>
          <cell r="BK206">
            <v>0.37094919384669284</v>
          </cell>
          <cell r="BL206">
            <v>0.37266143394403056</v>
          </cell>
          <cell r="BM206">
            <v>0.37351859152592726</v>
          </cell>
          <cell r="BN206">
            <v>0.37437523830514885</v>
          </cell>
          <cell r="BO206">
            <v>0.37523136323616146</v>
          </cell>
          <cell r="BP206">
            <v>0.37608695530090164</v>
          </cell>
          <cell r="BQ206">
            <v>0.37694200350933038</v>
          </cell>
          <cell r="BR206">
            <v>0.37779649689998407</v>
          </cell>
          <cell r="BS206">
            <v>0.37865042454052211</v>
          </cell>
          <cell r="BT206">
            <v>0.37950377552827119</v>
          </cell>
          <cell r="BU206">
            <v>0.38035653899076655</v>
          </cell>
          <cell r="BV206">
            <v>0.38120870408628982</v>
          </cell>
          <cell r="BW206">
            <v>0.38206026000440324</v>
          </cell>
          <cell r="BX206">
            <v>0.38291119596648093</v>
          </cell>
          <cell r="BY206">
            <v>0.3837615012262362</v>
          </cell>
          <cell r="BZ206">
            <v>0.3846111650702454</v>
          </cell>
          <cell r="CA206">
            <v>0.38546017681846872</v>
          </cell>
          <cell r="CB206">
            <v>0.38630852582476627</v>
          </cell>
          <cell r="CC206">
            <v>0.38715620147741142</v>
          </cell>
          <cell r="CD206">
            <v>0.38800319319960008</v>
          </cell>
          <cell r="CE206">
            <v>0.38884949044995626</v>
          </cell>
          <cell r="CF206">
            <v>0.38969508272303321</v>
          </cell>
          <cell r="CG206">
            <v>0.39053995954981152</v>
          </cell>
          <cell r="CH206">
            <v>0.39138411049819283</v>
          </cell>
          <cell r="CI206">
            <v>0.39222752517348963</v>
          </cell>
          <cell r="CJ206">
            <v>0.39307019321891085</v>
          </cell>
          <cell r="CK206">
            <v>0.39391210431604379</v>
          </cell>
          <cell r="CL206">
            <v>0.39475324818533131</v>
          </cell>
          <cell r="CM206">
            <v>0.39559361458654563</v>
          </cell>
          <cell r="CN206">
            <v>0.39643319331925703</v>
          </cell>
          <cell r="CO206">
            <v>0.3972719742232993</v>
          </cell>
          <cell r="CP206">
            <v>0.39810994717922993</v>
          </cell>
          <cell r="CQ206">
            <v>0.39894710210878659</v>
          </cell>
          <cell r="CR206">
            <v>0.39978342897533925</v>
          </cell>
          <cell r="CS206">
            <v>0.40061891778433711</v>
          </cell>
          <cell r="CT206">
            <v>0.40145355858375237</v>
          </cell>
          <cell r="CU206">
            <v>0.40228734146451839</v>
          </cell>
          <cell r="CV206">
            <v>0.40312025656096379</v>
          </cell>
          <cell r="CW206">
            <v>0.40395229405124211</v>
          </cell>
          <cell r="CX206">
            <v>0.40478344415775652</v>
          </cell>
          <cell r="CY206">
            <v>0.40561369714758017</v>
          </cell>
          <cell r="CZ206">
            <v>0.40644304333287212</v>
          </cell>
          <cell r="DA206">
            <v>0.40727147307128764</v>
          </cell>
          <cell r="DB206">
            <v>0.4080989767663849</v>
          </cell>
          <cell r="DC206">
            <v>0.40892554486802629</v>
          </cell>
          <cell r="DD206">
            <v>0.40975116787277532</v>
          </cell>
          <cell r="DE206">
            <v>0.41057583632428774</v>
          </cell>
          <cell r="DF206">
            <v>0.4113995408136995</v>
          </cell>
          <cell r="DG206">
            <v>0.41222227198000816</v>
          </cell>
          <cell r="DH206">
            <v>0.41304402051045053</v>
          </cell>
          <cell r="DI206">
            <v>0.41386477714087483</v>
          </cell>
          <cell r="DJ206">
            <v>0.41468453265610794</v>
          </cell>
          <cell r="DL206" t="str">
            <v>.Transportation Personal.Passenger VehiclesONLight Truck_largeMarket share</v>
          </cell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L207"/>
        </row>
        <row r="208">
          <cell r="L208"/>
          <cell r="M208" t="str">
            <v>%</v>
          </cell>
          <cell r="N208">
            <v>0.24939271667660406</v>
          </cell>
          <cell r="O208">
            <v>0.24860332307835678</v>
          </cell>
          <cell r="P208">
            <v>0.24793604762744828</v>
          </cell>
          <cell r="Q208">
            <v>0.24624550022363004</v>
          </cell>
          <cell r="R208">
            <v>0.24425210992538063</v>
          </cell>
          <cell r="S208">
            <v>0.24232770921799349</v>
          </cell>
          <cell r="T208">
            <v>0.24228825979542334</v>
          </cell>
          <cell r="U208">
            <v>0.24104055815137854</v>
          </cell>
          <cell r="V208">
            <v>0.24016579207705263</v>
          </cell>
          <cell r="W208">
            <v>0.238203888629998</v>
          </cell>
          <cell r="X208">
            <v>0.23490909186507036</v>
          </cell>
          <cell r="Y208">
            <v>0.23074302046516304</v>
          </cell>
          <cell r="Z208">
            <v>0.22944334337241917</v>
          </cell>
          <cell r="AA208">
            <v>0.22622748200145953</v>
          </cell>
          <cell r="AB208">
            <v>0.22281457150583509</v>
          </cell>
          <cell r="AC208">
            <v>0.21933690052363808</v>
          </cell>
          <cell r="AD208">
            <v>0.21251334866804605</v>
          </cell>
          <cell r="AE208">
            <v>0.20658103256399435</v>
          </cell>
          <cell r="AF208">
            <v>0.20045976395489154</v>
          </cell>
          <cell r="AG208">
            <v>0.19606581108908178</v>
          </cell>
          <cell r="AH208">
            <v>0.18917466269576971</v>
          </cell>
          <cell r="AI208">
            <v>0.18335857058330407</v>
          </cell>
          <cell r="AJ208">
            <v>0.19606581108908178</v>
          </cell>
          <cell r="AK208">
            <v>0.19522411045703664</v>
          </cell>
          <cell r="AL208">
            <v>0.19438077905094492</v>
          </cell>
          <cell r="AM208">
            <v>0.19353585934515885</v>
          </cell>
          <cell r="AN208">
            <v>0.19268939415184297</v>
          </cell>
          <cell r="AO208">
            <v>0.19184142661279877</v>
          </cell>
          <cell r="AP208">
            <v>0.19099200019114276</v>
          </cell>
          <cell r="AQ208">
            <v>0.19014115866284054</v>
          </cell>
          <cell r="AR208">
            <v>0.18928894610810082</v>
          </cell>
          <cell r="AS208">
            <v>0.18843540690263189</v>
          </cell>
          <cell r="AT208">
            <v>0.1875805857087649</v>
          </cell>
          <cell r="AU208">
            <v>0.18672452746644702</v>
          </cell>
          <cell r="AV208">
            <v>0.18586727738410816</v>
          </cell>
          <cell r="AW208">
            <v>0.18500888092940554</v>
          </cell>
          <cell r="AX208">
            <v>0.18414938381984905</v>
          </cell>
          <cell r="AY208">
            <v>0.18328883201331223</v>
          </cell>
          <cell r="AZ208">
            <v>0.18242727169843281</v>
          </cell>
          <cell r="BA208">
            <v>0.18156474928490626</v>
          </cell>
          <cell r="BB208">
            <v>0.18070131139367748</v>
          </cell>
          <cell r="BC208">
            <v>0.17983700484703438</v>
          </cell>
          <cell r="BD208">
            <v>0.17897187665860775</v>
          </cell>
          <cell r="BE208">
            <v>0.17810597402328232</v>
          </cell>
          <cell r="BF208">
            <v>0.17723934430702282</v>
          </cell>
          <cell r="BG208">
            <v>0.17637203503662049</v>
          </cell>
          <cell r="BH208">
            <v>0.17550409388936397</v>
          </cell>
          <cell r="BI208">
            <v>0.1746355686826396</v>
          </cell>
          <cell r="BJ208">
            <v>0.17376650736346586</v>
          </cell>
          <cell r="BK208">
            <v>0.17289695799796712</v>
          </cell>
          <cell r="BL208">
            <v>0.17202696876079077</v>
          </cell>
          <cell r="BM208">
            <v>0.17159081239876839</v>
          </cell>
          <cell r="BN208">
            <v>0.17115456376455335</v>
          </cell>
          <cell r="BO208">
            <v>0.17071822894805544</v>
          </cell>
          <cell r="BP208">
            <v>0.17028181404400813</v>
          </cell>
          <cell r="BQ208">
            <v>0.16984532515162903</v>
          </cell>
          <cell r="BR208">
            <v>0.16940876837427915</v>
          </cell>
          <cell r="BS208">
            <v>0.16897214981912229</v>
          </cell>
          <cell r="BT208">
            <v>0.16853547559678358</v>
          </cell>
          <cell r="BU208">
            <v>0.16809875182100789</v>
          </cell>
          <cell r="BV208">
            <v>0.16766198460831747</v>
          </cell>
          <cell r="BW208">
            <v>0.16722518007766965</v>
          </cell>
          <cell r="BX208">
            <v>0.16678834435011411</v>
          </cell>
          <cell r="BY208">
            <v>0.16635148354844989</v>
          </cell>
          <cell r="BZ208">
            <v>0.16591460379688219</v>
          </cell>
          <cell r="CA208">
            <v>0.16547771122067886</v>
          </cell>
          <cell r="CB208">
            <v>0.16504081194582729</v>
          </cell>
          <cell r="CC208">
            <v>0.1646039120986903</v>
          </cell>
          <cell r="CD208">
            <v>0.16416701780566295</v>
          </cell>
          <cell r="CE208">
            <v>0.16373013519282884</v>
          </cell>
          <cell r="CF208">
            <v>0.16329327038561631</v>
          </cell>
          <cell r="CG208">
            <v>0.16285642950845525</v>
          </cell>
          <cell r="CH208">
            <v>0.16241961868443341</v>
          </cell>
          <cell r="CI208">
            <v>0.16198284403495339</v>
          </cell>
          <cell r="CJ208">
            <v>0.16154611167938937</v>
          </cell>
          <cell r="CK208">
            <v>0.16110942773474471</v>
          </cell>
          <cell r="CL208">
            <v>0.16067279831530906</v>
          </cell>
          <cell r="CM208">
            <v>0.16023622953231639</v>
          </cell>
          <cell r="CN208">
            <v>0.15979972749360311</v>
          </cell>
          <cell r="CO208">
            <v>0.15936329830326662</v>
          </cell>
          <cell r="CP208">
            <v>0.15892694806132446</v>
          </cell>
          <cell r="CQ208">
            <v>0.15849068286337364</v>
          </cell>
          <cell r="CR208">
            <v>0.15805450880025101</v>
          </cell>
          <cell r="CS208">
            <v>0.15761843195769337</v>
          </cell>
          <cell r="CT208">
            <v>0.15718245841599918</v>
          </cell>
          <cell r="CU208">
            <v>0.15674659424969015</v>
          </cell>
          <cell r="CV208">
            <v>0.15631084552717389</v>
          </cell>
          <cell r="CW208">
            <v>0.15587521831040699</v>
          </cell>
          <cell r="CX208">
            <v>0.15543971865455941</v>
          </cell>
          <cell r="CY208">
            <v>0.15500435260767889</v>
          </cell>
          <cell r="CZ208">
            <v>0.15456912621035712</v>
          </cell>
          <cell r="DA208">
            <v>0.15413404549539583</v>
          </cell>
          <cell r="DB208">
            <v>0.15369911648747459</v>
          </cell>
          <cell r="DC208">
            <v>0.15326434520281909</v>
          </cell>
          <cell r="DD208">
            <v>0.15282973764887087</v>
          </cell>
          <cell r="DE208">
            <v>0.15239529982395736</v>
          </cell>
          <cell r="DF208">
            <v>0.15196103771696376</v>
          </cell>
          <cell r="DG208">
            <v>0.15152695730700566</v>
          </cell>
          <cell r="DH208">
            <v>0.15109306456310284</v>
          </cell>
          <cell r="DI208">
            <v>0.15065936544385422</v>
          </cell>
          <cell r="DJ208">
            <v>0.15022586589711417</v>
          </cell>
          <cell r="DL208" t="str">
            <v>.Transportation Personal.Passenger VehiclesQCCar_smallMarket share</v>
          </cell>
        </row>
        <row r="209">
          <cell r="L209"/>
          <cell r="M209" t="str">
            <v>%</v>
          </cell>
          <cell r="N209">
            <v>0.50634278840401425</v>
          </cell>
          <cell r="O209">
            <v>0.50474008018939098</v>
          </cell>
          <cell r="P209">
            <v>0.50338530881936461</v>
          </cell>
          <cell r="Q209">
            <v>0.49995298530252152</v>
          </cell>
          <cell r="R209">
            <v>0.49590579893940906</v>
          </cell>
          <cell r="S209">
            <v>0.4919986823516837</v>
          </cell>
          <cell r="T209">
            <v>0.49191858806949584</v>
          </cell>
          <cell r="U209">
            <v>0.48938537564067752</v>
          </cell>
          <cell r="V209">
            <v>0.48760933542916735</v>
          </cell>
          <cell r="W209">
            <v>0.4836260769154504</v>
          </cell>
          <cell r="X209">
            <v>0.47693664105938521</v>
          </cell>
          <cell r="Y209">
            <v>0.4684782536716946</v>
          </cell>
          <cell r="Z209">
            <v>0.46583951533188134</v>
          </cell>
          <cell r="AA209">
            <v>0.45931034224538753</v>
          </cell>
          <cell r="AB209">
            <v>0.45238109972396817</v>
          </cell>
          <cell r="AC209">
            <v>0.44532037379041661</v>
          </cell>
          <cell r="AD209">
            <v>0.43146649578057833</v>
          </cell>
          <cell r="AE209">
            <v>0.41942209641780664</v>
          </cell>
          <cell r="AF209">
            <v>0.4069940662114464</v>
          </cell>
          <cell r="AG209">
            <v>0.39807301039298415</v>
          </cell>
          <cell r="AH209">
            <v>0.38408189092777484</v>
          </cell>
          <cell r="AI209">
            <v>0.37227346148731427</v>
          </cell>
          <cell r="AJ209">
            <v>0.39807301039298415</v>
          </cell>
          <cell r="AK209">
            <v>0.39636410304913494</v>
          </cell>
          <cell r="AL209">
            <v>0.39465188473979723</v>
          </cell>
          <cell r="AM209">
            <v>0.39293644170077707</v>
          </cell>
          <cell r="AN209">
            <v>0.39121786085374172</v>
          </cell>
          <cell r="AO209">
            <v>0.38949622978962167</v>
          </cell>
          <cell r="AP209">
            <v>0.387771636751714</v>
          </cell>
          <cell r="AQ209">
            <v>0.38604417061849439</v>
          </cell>
          <cell r="AR209">
            <v>0.38431392088614402</v>
          </cell>
          <cell r="AS209">
            <v>0.38258097765079802</v>
          </cell>
          <cell r="AT209">
            <v>0.38084543159052264</v>
          </cell>
          <cell r="AU209">
            <v>0.37910737394702876</v>
          </cell>
          <cell r="AV209">
            <v>0.37736689650712862</v>
          </cell>
          <cell r="AW209">
            <v>0.37562409158394455</v>
          </cell>
          <cell r="AX209">
            <v>0.3738790519978753</v>
          </cell>
          <cell r="AY209">
            <v>0.37213187105733081</v>
          </cell>
          <cell r="AZ209">
            <v>0.3703826425392423</v>
          </cell>
          <cell r="BA209">
            <v>0.36863146066935509</v>
          </cell>
          <cell r="BB209">
            <v>0.36687842010231486</v>
          </cell>
          <cell r="BC209">
            <v>0.36512361590155462</v>
          </cell>
          <cell r="BD209">
            <v>0.36336714351899146</v>
          </cell>
          <cell r="BE209">
            <v>0.36160909877454278</v>
          </cell>
          <cell r="BF209">
            <v>0.3598495778354705</v>
          </cell>
          <cell r="BG209">
            <v>0.35808867719556281</v>
          </cell>
          <cell r="BH209">
            <v>0.35632649365416319</v>
          </cell>
          <cell r="BI209">
            <v>0.35456312429505604</v>
          </cell>
          <cell r="BJ209">
            <v>0.35279866646521851</v>
          </cell>
          <cell r="BK209">
            <v>0.35103321775344837</v>
          </cell>
          <cell r="BL209">
            <v>0.34926687596887818</v>
          </cell>
          <cell r="BM209">
            <v>0.34838134638537821</v>
          </cell>
          <cell r="BN209">
            <v>0.34749562946136586</v>
          </cell>
          <cell r="BO209">
            <v>0.34660973756120339</v>
          </cell>
          <cell r="BP209">
            <v>0.34572368305904677</v>
          </cell>
          <cell r="BQ209">
            <v>0.34483747833815581</v>
          </cell>
          <cell r="BR209">
            <v>0.34395113579020309</v>
          </cell>
          <cell r="BS209">
            <v>0.3430646678145815</v>
          </cell>
          <cell r="BT209">
            <v>0.34217808681771211</v>
          </cell>
          <cell r="BU209">
            <v>0.3412914052123493</v>
          </cell>
          <cell r="BV209">
            <v>0.34040463541688692</v>
          </cell>
          <cell r="BW209">
            <v>0.33951778985466258</v>
          </cell>
          <cell r="BX209">
            <v>0.33863088095326194</v>
          </cell>
          <cell r="BY209">
            <v>0.33774392114382246</v>
          </cell>
          <cell r="BZ209">
            <v>0.33685692286033653</v>
          </cell>
          <cell r="CA209">
            <v>0.33596989853895404</v>
          </cell>
          <cell r="CB209">
            <v>0.33508286061728565</v>
          </cell>
          <cell r="CC209">
            <v>0.33419582153370447</v>
          </cell>
          <cell r="CD209">
            <v>0.33330879372664896</v>
          </cell>
          <cell r="CE209">
            <v>0.33242178963392516</v>
          </cell>
          <cell r="CF209">
            <v>0.33153482169200887</v>
          </cell>
          <cell r="CG209">
            <v>0.33064790233534846</v>
          </cell>
          <cell r="CH209">
            <v>0.3297610439956678</v>
          </cell>
          <cell r="CI209">
            <v>0.32887425910126888</v>
          </cell>
          <cell r="CJ209">
            <v>0.32798756007633595</v>
          </cell>
          <cell r="CK209">
            <v>0.32710095934023919</v>
          </cell>
          <cell r="CL209">
            <v>0.32621446930683956</v>
          </cell>
          <cell r="CM209">
            <v>0.32532810238379384</v>
          </cell>
          <cell r="CN209">
            <v>0.32444187097186078</v>
          </cell>
          <cell r="CO209">
            <v>0.32355578746420799</v>
          </cell>
          <cell r="CP209">
            <v>0.32266986424571931</v>
          </cell>
          <cell r="CQ209">
            <v>0.32178411369230403</v>
          </cell>
          <cell r="CR209">
            <v>0.32089854817020652</v>
          </cell>
          <cell r="CS209">
            <v>0.32001318003531676</v>
          </cell>
          <cell r="CT209">
            <v>0.31912802163248311</v>
          </cell>
          <cell r="CU209">
            <v>0.31824308529482542</v>
          </cell>
          <cell r="CV209">
            <v>0.31735838334304994</v>
          </cell>
          <cell r="CW209">
            <v>0.31647392808476565</v>
          </cell>
          <cell r="CX209">
            <v>0.3155897318138024</v>
          </cell>
          <cell r="CY209">
            <v>0.31470580680952986</v>
          </cell>
          <cell r="CZ209">
            <v>0.31382216533617957</v>
          </cell>
          <cell r="DA209">
            <v>0.31293881964216724</v>
          </cell>
          <cell r="DB209">
            <v>0.31205578195941802</v>
          </cell>
          <cell r="DC209">
            <v>0.31117306450269328</v>
          </cell>
          <cell r="DD209">
            <v>0.31029067946891958</v>
          </cell>
          <cell r="DE209">
            <v>0.30940863903651944</v>
          </cell>
          <cell r="DF209">
            <v>0.30852695536474456</v>
          </cell>
          <cell r="DG209">
            <v>0.30764564059301142</v>
          </cell>
          <cell r="DH209">
            <v>0.30676470684023904</v>
          </cell>
          <cell r="DI209">
            <v>0.30588416620418879</v>
          </cell>
          <cell r="DJ209">
            <v>0.30500403076080751</v>
          </cell>
          <cell r="DL209" t="str">
            <v>.Transportation Personal.Passenger VehiclesQCCar_largeMarket share</v>
          </cell>
        </row>
        <row r="210">
          <cell r="L210"/>
          <cell r="M210" t="str">
            <v>%</v>
          </cell>
          <cell r="N210">
            <v>8.0607283323395951E-2</v>
          </cell>
          <cell r="O210">
            <v>8.1396676921643207E-2</v>
          </cell>
          <cell r="P210">
            <v>8.2063952372551763E-2</v>
          </cell>
          <cell r="Q210">
            <v>8.3754499776369992E-2</v>
          </cell>
          <cell r="R210">
            <v>8.5747890074619401E-2</v>
          </cell>
          <cell r="S210">
            <v>8.7672290782006501E-2</v>
          </cell>
          <cell r="T210">
            <v>8.7711740204576658E-2</v>
          </cell>
          <cell r="U210">
            <v>8.8959441848621479E-2</v>
          </cell>
          <cell r="V210">
            <v>8.9834207922947426E-2</v>
          </cell>
          <cell r="W210">
            <v>9.1796111370002001E-2</v>
          </cell>
          <cell r="X210">
            <v>9.5090908134929625E-2</v>
          </cell>
          <cell r="Y210">
            <v>9.9256979534836934E-2</v>
          </cell>
          <cell r="Z210">
            <v>0.1005566566275808</v>
          </cell>
          <cell r="AA210">
            <v>0.10377251799854048</v>
          </cell>
          <cell r="AB210">
            <v>0.10718542849416489</v>
          </cell>
          <cell r="AC210">
            <v>0.11066309947636196</v>
          </cell>
          <cell r="AD210">
            <v>0.11748665133195392</v>
          </cell>
          <cell r="AE210">
            <v>0.12341896743600565</v>
          </cell>
          <cell r="AF210">
            <v>0.12954023604510845</v>
          </cell>
          <cell r="AG210">
            <v>0.13393418891091824</v>
          </cell>
          <cell r="AH210">
            <v>0.14082533730423027</v>
          </cell>
          <cell r="AI210">
            <v>0.14664142941669597</v>
          </cell>
          <cell r="AJ210">
            <v>0.13393418891091824</v>
          </cell>
          <cell r="AK210">
            <v>0.13477588954296338</v>
          </cell>
          <cell r="AL210">
            <v>0.1356192209490551</v>
          </cell>
          <cell r="AM210">
            <v>0.13646414065484114</v>
          </cell>
          <cell r="AN210">
            <v>0.13731060584815705</v>
          </cell>
          <cell r="AO210">
            <v>0.13815857338720125</v>
          </cell>
          <cell r="AP210">
            <v>0.13900799980885728</v>
          </cell>
          <cell r="AQ210">
            <v>0.13985884133715948</v>
          </cell>
          <cell r="AR210">
            <v>0.1407110538918992</v>
          </cell>
          <cell r="AS210">
            <v>0.14156459309736813</v>
          </cell>
          <cell r="AT210">
            <v>0.14241941429123511</v>
          </cell>
          <cell r="AU210">
            <v>0.14327547253355305</v>
          </cell>
          <cell r="AV210">
            <v>0.14413272261589186</v>
          </cell>
          <cell r="AW210">
            <v>0.14499111907059448</v>
          </cell>
          <cell r="AX210">
            <v>0.14585061618015099</v>
          </cell>
          <cell r="AY210">
            <v>0.14671116798668779</v>
          </cell>
          <cell r="AZ210">
            <v>0.14757272830156723</v>
          </cell>
          <cell r="BA210">
            <v>0.14843525071509378</v>
          </cell>
          <cell r="BB210">
            <v>0.1492986886063225</v>
          </cell>
          <cell r="BC210">
            <v>0.15016299515296561</v>
          </cell>
          <cell r="BD210">
            <v>0.15102812334139223</v>
          </cell>
          <cell r="BE210">
            <v>0.15189402597671769</v>
          </cell>
          <cell r="BF210">
            <v>0.1527606556929772</v>
          </cell>
          <cell r="BG210">
            <v>0.15362796496337955</v>
          </cell>
          <cell r="BH210">
            <v>0.15449590611063604</v>
          </cell>
          <cell r="BI210">
            <v>0.15536443131736044</v>
          </cell>
          <cell r="BJ210">
            <v>0.15623349263653416</v>
          </cell>
          <cell r="BK210">
            <v>0.1571030420020329</v>
          </cell>
          <cell r="BL210">
            <v>0.15797303123920922</v>
          </cell>
          <cell r="BM210">
            <v>0.15840918760123165</v>
          </cell>
          <cell r="BN210">
            <v>0.15884543623544664</v>
          </cell>
          <cell r="BO210">
            <v>0.1592817710519446</v>
          </cell>
          <cell r="BP210">
            <v>0.15971818595599185</v>
          </cell>
          <cell r="BQ210">
            <v>0.16015467484837098</v>
          </cell>
          <cell r="BR210">
            <v>0.16059123162572089</v>
          </cell>
          <cell r="BS210">
            <v>0.16102785018087779</v>
          </cell>
          <cell r="BT210">
            <v>0.16146452440321643</v>
          </cell>
          <cell r="BU210">
            <v>0.16190124817899215</v>
          </cell>
          <cell r="BV210">
            <v>0.16233801539168258</v>
          </cell>
          <cell r="BW210">
            <v>0.16277481992233039</v>
          </cell>
          <cell r="BX210">
            <v>0.16321165564988591</v>
          </cell>
          <cell r="BY210">
            <v>0.16364851645155007</v>
          </cell>
          <cell r="BZ210">
            <v>0.16408539620311782</v>
          </cell>
          <cell r="CA210">
            <v>0.16452228877932112</v>
          </cell>
          <cell r="CB210">
            <v>0.16495918805417273</v>
          </cell>
          <cell r="CC210">
            <v>0.16539608790130972</v>
          </cell>
          <cell r="CD210">
            <v>0.16583298219433706</v>
          </cell>
          <cell r="CE210">
            <v>0.16626986480717118</v>
          </cell>
          <cell r="CF210">
            <v>0.16670672961438368</v>
          </cell>
          <cell r="CG210">
            <v>0.16714357049154474</v>
          </cell>
          <cell r="CH210">
            <v>0.1675803813155666</v>
          </cell>
          <cell r="CI210">
            <v>0.16801715596504668</v>
          </cell>
          <cell r="CJ210">
            <v>0.16845388832061065</v>
          </cell>
          <cell r="CK210">
            <v>0.16889057226525531</v>
          </cell>
          <cell r="CL210">
            <v>0.16932720168469093</v>
          </cell>
          <cell r="CM210">
            <v>0.16976377046768362</v>
          </cell>
          <cell r="CN210">
            <v>0.17020027250639688</v>
          </cell>
          <cell r="CO210">
            <v>0.17063670169673339</v>
          </cell>
          <cell r="CP210">
            <v>0.17107305193867559</v>
          </cell>
          <cell r="CQ210">
            <v>0.17150931713662634</v>
          </cell>
          <cell r="CR210">
            <v>0.17194549119974903</v>
          </cell>
          <cell r="CS210">
            <v>0.17238156804230664</v>
          </cell>
          <cell r="CT210">
            <v>0.17281754158400084</v>
          </cell>
          <cell r="CU210">
            <v>0.17325340575030981</v>
          </cell>
          <cell r="CV210">
            <v>0.17368915447282612</v>
          </cell>
          <cell r="CW210">
            <v>0.17412478168959303</v>
          </cell>
          <cell r="CX210">
            <v>0.17456028134544063</v>
          </cell>
          <cell r="CY210">
            <v>0.17499564739232107</v>
          </cell>
          <cell r="CZ210">
            <v>0.17543087378964287</v>
          </cell>
          <cell r="DA210">
            <v>0.17586595450460421</v>
          </cell>
          <cell r="DB210">
            <v>0.17630088351252549</v>
          </cell>
          <cell r="DC210">
            <v>0.17673565479718087</v>
          </cell>
          <cell r="DD210">
            <v>0.17717026235112915</v>
          </cell>
          <cell r="DE210">
            <v>0.17760470017604268</v>
          </cell>
          <cell r="DF210">
            <v>0.17803896228303626</v>
          </cell>
          <cell r="DG210">
            <v>0.17847304269299435</v>
          </cell>
          <cell r="DH210">
            <v>0.1789069354368972</v>
          </cell>
          <cell r="DI210">
            <v>0.17934063455614579</v>
          </cell>
          <cell r="DJ210">
            <v>0.17977413410288587</v>
          </cell>
          <cell r="DL210" t="str">
            <v>.Transportation Personal.Passenger VehiclesQCLight Truck_smallMarket share</v>
          </cell>
        </row>
        <row r="211">
          <cell r="L211"/>
          <cell r="M211" t="str">
            <v>%</v>
          </cell>
          <cell r="N211">
            <v>0.1636572115959857</v>
          </cell>
          <cell r="O211">
            <v>0.16525991981060895</v>
          </cell>
          <cell r="P211">
            <v>0.16661469118063538</v>
          </cell>
          <cell r="Q211">
            <v>0.17004701469747846</v>
          </cell>
          <cell r="R211">
            <v>0.1740942010605909</v>
          </cell>
          <cell r="S211">
            <v>0.17800131764831617</v>
          </cell>
          <cell r="T211">
            <v>0.17808141193050411</v>
          </cell>
          <cell r="U211">
            <v>0.18061462435932238</v>
          </cell>
          <cell r="V211">
            <v>0.18239066457083261</v>
          </cell>
          <cell r="W211">
            <v>0.1863739230845495</v>
          </cell>
          <cell r="X211">
            <v>0.19306335894061466</v>
          </cell>
          <cell r="Y211">
            <v>0.20152174632830527</v>
          </cell>
          <cell r="Z211">
            <v>0.20416048466811856</v>
          </cell>
          <cell r="AA211">
            <v>0.21068965775461246</v>
          </cell>
          <cell r="AB211">
            <v>0.2176189002760317</v>
          </cell>
          <cell r="AC211">
            <v>0.22467962620958334</v>
          </cell>
          <cell r="AD211">
            <v>0.2385335042194216</v>
          </cell>
          <cell r="AE211">
            <v>0.25057790358219328</v>
          </cell>
          <cell r="AF211">
            <v>0.26300593378855347</v>
          </cell>
          <cell r="AG211">
            <v>0.27192698960701578</v>
          </cell>
          <cell r="AH211">
            <v>0.28591810907222509</v>
          </cell>
          <cell r="AI211">
            <v>0.29772653851268577</v>
          </cell>
          <cell r="AJ211">
            <v>0.27192698960701583</v>
          </cell>
          <cell r="AK211">
            <v>0.27363589695086499</v>
          </cell>
          <cell r="AL211">
            <v>0.27534811526020275</v>
          </cell>
          <cell r="AM211">
            <v>0.27706355829922291</v>
          </cell>
          <cell r="AN211">
            <v>0.27878213914625821</v>
          </cell>
          <cell r="AO211">
            <v>0.28050377021037826</v>
          </cell>
          <cell r="AP211">
            <v>0.28222836324828598</v>
          </cell>
          <cell r="AQ211">
            <v>0.2839558293815056</v>
          </cell>
          <cell r="AR211">
            <v>0.28568607911385591</v>
          </cell>
          <cell r="AS211">
            <v>0.28741902234920197</v>
          </cell>
          <cell r="AT211">
            <v>0.28915456840947734</v>
          </cell>
          <cell r="AU211">
            <v>0.29089262605297128</v>
          </cell>
          <cell r="AV211">
            <v>0.2926331034928713</v>
          </cell>
          <cell r="AW211">
            <v>0.29437590841605543</v>
          </cell>
          <cell r="AX211">
            <v>0.29612094800212468</v>
          </cell>
          <cell r="AY211">
            <v>0.29786812894266912</v>
          </cell>
          <cell r="AZ211">
            <v>0.29961735746075768</v>
          </cell>
          <cell r="BA211">
            <v>0.30136853933064489</v>
          </cell>
          <cell r="BB211">
            <v>0.30312157989768501</v>
          </cell>
          <cell r="BC211">
            <v>0.30487638409844531</v>
          </cell>
          <cell r="BD211">
            <v>0.30663285648100846</v>
          </cell>
          <cell r="BE211">
            <v>0.30839090122545709</v>
          </cell>
          <cell r="BF211">
            <v>0.31015042216452943</v>
          </cell>
          <cell r="BG211">
            <v>0.31191132280443717</v>
          </cell>
          <cell r="BH211">
            <v>0.31367350634583679</v>
          </cell>
          <cell r="BI211">
            <v>0.31543687570494389</v>
          </cell>
          <cell r="BJ211">
            <v>0.31720133353478147</v>
          </cell>
          <cell r="BK211">
            <v>0.31896678224655156</v>
          </cell>
          <cell r="BL211">
            <v>0.3207331240311217</v>
          </cell>
          <cell r="BM211">
            <v>0.32161865361462183</v>
          </cell>
          <cell r="BN211">
            <v>0.32250437053863407</v>
          </cell>
          <cell r="BO211">
            <v>0.32339026243879654</v>
          </cell>
          <cell r="BP211">
            <v>0.3242763169409531</v>
          </cell>
          <cell r="BQ211">
            <v>0.32516252166184406</v>
          </cell>
          <cell r="BR211">
            <v>0.3260488642097969</v>
          </cell>
          <cell r="BS211">
            <v>0.32693533218541843</v>
          </cell>
          <cell r="BT211">
            <v>0.32782191318228782</v>
          </cell>
          <cell r="BU211">
            <v>0.32870859478765069</v>
          </cell>
          <cell r="BV211">
            <v>0.32959536458311306</v>
          </cell>
          <cell r="BW211">
            <v>0.33048221014533746</v>
          </cell>
          <cell r="BX211">
            <v>0.33136911904673799</v>
          </cell>
          <cell r="BY211">
            <v>0.33225607885617742</v>
          </cell>
          <cell r="BZ211">
            <v>0.33314307713966335</v>
          </cell>
          <cell r="CA211">
            <v>0.33403010146104584</v>
          </cell>
          <cell r="CB211">
            <v>0.33491713938271428</v>
          </cell>
          <cell r="CC211">
            <v>0.33580417846629546</v>
          </cell>
          <cell r="CD211">
            <v>0.33669120627335097</v>
          </cell>
          <cell r="CE211">
            <v>0.33757821036607477</v>
          </cell>
          <cell r="CF211">
            <v>0.33846517830799111</v>
          </cell>
          <cell r="CG211">
            <v>0.33935209766465141</v>
          </cell>
          <cell r="CH211">
            <v>0.34023895600433213</v>
          </cell>
          <cell r="CI211">
            <v>0.3411257408987311</v>
          </cell>
          <cell r="CJ211">
            <v>0.34201243992366398</v>
          </cell>
          <cell r="CK211">
            <v>0.34289904065976068</v>
          </cell>
          <cell r="CL211">
            <v>0.34378553069316037</v>
          </cell>
          <cell r="CM211">
            <v>0.34467189761620604</v>
          </cell>
          <cell r="CN211">
            <v>0.34555812902813904</v>
          </cell>
          <cell r="CO211">
            <v>0.34644421253579194</v>
          </cell>
          <cell r="CP211">
            <v>0.34733013575428068</v>
          </cell>
          <cell r="CQ211">
            <v>0.34821588630769584</v>
          </cell>
          <cell r="CR211">
            <v>0.34910145182979341</v>
          </cell>
          <cell r="CS211">
            <v>0.34998681996468317</v>
          </cell>
          <cell r="CT211">
            <v>0.35087197836751677</v>
          </cell>
          <cell r="CU211">
            <v>0.35175691470517445</v>
          </cell>
          <cell r="CV211">
            <v>0.35264161665694999</v>
          </cell>
          <cell r="CW211">
            <v>0.35352607191523427</v>
          </cell>
          <cell r="CX211">
            <v>0.35441026818619759</v>
          </cell>
          <cell r="CY211">
            <v>0.35529419319047006</v>
          </cell>
          <cell r="CZ211">
            <v>0.35617783466382036</v>
          </cell>
          <cell r="DA211">
            <v>0.35706118035783274</v>
          </cell>
          <cell r="DB211">
            <v>0.35794421804058196</v>
          </cell>
          <cell r="DC211">
            <v>0.3588269354973066</v>
          </cell>
          <cell r="DD211">
            <v>0.35970932053108035</v>
          </cell>
          <cell r="DE211">
            <v>0.36059136096348055</v>
          </cell>
          <cell r="DF211">
            <v>0.36147304463525537</v>
          </cell>
          <cell r="DG211">
            <v>0.36235435940698846</v>
          </cell>
          <cell r="DH211">
            <v>0.36323529315976089</v>
          </cell>
          <cell r="DI211">
            <v>0.36411583379581114</v>
          </cell>
          <cell r="DJ211">
            <v>0.36499596923919242</v>
          </cell>
          <cell r="DL211" t="str">
            <v>.Transportation Personal.Passenger VehiclesQCLight Truck_largeMarket share</v>
          </cell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L212"/>
        </row>
        <row r="213">
          <cell r="L213"/>
          <cell r="M213" t="str">
            <v>%</v>
          </cell>
          <cell r="N213">
            <v>0.22351404618302148</v>
          </cell>
          <cell r="O213">
            <v>0.22468489128536379</v>
          </cell>
          <cell r="P213">
            <v>0.22433450548950137</v>
          </cell>
          <cell r="Q213">
            <v>0.22256256522842538</v>
          </cell>
          <cell r="R213">
            <v>0.22093003105184505</v>
          </cell>
          <cell r="S213">
            <v>0.21933982337643573</v>
          </cell>
          <cell r="T213">
            <v>0.22101614628044058</v>
          </cell>
          <cell r="U213">
            <v>0.21909372052573958</v>
          </cell>
          <cell r="V213">
            <v>0.21731662029548177</v>
          </cell>
          <cell r="W213">
            <v>0.2139306314385569</v>
          </cell>
          <cell r="X213">
            <v>0.20948883317890174</v>
          </cell>
          <cell r="Y213">
            <v>0.20468304739219767</v>
          </cell>
          <cell r="Z213">
            <v>0.20226292576935903</v>
          </cell>
          <cell r="AA213">
            <v>0.19925702726249578</v>
          </cell>
          <cell r="AB213">
            <v>0.19709528223291578</v>
          </cell>
          <cell r="AC213">
            <v>0.19226886601440787</v>
          </cell>
          <cell r="AD213">
            <v>0.18578598455447942</v>
          </cell>
          <cell r="AE213">
            <v>0.17987495292311237</v>
          </cell>
          <cell r="AF213">
            <v>0.1722868372915464</v>
          </cell>
          <cell r="AG213">
            <v>0.16712284044964879</v>
          </cell>
          <cell r="AH213">
            <v>0.16140827430942728</v>
          </cell>
          <cell r="AI213">
            <v>0.15693863792420282</v>
          </cell>
          <cell r="AJ213">
            <v>0.16712284044964879</v>
          </cell>
          <cell r="AK213">
            <v>0.16639196043742449</v>
          </cell>
          <cell r="AL213">
            <v>0.16566102579352221</v>
          </cell>
          <cell r="AM213">
            <v>0.1649300652042425</v>
          </cell>
          <cell r="AN213">
            <v>0.16419910735995924</v>
          </cell>
          <cell r="AO213">
            <v>0.16346818095061535</v>
          </cell>
          <cell r="AP213">
            <v>0.16273731466121868</v>
          </cell>
          <cell r="AQ213">
            <v>0.16200653716733954</v>
          </cell>
          <cell r="AR213">
            <v>0.16127587713061137</v>
          </cell>
          <cell r="AS213">
            <v>0.16054536319423618</v>
          </cell>
          <cell r="AT213">
            <v>0.15981502397849587</v>
          </cell>
          <cell r="AU213">
            <v>0.1590848880762715</v>
          </cell>
          <cell r="AV213">
            <v>0.15835498404857143</v>
          </cell>
          <cell r="AW213">
            <v>0.15762534042007029</v>
          </cell>
          <cell r="AX213">
            <v>0.15689598567465976</v>
          </cell>
          <cell r="AY213">
            <v>0.15616694825101324</v>
          </cell>
          <cell r="AZ213">
            <v>0.15543825653816526</v>
          </cell>
          <cell r="BA213">
            <v>0.15470993887110759</v>
          </cell>
          <cell r="BB213">
            <v>0.15398202352640319</v>
          </cell>
          <cell r="BC213">
            <v>0.15325453871781933</v>
          </cell>
          <cell r="BD213">
            <v>0.15252751259198183</v>
          </cell>
          <cell r="BE213">
            <v>0.15180097322405131</v>
          </cell>
          <cell r="BF213">
            <v>0.15107494861342302</v>
          </cell>
          <cell r="BG213">
            <v>0.15034946667945168</v>
          </cell>
          <cell r="BH213">
            <v>0.14962455525720281</v>
          </cell>
          <cell r="BI213">
            <v>0.14890024209323147</v>
          </cell>
          <cell r="BJ213">
            <v>0.14817655484139031</v>
          </cell>
          <cell r="BK213">
            <v>0.14745352105866802</v>
          </cell>
          <cell r="BL213">
            <v>0.14673116820105919</v>
          </cell>
          <cell r="BM213">
            <v>0.146369811295465</v>
          </cell>
          <cell r="BN213">
            <v>0.14600863531832434</v>
          </cell>
          <cell r="BO213">
            <v>0.14564764368398406</v>
          </cell>
          <cell r="BP213">
            <v>0.14528683979968168</v>
          </cell>
          <cell r="BQ213">
            <v>0.1449262270654198</v>
          </cell>
          <cell r="BR213">
            <v>0.14456580887384052</v>
          </cell>
          <cell r="BS213">
            <v>0.14420558861010119</v>
          </cell>
          <cell r="BT213">
            <v>0.14384556965175038</v>
          </cell>
          <cell r="BU213">
            <v>0.14348575536860445</v>
          </cell>
          <cell r="BV213">
            <v>0.14312614912262478</v>
          </cell>
          <cell r="BW213">
            <v>0.14276675426779581</v>
          </cell>
          <cell r="BX213">
            <v>0.14240757415000344</v>
          </cell>
          <cell r="BY213">
            <v>0.14204861210691427</v>
          </cell>
          <cell r="BZ213">
            <v>0.14168987146785561</v>
          </cell>
          <cell r="CA213">
            <v>0.14133135555369572</v>
          </cell>
          <cell r="CB213">
            <v>0.14097306767672529</v>
          </cell>
          <cell r="CC213">
            <v>0.14061501114053926</v>
          </cell>
          <cell r="CD213">
            <v>0.1402571892399192</v>
          </cell>
          <cell r="CE213">
            <v>0.13989960526071699</v>
          </cell>
          <cell r="CF213">
            <v>0.13954226247973844</v>
          </cell>
          <cell r="CG213">
            <v>0.13918516416462845</v>
          </cell>
          <cell r="CH213">
            <v>0.138828313573756</v>
          </cell>
          <cell r="CI213">
            <v>0.13847171395610078</v>
          </cell>
          <cell r="CJ213">
            <v>0.13811536855113979</v>
          </cell>
          <cell r="CK213">
            <v>0.13775928058873532</v>
          </cell>
          <cell r="CL213">
            <v>0.13740345328902329</v>
          </cell>
          <cell r="CM213">
            <v>0.13704788986230235</v>
          </cell>
          <cell r="CN213">
            <v>0.13669259350892415</v>
          </cell>
          <cell r="CO213">
            <v>0.13633756741918399</v>
          </cell>
          <cell r="CP213">
            <v>0.13598281477321239</v>
          </cell>
          <cell r="CQ213">
            <v>0.13562833874086752</v>
          </cell>
          <cell r="CR213">
            <v>0.13527414248162839</v>
          </cell>
          <cell r="CS213">
            <v>0.13492022914448881</v>
          </cell>
          <cell r="CT213">
            <v>0.13456660186785221</v>
          </cell>
          <cell r="CU213">
            <v>0.13421326377942736</v>
          </cell>
          <cell r="CV213">
            <v>0.13386021799612483</v>
          </cell>
          <cell r="CW213">
            <v>0.13350746762395427</v>
          </cell>
          <cell r="CX213">
            <v>0.13315501575792257</v>
          </cell>
          <cell r="CY213">
            <v>0.13280286548193296</v>
          </cell>
          <cell r="CZ213">
            <v>0.13245101986868485</v>
          </cell>
          <cell r="DA213">
            <v>0.1320994819795745</v>
          </cell>
          <cell r="DB213">
            <v>0.13174825486459676</v>
          </cell>
          <cell r="DC213">
            <v>0.13139734156224764</v>
          </cell>
          <cell r="DD213">
            <v>0.13104674509942735</v>
          </cell>
          <cell r="DE213">
            <v>0.13069646849134486</v>
          </cell>
          <cell r="DF213">
            <v>0.13034651474142306</v>
          </cell>
          <cell r="DG213">
            <v>0.12999688684120475</v>
          </cell>
          <cell r="DH213">
            <v>0.1296475877702595</v>
          </cell>
          <cell r="DI213">
            <v>0.12929862049609167</v>
          </cell>
          <cell r="DJ213">
            <v>0.12894998797404925</v>
          </cell>
          <cell r="DL213" t="str">
            <v>.Transportation Personal.Passenger VehiclesNBCar_smallMarket share</v>
          </cell>
        </row>
        <row r="214">
          <cell r="L214"/>
          <cell r="M214" t="str">
            <v>%</v>
          </cell>
          <cell r="N214">
            <v>0.45380124528067989</v>
          </cell>
          <cell r="O214">
            <v>0.45617841563998096</v>
          </cell>
          <cell r="P214">
            <v>0.45546702629686636</v>
          </cell>
          <cell r="Q214">
            <v>0.45186945061528777</v>
          </cell>
          <cell r="R214">
            <v>0.4485549115295035</v>
          </cell>
          <cell r="S214">
            <v>0.44532630806730883</v>
          </cell>
          <cell r="T214">
            <v>0.44872975153907629</v>
          </cell>
          <cell r="U214">
            <v>0.4448266447037742</v>
          </cell>
          <cell r="V214">
            <v>0.44121859272112957</v>
          </cell>
          <cell r="W214">
            <v>0.43434400928434275</v>
          </cell>
          <cell r="X214">
            <v>0.42532581281777015</v>
          </cell>
          <cell r="Y214">
            <v>0.41556861137203754</v>
          </cell>
          <cell r="Z214">
            <v>0.41065503110748641</v>
          </cell>
          <cell r="AA214">
            <v>0.40455214626021863</v>
          </cell>
          <cell r="AB214">
            <v>0.40016314877591985</v>
          </cell>
          <cell r="AC214">
            <v>0.39036406130197954</v>
          </cell>
          <cell r="AD214">
            <v>0.37720184742879148</v>
          </cell>
          <cell r="AE214">
            <v>0.3652006619954099</v>
          </cell>
          <cell r="AF214">
            <v>0.34979448783435169</v>
          </cell>
          <cell r="AG214">
            <v>0.33931000939777173</v>
          </cell>
          <cell r="AH214">
            <v>0.32770770844641289</v>
          </cell>
          <cell r="AI214">
            <v>0.31863299214913898</v>
          </cell>
          <cell r="AJ214">
            <v>0.33931000939777173</v>
          </cell>
          <cell r="AK214">
            <v>0.33782610149416481</v>
          </cell>
          <cell r="AL214">
            <v>0.33634208267169652</v>
          </cell>
          <cell r="AM214">
            <v>0.33485801117224984</v>
          </cell>
          <cell r="AN214">
            <v>0.3333739452459778</v>
          </cell>
          <cell r="AO214">
            <v>0.33188994314215842</v>
          </cell>
          <cell r="AP214">
            <v>0.33040606310005005</v>
          </cell>
          <cell r="AQ214">
            <v>0.32892236333974995</v>
          </cell>
          <cell r="AR214">
            <v>0.32743890205305942</v>
          </cell>
          <cell r="AS214">
            <v>0.32595573739435829</v>
          </cell>
          <cell r="AT214">
            <v>0.32447292747149159</v>
          </cell>
          <cell r="AU214">
            <v>0.32299053033667241</v>
          </cell>
          <cell r="AV214">
            <v>0.32150860397740255</v>
          </cell>
          <cell r="AW214">
            <v>0.32002720630741538</v>
          </cell>
          <cell r="AX214">
            <v>0.31854639515764249</v>
          </cell>
          <cell r="AY214">
            <v>0.31706622826720865</v>
          </cell>
          <cell r="AZ214">
            <v>0.31558676327445667</v>
          </cell>
          <cell r="BA214">
            <v>0.31410805770800626</v>
          </cell>
          <cell r="BB214">
            <v>0.3126301689778489</v>
          </cell>
          <cell r="BC214">
            <v>0.31115315436648161</v>
          </cell>
          <cell r="BD214">
            <v>0.30967707102008424</v>
          </cell>
          <cell r="BE214">
            <v>0.30820197593974052</v>
          </cell>
          <cell r="BF214">
            <v>0.30672792597270726</v>
          </cell>
          <cell r="BG214">
            <v>0.30525497780373517</v>
          </cell>
          <cell r="BH214">
            <v>0.30378318794644199</v>
          </cell>
          <cell r="BI214">
            <v>0.30231261273474264</v>
          </cell>
          <cell r="BJ214">
            <v>0.30084330831433781</v>
          </cell>
          <cell r="BK214">
            <v>0.2993753306342653</v>
          </cell>
          <cell r="BL214">
            <v>0.29790873543851409</v>
          </cell>
          <cell r="BM214">
            <v>0.29717507141806526</v>
          </cell>
          <cell r="BN214">
            <v>0.2964417747372039</v>
          </cell>
          <cell r="BO214">
            <v>0.29570885232808874</v>
          </cell>
          <cell r="BP214">
            <v>0.29497631110844458</v>
          </cell>
          <cell r="BQ214">
            <v>0.29424415798130676</v>
          </cell>
          <cell r="BR214">
            <v>0.29351239983476707</v>
          </cell>
          <cell r="BS214">
            <v>0.29278104354172058</v>
          </cell>
          <cell r="BT214">
            <v>0.2920500959596144</v>
          </cell>
          <cell r="BU214">
            <v>0.29131956393019687</v>
          </cell>
          <cell r="BV214">
            <v>0.29058945427926847</v>
          </cell>
          <cell r="BW214">
            <v>0.28985977381643385</v>
          </cell>
          <cell r="BX214">
            <v>0.28913052933485539</v>
          </cell>
          <cell r="BY214">
            <v>0.28840172761100769</v>
          </cell>
          <cell r="BZ214">
            <v>0.28767337540443405</v>
          </cell>
          <cell r="CA214">
            <v>0.28694547945750343</v>
          </cell>
          <cell r="CB214">
            <v>0.28621804649516946</v>
          </cell>
          <cell r="CC214">
            <v>0.28549108322473116</v>
          </cell>
          <cell r="CD214">
            <v>0.28476459633559348</v>
          </cell>
          <cell r="CE214">
            <v>0.28403859249903141</v>
          </cell>
          <cell r="CF214">
            <v>0.28331307836795377</v>
          </cell>
          <cell r="CG214">
            <v>0.2825880605766698</v>
          </cell>
          <cell r="CH214">
            <v>0.28186354574065609</v>
          </cell>
          <cell r="CI214">
            <v>0.28113954045632578</v>
          </cell>
          <cell r="CJ214">
            <v>0.28041605130079894</v>
          </cell>
          <cell r="CK214">
            <v>0.27969308483167471</v>
          </cell>
          <cell r="CL214">
            <v>0.27897064758680479</v>
          </cell>
          <cell r="CM214">
            <v>0.27824874608406835</v>
          </cell>
          <cell r="CN214">
            <v>0.27752738682114897</v>
          </cell>
          <cell r="CO214">
            <v>0.27680657627531291</v>
          </cell>
          <cell r="CP214">
            <v>0.27608632090318874</v>
          </cell>
          <cell r="CQ214">
            <v>0.27536662714054916</v>
          </cell>
          <cell r="CR214">
            <v>0.27464750140209399</v>
          </cell>
          <cell r="CS214">
            <v>0.2739289500812348</v>
          </cell>
          <cell r="CT214">
            <v>0.27321097954988172</v>
          </cell>
          <cell r="CU214">
            <v>0.27249359615823127</v>
          </cell>
          <cell r="CV214">
            <v>0.27177680623455641</v>
          </cell>
          <cell r="CW214">
            <v>0.27106061608499799</v>
          </cell>
          <cell r="CX214">
            <v>0.27034503199335785</v>
          </cell>
          <cell r="CY214">
            <v>0.26963006022089414</v>
          </cell>
          <cell r="CZ214">
            <v>0.26891570700611767</v>
          </cell>
          <cell r="DA214">
            <v>0.26820197856459055</v>
          </cell>
          <cell r="DB214">
            <v>0.26748888108872676</v>
          </cell>
          <cell r="DC214">
            <v>0.26677642074759367</v>
          </cell>
          <cell r="DD214">
            <v>0.26606460368671608</v>
          </cell>
          <cell r="DE214">
            <v>0.26535343602788192</v>
          </cell>
          <cell r="DF214">
            <v>0.26464292386894983</v>
          </cell>
          <cell r="DG214">
            <v>0.26393307328365806</v>
          </cell>
          <cell r="DH214">
            <v>0.26322389032143589</v>
          </cell>
          <cell r="DI214">
            <v>0.26251538100721639</v>
          </cell>
          <cell r="DJ214">
            <v>0.26180755134125144</v>
          </cell>
          <cell r="DL214" t="str">
            <v>.Transportation Personal.Passenger VehiclesNBCar_largeMarket share</v>
          </cell>
        </row>
        <row r="215">
          <cell r="L215"/>
          <cell r="M215" t="str">
            <v>%</v>
          </cell>
          <cell r="N215">
            <v>0.10648595381697852</v>
          </cell>
          <cell r="O215">
            <v>0.10531510871463624</v>
          </cell>
          <cell r="P215">
            <v>0.10566549451049861</v>
          </cell>
          <cell r="Q215">
            <v>0.10743743477157462</v>
          </cell>
          <cell r="R215">
            <v>0.10906996894815495</v>
          </cell>
          <cell r="S215">
            <v>0.11066017662356434</v>
          </cell>
          <cell r="T215">
            <v>0.10898385371955943</v>
          </cell>
          <cell r="U215">
            <v>0.11090627947426046</v>
          </cell>
          <cell r="V215">
            <v>0.11268337970451824</v>
          </cell>
          <cell r="W215">
            <v>0.11606936856144311</v>
          </cell>
          <cell r="X215">
            <v>0.12051116682109826</v>
          </cell>
          <cell r="Y215">
            <v>0.12531695260780235</v>
          </cell>
          <cell r="Z215">
            <v>0.12773707423064096</v>
          </cell>
          <cell r="AA215">
            <v>0.13074297273750424</v>
          </cell>
          <cell r="AB215">
            <v>0.13290471776708424</v>
          </cell>
          <cell r="AC215">
            <v>0.13773113398559217</v>
          </cell>
          <cell r="AD215">
            <v>0.14421401544552062</v>
          </cell>
          <cell r="AE215">
            <v>0.15012504707688765</v>
          </cell>
          <cell r="AF215">
            <v>0.15771316270845365</v>
          </cell>
          <cell r="AG215">
            <v>0.1628771595503512</v>
          </cell>
          <cell r="AH215">
            <v>0.16859172569057274</v>
          </cell>
          <cell r="AI215">
            <v>0.1730613620757972</v>
          </cell>
          <cell r="AJ215">
            <v>0.1628771595503512</v>
          </cell>
          <cell r="AK215">
            <v>0.16360803956257555</v>
          </cell>
          <cell r="AL215">
            <v>0.16433897420647786</v>
          </cell>
          <cell r="AM215">
            <v>0.16506993479575754</v>
          </cell>
          <cell r="AN215">
            <v>0.16580089264004078</v>
          </cell>
          <cell r="AO215">
            <v>0.16653181904938463</v>
          </cell>
          <cell r="AP215">
            <v>0.1672626853387813</v>
          </cell>
          <cell r="AQ215">
            <v>0.16799346283266048</v>
          </cell>
          <cell r="AR215">
            <v>0.16872412286938862</v>
          </cell>
          <cell r="AS215">
            <v>0.16945463680576384</v>
          </cell>
          <cell r="AT215">
            <v>0.17018497602150415</v>
          </cell>
          <cell r="AU215">
            <v>0.17091511192372852</v>
          </cell>
          <cell r="AV215">
            <v>0.17164501595142859</v>
          </cell>
          <cell r="AW215">
            <v>0.17237465957992973</v>
          </cell>
          <cell r="AX215">
            <v>0.17310401432534026</v>
          </cell>
          <cell r="AY215">
            <v>0.17383305174898681</v>
          </cell>
          <cell r="AZ215">
            <v>0.17456174346183476</v>
          </cell>
          <cell r="BA215">
            <v>0.17529006112889239</v>
          </cell>
          <cell r="BB215">
            <v>0.17601797647359685</v>
          </cell>
          <cell r="BC215">
            <v>0.17674546128218069</v>
          </cell>
          <cell r="BD215">
            <v>0.17747248740801819</v>
          </cell>
          <cell r="BE215">
            <v>0.17819902677594873</v>
          </cell>
          <cell r="BF215">
            <v>0.17892505138657699</v>
          </cell>
          <cell r="BG215">
            <v>0.17965053332054831</v>
          </cell>
          <cell r="BH215">
            <v>0.18037544474279724</v>
          </cell>
          <cell r="BI215">
            <v>0.18109975790676858</v>
          </cell>
          <cell r="BJ215">
            <v>0.18182344515860974</v>
          </cell>
          <cell r="BK215">
            <v>0.182546478941332</v>
          </cell>
          <cell r="BL215">
            <v>0.1832688317989408</v>
          </cell>
          <cell r="BM215">
            <v>0.18363018870453501</v>
          </cell>
          <cell r="BN215">
            <v>0.18399136468167571</v>
          </cell>
          <cell r="BO215">
            <v>0.18435235631601599</v>
          </cell>
          <cell r="BP215">
            <v>0.1847131602003183</v>
          </cell>
          <cell r="BQ215">
            <v>0.18507377293458024</v>
          </cell>
          <cell r="BR215">
            <v>0.18543419112615955</v>
          </cell>
          <cell r="BS215">
            <v>0.18579441138989883</v>
          </cell>
          <cell r="BT215">
            <v>0.18615443034824961</v>
          </cell>
          <cell r="BU215">
            <v>0.18651424463139554</v>
          </cell>
          <cell r="BV215">
            <v>0.18687385087737521</v>
          </cell>
          <cell r="BW215">
            <v>0.18723324573220421</v>
          </cell>
          <cell r="BX215">
            <v>0.18759242584999664</v>
          </cell>
          <cell r="BY215">
            <v>0.18795138789308574</v>
          </cell>
          <cell r="BZ215">
            <v>0.18831012853214443</v>
          </cell>
          <cell r="CA215">
            <v>0.1886686444463043</v>
          </cell>
          <cell r="CB215">
            <v>0.18902693232327469</v>
          </cell>
          <cell r="CC215">
            <v>0.18938498885946078</v>
          </cell>
          <cell r="CD215">
            <v>0.18974281076008082</v>
          </cell>
          <cell r="CE215">
            <v>0.19010039473928306</v>
          </cell>
          <cell r="CF215">
            <v>0.19045773752026157</v>
          </cell>
          <cell r="CG215">
            <v>0.19081483583537159</v>
          </cell>
          <cell r="CH215">
            <v>0.19117168642624399</v>
          </cell>
          <cell r="CI215">
            <v>0.19152828604389924</v>
          </cell>
          <cell r="CJ215">
            <v>0.1918846314488602</v>
          </cell>
          <cell r="CK215">
            <v>0.19224071941126467</v>
          </cell>
          <cell r="CL215">
            <v>0.19259654671097673</v>
          </cell>
          <cell r="CM215">
            <v>0.19295211013769767</v>
          </cell>
          <cell r="CN215">
            <v>0.19330740649107589</v>
          </cell>
          <cell r="CO215">
            <v>0.19366243258081603</v>
          </cell>
          <cell r="CP215">
            <v>0.19401718522678763</v>
          </cell>
          <cell r="CQ215">
            <v>0.19437166125913249</v>
          </cell>
          <cell r="CR215">
            <v>0.19472585751837163</v>
          </cell>
          <cell r="CS215">
            <v>0.19507977085551123</v>
          </cell>
          <cell r="CT215">
            <v>0.19543339813214783</v>
          </cell>
          <cell r="CU215">
            <v>0.19578673622057263</v>
          </cell>
          <cell r="CV215">
            <v>0.19613978200387516</v>
          </cell>
          <cell r="CW215">
            <v>0.19649253237604572</v>
          </cell>
          <cell r="CX215">
            <v>0.19684498424207741</v>
          </cell>
          <cell r="CY215">
            <v>0.19719713451806703</v>
          </cell>
          <cell r="CZ215">
            <v>0.19754898013131519</v>
          </cell>
          <cell r="DA215">
            <v>0.19790051802042555</v>
          </cell>
          <cell r="DB215">
            <v>0.19825174513540322</v>
          </cell>
          <cell r="DC215">
            <v>0.19860265843775238</v>
          </cell>
          <cell r="DD215">
            <v>0.1989532549005727</v>
          </cell>
          <cell r="DE215">
            <v>0.19930353150865515</v>
          </cell>
          <cell r="DF215">
            <v>0.19965348525857693</v>
          </cell>
          <cell r="DG215">
            <v>0.20000311315879529</v>
          </cell>
          <cell r="DH215">
            <v>0.20035241222974054</v>
          </cell>
          <cell r="DI215">
            <v>0.20070137950390837</v>
          </cell>
          <cell r="DJ215">
            <v>0.20105001202595077</v>
          </cell>
          <cell r="DL215" t="str">
            <v>.Transportation Personal.Passenger VehiclesNBLight Truck_smallMarket share</v>
          </cell>
        </row>
        <row r="216">
          <cell r="L216"/>
          <cell r="M216" t="str">
            <v>%</v>
          </cell>
          <cell r="N216">
            <v>0.21619875471931999</v>
          </cell>
          <cell r="O216">
            <v>0.213821584360019</v>
          </cell>
          <cell r="P216">
            <v>0.21453297370313348</v>
          </cell>
          <cell r="Q216">
            <v>0.2181305493847121</v>
          </cell>
          <cell r="R216">
            <v>0.22144508847049635</v>
          </cell>
          <cell r="S216">
            <v>0.22467369193269116</v>
          </cell>
          <cell r="T216">
            <v>0.22127024846092369</v>
          </cell>
          <cell r="U216">
            <v>0.22517335529622576</v>
          </cell>
          <cell r="V216">
            <v>0.22878140727887034</v>
          </cell>
          <cell r="W216">
            <v>0.23565599071565718</v>
          </cell>
          <cell r="X216">
            <v>0.24467418718222977</v>
          </cell>
          <cell r="Y216">
            <v>0.25443138862796233</v>
          </cell>
          <cell r="Z216">
            <v>0.25934496889251341</v>
          </cell>
          <cell r="AA216">
            <v>0.2654478537397813</v>
          </cell>
          <cell r="AB216">
            <v>0.26983685122408008</v>
          </cell>
          <cell r="AC216">
            <v>0.27963593869802045</v>
          </cell>
          <cell r="AD216">
            <v>0.2927981525712085</v>
          </cell>
          <cell r="AE216">
            <v>0.30479933800459003</v>
          </cell>
          <cell r="AF216">
            <v>0.32020551216564824</v>
          </cell>
          <cell r="AG216">
            <v>0.33068999060222815</v>
          </cell>
          <cell r="AH216">
            <v>0.34229229155358704</v>
          </cell>
          <cell r="AI216">
            <v>0.35136700785086095</v>
          </cell>
          <cell r="AJ216">
            <v>0.33068999060222815</v>
          </cell>
          <cell r="AK216">
            <v>0.33217389850583517</v>
          </cell>
          <cell r="AL216">
            <v>0.33365791732830347</v>
          </cell>
          <cell r="AM216">
            <v>0.33514198882775015</v>
          </cell>
          <cell r="AN216">
            <v>0.33662605475402213</v>
          </cell>
          <cell r="AO216">
            <v>0.33811005685784151</v>
          </cell>
          <cell r="AP216">
            <v>0.33959393689994993</v>
          </cell>
          <cell r="AQ216">
            <v>0.34107763666024998</v>
          </cell>
          <cell r="AR216">
            <v>0.34256109794694051</v>
          </cell>
          <cell r="AS216">
            <v>0.34404426260564164</v>
          </cell>
          <cell r="AT216">
            <v>0.34552707252850839</v>
          </cell>
          <cell r="AU216">
            <v>0.34700946966332752</v>
          </cell>
          <cell r="AV216">
            <v>0.34849139602259732</v>
          </cell>
          <cell r="AW216">
            <v>0.34997279369258455</v>
          </cell>
          <cell r="AX216">
            <v>0.35145360484235744</v>
          </cell>
          <cell r="AY216">
            <v>0.35293377173279139</v>
          </cell>
          <cell r="AZ216">
            <v>0.35441323672554326</v>
          </cell>
          <cell r="BA216">
            <v>0.35589194229199361</v>
          </cell>
          <cell r="BB216">
            <v>0.35736983102215109</v>
          </cell>
          <cell r="BC216">
            <v>0.35884684563351832</v>
          </cell>
          <cell r="BD216">
            <v>0.36032292897991564</v>
          </cell>
          <cell r="BE216">
            <v>0.36179802406025946</v>
          </cell>
          <cell r="BF216">
            <v>0.36327207402729261</v>
          </cell>
          <cell r="BG216">
            <v>0.36474502219626476</v>
          </cell>
          <cell r="BH216">
            <v>0.36621681205355794</v>
          </cell>
          <cell r="BI216">
            <v>0.36768738726525735</v>
          </cell>
          <cell r="BJ216">
            <v>0.36915669168566212</v>
          </cell>
          <cell r="BK216">
            <v>0.37062466936573463</v>
          </cell>
          <cell r="BL216">
            <v>0.37209126456148578</v>
          </cell>
          <cell r="BM216">
            <v>0.37282492858193467</v>
          </cell>
          <cell r="BN216">
            <v>0.37355822526279608</v>
          </cell>
          <cell r="BO216">
            <v>0.37429114767191118</v>
          </cell>
          <cell r="BP216">
            <v>0.3750236888915553</v>
          </cell>
          <cell r="BQ216">
            <v>0.37575584201869316</v>
          </cell>
          <cell r="BR216">
            <v>0.37648760016523297</v>
          </cell>
          <cell r="BS216">
            <v>0.37721895645827935</v>
          </cell>
          <cell r="BT216">
            <v>0.37794990404038548</v>
          </cell>
          <cell r="BU216">
            <v>0.37868043606980301</v>
          </cell>
          <cell r="BV216">
            <v>0.37941054572073141</v>
          </cell>
          <cell r="BW216">
            <v>0.38014022618356608</v>
          </cell>
          <cell r="BX216">
            <v>0.38086947066514459</v>
          </cell>
          <cell r="BY216">
            <v>0.38159827238899224</v>
          </cell>
          <cell r="BZ216">
            <v>0.38232662459556593</v>
          </cell>
          <cell r="CA216">
            <v>0.3830545205424965</v>
          </cell>
          <cell r="CB216">
            <v>0.38378195350483041</v>
          </cell>
          <cell r="CC216">
            <v>0.38450891677526883</v>
          </cell>
          <cell r="CD216">
            <v>0.3852354036644064</v>
          </cell>
          <cell r="CE216">
            <v>0.38596140750096858</v>
          </cell>
          <cell r="CF216">
            <v>0.38668692163204615</v>
          </cell>
          <cell r="CG216">
            <v>0.38741193942333013</v>
          </cell>
          <cell r="CH216">
            <v>0.38813645425934379</v>
          </cell>
          <cell r="CI216">
            <v>0.38886045954367415</v>
          </cell>
          <cell r="CJ216">
            <v>0.38958394869920099</v>
          </cell>
          <cell r="CK216">
            <v>0.39030691516832516</v>
          </cell>
          <cell r="CL216">
            <v>0.39102935241319514</v>
          </cell>
          <cell r="CM216">
            <v>0.39175125391593163</v>
          </cell>
          <cell r="CN216">
            <v>0.39247261317885096</v>
          </cell>
          <cell r="CO216">
            <v>0.39319342372468702</v>
          </cell>
          <cell r="CP216">
            <v>0.39391367909681119</v>
          </cell>
          <cell r="CQ216">
            <v>0.39463337285945077</v>
          </cell>
          <cell r="CR216">
            <v>0.395352498597906</v>
          </cell>
          <cell r="CS216">
            <v>0.39607104991876518</v>
          </cell>
          <cell r="CT216">
            <v>0.39678902045011832</v>
          </cell>
          <cell r="CU216">
            <v>0.39750640384176866</v>
          </cell>
          <cell r="CV216">
            <v>0.39822319376544346</v>
          </cell>
          <cell r="CW216">
            <v>0.39893938391500189</v>
          </cell>
          <cell r="CX216">
            <v>0.39965496800664196</v>
          </cell>
          <cell r="CY216">
            <v>0.40036993977910573</v>
          </cell>
          <cell r="CZ216">
            <v>0.40108429299388232</v>
          </cell>
          <cell r="DA216">
            <v>0.40179802143540938</v>
          </cell>
          <cell r="DB216">
            <v>0.40251111891127317</v>
          </cell>
          <cell r="DC216">
            <v>0.40322357925240626</v>
          </cell>
          <cell r="DD216">
            <v>0.4039353963132839</v>
          </cell>
          <cell r="DE216">
            <v>0.40464656397211796</v>
          </cell>
          <cell r="DF216">
            <v>0.40535707613105004</v>
          </cell>
          <cell r="DG216">
            <v>0.40606692671634187</v>
          </cell>
          <cell r="DH216">
            <v>0.40677610967856409</v>
          </cell>
          <cell r="DI216">
            <v>0.4074846189927836</v>
          </cell>
          <cell r="DJ216">
            <v>0.40819244865874849</v>
          </cell>
          <cell r="DL216" t="str">
            <v>.Transportation Personal.Passenger VehiclesNBLight Truck_largeMarket share</v>
          </cell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L218"/>
          <cell r="M218" t="str">
            <v>%</v>
          </cell>
          <cell r="N218">
            <v>0.22849479745938447</v>
          </cell>
          <cell r="O218">
            <v>0.23405762883920025</v>
          </cell>
          <cell r="P218">
            <v>0.23277901640627405</v>
          </cell>
          <cell r="Q218">
            <v>0.2304187851579107</v>
          </cell>
          <cell r="R218">
            <v>0.22814762786765719</v>
          </cell>
          <cell r="S218">
            <v>0.22661538595209665</v>
          </cell>
          <cell r="T218">
            <v>0.22679288507239906</v>
          </cell>
          <cell r="U218">
            <v>0.22627549181441795</v>
          </cell>
          <cell r="V218">
            <v>0.2263242772093659</v>
          </cell>
          <cell r="W218">
            <v>0.22442711660269546</v>
          </cell>
          <cell r="X218">
            <v>0.22109693108021933</v>
          </cell>
          <cell r="Y218">
            <v>0.21748901092520356</v>
          </cell>
          <cell r="Z218">
            <v>0.21643783953027765</v>
          </cell>
          <cell r="AA218">
            <v>0.21380675897073792</v>
          </cell>
          <cell r="AB218">
            <v>0.20959581688306367</v>
          </cell>
          <cell r="AC218">
            <v>0.20541766094621555</v>
          </cell>
          <cell r="AD218">
            <v>0.19870891351652664</v>
          </cell>
          <cell r="AE218">
            <v>0.19176282271275052</v>
          </cell>
          <cell r="AF218">
            <v>0.18440879814932973</v>
          </cell>
          <cell r="AG218">
            <v>0.17981888742727314</v>
          </cell>
          <cell r="AH218">
            <v>0.17471161814676267</v>
          </cell>
          <cell r="AI218">
            <v>0.17052608051169488</v>
          </cell>
          <cell r="AJ218">
            <v>0.17981888742727317</v>
          </cell>
          <cell r="AK218">
            <v>0.17901380982860396</v>
          </cell>
          <cell r="AL218">
            <v>0.17820805956211203</v>
          </cell>
          <cell r="AM218">
            <v>0.17740167478961583</v>
          </cell>
          <cell r="AN218">
            <v>0.17659469379446124</v>
          </cell>
          <cell r="AO218">
            <v>0.17578715497432029</v>
          </cell>
          <cell r="AP218">
            <v>0.1749790968339435</v>
          </cell>
          <cell r="AQ218">
            <v>0.17417055797786854</v>
          </cell>
          <cell r="AR218">
            <v>0.17336157710308836</v>
          </cell>
          <cell r="AS218">
            <v>0.17255219299168173</v>
          </cell>
          <cell r="AT218">
            <v>0.1717424445034087</v>
          </cell>
          <cell r="AU218">
            <v>0.17093237056827446</v>
          </cell>
          <cell r="AV218">
            <v>0.17012201017906459</v>
          </cell>
          <cell r="AW218">
            <v>0.16931140238385453</v>
          </cell>
          <cell r="AX218">
            <v>0.16850058627849618</v>
          </cell>
          <cell r="AY218">
            <v>0.16768960099908517</v>
          </cell>
          <cell r="AZ218">
            <v>0.16687848571441155</v>
          </cell>
          <cell r="BA218">
            <v>0.16606727961839701</v>
          </cell>
          <cell r="BB218">
            <v>0.1652560219225217</v>
          </cell>
          <cell r="BC218">
            <v>0.16444475184824409</v>
          </cell>
          <cell r="BD218">
            <v>0.16363350861941645</v>
          </cell>
          <cell r="BE218">
            <v>0.1628223314546996</v>
          </cell>
          <cell r="BF218">
            <v>0.16201125955997939</v>
          </cell>
          <cell r="BG218">
            <v>0.16120033212078907</v>
          </cell>
          <cell r="BH218">
            <v>0.1603895882947394</v>
          </cell>
          <cell r="BI218">
            <v>0.15957906720396045</v>
          </cell>
          <cell r="BJ218">
            <v>0.15876880792755829</v>
          </cell>
          <cell r="BK218">
            <v>0.15795884949408862</v>
          </cell>
          <cell r="BL218">
            <v>0.15714923087405186</v>
          </cell>
          <cell r="BM218">
            <v>0.15674371570820292</v>
          </cell>
          <cell r="BN218">
            <v>0.15633830050612502</v>
          </cell>
          <cell r="BO218">
            <v>0.15593299014993578</v>
          </cell>
          <cell r="BP218">
            <v>0.15552778951668333</v>
          </cell>
          <cell r="BQ218">
            <v>0.15512270347811283</v>
          </cell>
          <cell r="BR218">
            <v>0.15471773690043311</v>
          </cell>
          <cell r="BS218">
            <v>0.15431289464408418</v>
          </cell>
          <cell r="BT218">
            <v>0.15390818156350528</v>
          </cell>
          <cell r="BU218">
            <v>0.15350360250690342</v>
          </cell>
          <cell r="BV218">
            <v>0.15309916231602258</v>
          </cell>
          <cell r="BW218">
            <v>0.15269486582591377</v>
          </cell>
          <cell r="BX218">
            <v>0.15229071786470552</v>
          </cell>
          <cell r="BY218">
            <v>0.15188672325337521</v>
          </cell>
          <cell r="BZ218">
            <v>0.15148288680552113</v>
          </cell>
          <cell r="CA218">
            <v>0.15107921332713523</v>
          </cell>
          <cell r="CB218">
            <v>0.15067570761637669</v>
          </cell>
          <cell r="CC218">
            <v>0.15027237446334635</v>
          </cell>
          <cell r="CD218">
            <v>0.14986921864986172</v>
          </cell>
          <cell r="CE218">
            <v>0.14946624494923316</v>
          </cell>
          <cell r="CF218">
            <v>0.14906345812604072</v>
          </cell>
          <cell r="CG218">
            <v>0.14866086293591182</v>
          </cell>
          <cell r="CH218">
            <v>0.14825846412530005</v>
          </cell>
          <cell r="CI218">
            <v>0.1478562664312647</v>
          </cell>
          <cell r="CJ218">
            <v>0.14745427458125138</v>
          </cell>
          <cell r="CK218">
            <v>0.1470524932928734</v>
          </cell>
          <cell r="CL218">
            <v>0.14665092727369441</v>
          </cell>
          <cell r="CM218">
            <v>0.14624958122101198</v>
          </cell>
          <cell r="CN218">
            <v>0.14584845982164199</v>
          </cell>
          <cell r="CO218">
            <v>0.14544756775170437</v>
          </cell>
          <cell r="CP218">
            <v>0.14504690967640968</v>
          </cell>
          <cell r="CQ218">
            <v>0.14464649024984719</v>
          </cell>
          <cell r="CR218">
            <v>0.14424631411477332</v>
          </cell>
          <cell r="CS218">
            <v>0.14384638590240212</v>
          </cell>
          <cell r="CT218">
            <v>0.1434467102321961</v>
          </cell>
          <cell r="CU218">
            <v>0.14304729171165889</v>
          </cell>
          <cell r="CV218">
            <v>0.14264813493612855</v>
          </cell>
          <cell r="CW218">
            <v>0.14224924448857251</v>
          </cell>
          <cell r="CX218">
            <v>0.14185062493938347</v>
          </cell>
          <cell r="CY218">
            <v>0.1414522808461767</v>
          </cell>
          <cell r="CZ218">
            <v>0.14105421675358853</v>
          </cell>
          <cell r="DA218">
            <v>0.14065643719307613</v>
          </cell>
          <cell r="DB218">
            <v>0.14025894668271865</v>
          </cell>
          <cell r="DC218">
            <v>0.13986174972701959</v>
          </cell>
          <cell r="DD218">
            <v>0.13946485081671064</v>
          </cell>
          <cell r="DE218">
            <v>0.13906825442855669</v>
          </cell>
          <cell r="DF218">
            <v>0.13867196502516244</v>
          </cell>
          <cell r="DG218">
            <v>0.13827598705478014</v>
          </cell>
          <cell r="DH218">
            <v>0.1378803249511191</v>
          </cell>
          <cell r="DI218">
            <v>0.13748498313315602</v>
          </cell>
          <cell r="DJ218">
            <v>0.13708996600494763</v>
          </cell>
          <cell r="DL218" t="str">
            <v>.Transportation Personal.Passenger VehiclesNSCar_smallMarket share</v>
          </cell>
        </row>
        <row r="219">
          <cell r="L219"/>
          <cell r="M219" t="str">
            <v>%</v>
          </cell>
          <cell r="N219">
            <v>0.46391367969026537</v>
          </cell>
          <cell r="O219">
            <v>0.47520791309777016</v>
          </cell>
          <cell r="P219">
            <v>0.47261194240061694</v>
          </cell>
          <cell r="Q219">
            <v>0.46781995774484897</v>
          </cell>
          <cell r="R219">
            <v>0.46320882021615234</v>
          </cell>
          <cell r="S219">
            <v>0.46009790481183255</v>
          </cell>
          <cell r="T219">
            <v>0.46045828181365872</v>
          </cell>
          <cell r="U219">
            <v>0.45940781671412118</v>
          </cell>
          <cell r="V219">
            <v>0.45950686584931855</v>
          </cell>
          <cell r="W219">
            <v>0.45565505492062403</v>
          </cell>
          <cell r="X219">
            <v>0.44889376916286949</v>
          </cell>
          <cell r="Y219">
            <v>0.44156859793904962</v>
          </cell>
          <cell r="Z219">
            <v>0.43943440147056367</v>
          </cell>
          <cell r="AA219">
            <v>0.43409251063755877</v>
          </cell>
          <cell r="AB219">
            <v>0.42554302215652312</v>
          </cell>
          <cell r="AC219">
            <v>0.41706009949686179</v>
          </cell>
          <cell r="AD219">
            <v>0.40343930926082672</v>
          </cell>
          <cell r="AE219">
            <v>0.38933664005316015</v>
          </cell>
          <cell r="AF219">
            <v>0.37440574169712387</v>
          </cell>
          <cell r="AG219">
            <v>0.36508683204931214</v>
          </cell>
          <cell r="AH219">
            <v>0.35471752775251802</v>
          </cell>
          <cell r="AI219">
            <v>0.34621961800859258</v>
          </cell>
          <cell r="AJ219">
            <v>0.36508683204931214</v>
          </cell>
          <cell r="AK219">
            <v>0.36345228056110496</v>
          </cell>
          <cell r="AL219">
            <v>0.36181636335337897</v>
          </cell>
          <cell r="AM219">
            <v>0.36017915790618965</v>
          </cell>
          <cell r="AN219">
            <v>0.3585407419463304</v>
          </cell>
          <cell r="AO219">
            <v>0.35690119343271087</v>
          </cell>
          <cell r="AP219">
            <v>0.35526059054164283</v>
          </cell>
          <cell r="AQ219">
            <v>0.35361901165203602</v>
          </cell>
          <cell r="AR219">
            <v>0.35197653533051265</v>
          </cell>
          <cell r="AS219">
            <v>0.35033324031644469</v>
          </cell>
          <cell r="AT219">
            <v>0.34868920550692067</v>
          </cell>
          <cell r="AU219">
            <v>0.34704450994164809</v>
          </cell>
          <cell r="AV219">
            <v>0.34539923278779777</v>
          </cell>
          <cell r="AW219">
            <v>0.34375345332479557</v>
          </cell>
          <cell r="AX219">
            <v>0.34210725092906791</v>
          </cell>
          <cell r="AY219">
            <v>0.34046070505874859</v>
          </cell>
          <cell r="AZ219">
            <v>0.33881389523835065</v>
          </cell>
          <cell r="BA219">
            <v>0.33716690104341207</v>
          </cell>
          <cell r="BB219">
            <v>0.33551980208511978</v>
          </cell>
          <cell r="BC219">
            <v>0.33387267799491976</v>
          </cell>
          <cell r="BD219">
            <v>0.33222560840911819</v>
          </cell>
          <cell r="BE219">
            <v>0.33057867295348092</v>
          </cell>
          <cell r="BF219">
            <v>0.32893195122783697</v>
          </cell>
          <cell r="BG219">
            <v>0.32728552279069295</v>
          </cell>
          <cell r="BH219">
            <v>0.32563946714386471</v>
          </cell>
          <cell r="BI219">
            <v>0.32399386371713179</v>
          </cell>
          <cell r="BJ219">
            <v>0.32234879185292131</v>
          </cell>
          <cell r="BK219">
            <v>0.32070433079102834</v>
          </cell>
          <cell r="BL219">
            <v>0.31906055965337793</v>
          </cell>
          <cell r="BM219">
            <v>0.31823724098332107</v>
          </cell>
          <cell r="BN219">
            <v>0.31741412527001139</v>
          </cell>
          <cell r="BO219">
            <v>0.31659122242562715</v>
          </cell>
          <cell r="BP219">
            <v>0.31576854235205398</v>
          </cell>
          <cell r="BQ219">
            <v>0.31494609494041081</v>
          </cell>
          <cell r="BR219">
            <v>0.31412389007057623</v>
          </cell>
          <cell r="BS219">
            <v>0.31330193761071634</v>
          </cell>
          <cell r="BT219">
            <v>0.31248024741681374</v>
          </cell>
          <cell r="BU219">
            <v>0.3116588293321978</v>
          </cell>
          <cell r="BV219">
            <v>0.3108376931870761</v>
          </cell>
          <cell r="BW219">
            <v>0.31001684879806729</v>
          </cell>
          <cell r="BX219">
            <v>0.3091963059677354</v>
          </cell>
          <cell r="BY219">
            <v>0.30837607448412535</v>
          </cell>
          <cell r="BZ219">
            <v>0.30755616412030046</v>
          </cell>
          <cell r="CA219">
            <v>0.30673658463388059</v>
          </cell>
          <cell r="CB219">
            <v>0.30591734576658297</v>
          </cell>
          <cell r="CC219">
            <v>0.30509845724376378</v>
          </cell>
          <cell r="CD219">
            <v>0.30427992877396165</v>
          </cell>
          <cell r="CE219">
            <v>0.30346177004844305</v>
          </cell>
          <cell r="CF219">
            <v>0.30264399074074927</v>
          </cell>
          <cell r="CG219">
            <v>0.30182660050624516</v>
          </cell>
          <cell r="CH219">
            <v>0.30100960898166973</v>
          </cell>
          <cell r="CI219">
            <v>0.30019302578468893</v>
          </cell>
          <cell r="CJ219">
            <v>0.29937686051344969</v>
          </cell>
          <cell r="CK219">
            <v>0.29856112274613683</v>
          </cell>
          <cell r="CL219">
            <v>0.29774582204053102</v>
          </cell>
          <cell r="CM219">
            <v>0.29693096793356977</v>
          </cell>
          <cell r="CN219">
            <v>0.29611656994090946</v>
          </cell>
          <cell r="CO219">
            <v>0.29530263755649061</v>
          </cell>
          <cell r="CP219">
            <v>0.29448918025210447</v>
          </cell>
          <cell r="CQ219">
            <v>0.29367620747696238</v>
          </cell>
          <cell r="CR219">
            <v>0.29286372865726701</v>
          </cell>
          <cell r="CS219">
            <v>0.29205175319578608</v>
          </cell>
          <cell r="CT219">
            <v>0.29124029047142841</v>
          </cell>
          <cell r="CU219">
            <v>0.29042934983882251</v>
          </cell>
          <cell r="CV219">
            <v>0.28961894062789728</v>
          </cell>
          <cell r="CW219">
            <v>0.28880907214346535</v>
          </cell>
          <cell r="CX219">
            <v>0.28799975366480879</v>
          </cell>
          <cell r="CY219">
            <v>0.2871909944452678</v>
          </cell>
          <cell r="CZ219">
            <v>0.28638280371183122</v>
          </cell>
          <cell r="DA219">
            <v>0.28557519066473031</v>
          </cell>
          <cell r="DB219">
            <v>0.28476816447703479</v>
          </cell>
          <cell r="DC219">
            <v>0.28396173429425187</v>
          </cell>
          <cell r="DD219">
            <v>0.28315590923392758</v>
          </cell>
          <cell r="DE219">
            <v>0.2823506983852514</v>
          </cell>
          <cell r="DF219">
            <v>0.2815461108086631</v>
          </cell>
          <cell r="DG219">
            <v>0.28074215553546267</v>
          </cell>
          <cell r="DH219">
            <v>0.27993884156742355</v>
          </cell>
          <cell r="DI219">
            <v>0.27913617787640765</v>
          </cell>
          <cell r="DJ219">
            <v>0.27833417340398453</v>
          </cell>
          <cell r="DL219" t="str">
            <v>.Transportation Personal.Passenger VehiclesNSCar_largeMarket share</v>
          </cell>
        </row>
        <row r="220">
          <cell r="L220"/>
          <cell r="M220" t="str">
            <v>%</v>
          </cell>
          <cell r="N220">
            <v>0.10150520254061558</v>
          </cell>
          <cell r="O220">
            <v>9.5942371160799747E-2</v>
          </cell>
          <cell r="P220">
            <v>9.7220983593725954E-2</v>
          </cell>
          <cell r="Q220">
            <v>9.9581214842089288E-2</v>
          </cell>
          <cell r="R220">
            <v>0.10185237213234284</v>
          </cell>
          <cell r="S220">
            <v>0.10338461404790333</v>
          </cell>
          <cell r="T220">
            <v>0.10320711492760093</v>
          </cell>
          <cell r="U220">
            <v>0.10372450818558208</v>
          </cell>
          <cell r="V220">
            <v>0.10367572279063407</v>
          </cell>
          <cell r="W220">
            <v>0.10557288339730457</v>
          </cell>
          <cell r="X220">
            <v>0.10890306891978065</v>
          </cell>
          <cell r="Y220">
            <v>0.11251098907479648</v>
          </cell>
          <cell r="Z220">
            <v>0.11356216046972235</v>
          </cell>
          <cell r="AA220">
            <v>0.1161932410292621</v>
          </cell>
          <cell r="AB220">
            <v>0.12040418311693636</v>
          </cell>
          <cell r="AC220">
            <v>0.12458233905378449</v>
          </cell>
          <cell r="AD220">
            <v>0.13129108648347335</v>
          </cell>
          <cell r="AE220">
            <v>0.13823717728724946</v>
          </cell>
          <cell r="AF220">
            <v>0.14559120185067034</v>
          </cell>
          <cell r="AG220">
            <v>0.15018111257272684</v>
          </cell>
          <cell r="AH220">
            <v>0.15528838185323737</v>
          </cell>
          <cell r="AI220">
            <v>0.15947391948830514</v>
          </cell>
          <cell r="AJ220">
            <v>0.15018111257272687</v>
          </cell>
          <cell r="AK220">
            <v>0.15098619017139608</v>
          </cell>
          <cell r="AL220">
            <v>0.15179194043788802</v>
          </cell>
          <cell r="AM220">
            <v>0.15259832521038416</v>
          </cell>
          <cell r="AN220">
            <v>0.15340530620553874</v>
          </cell>
          <cell r="AO220">
            <v>0.1542128450256797</v>
          </cell>
          <cell r="AP220">
            <v>0.15502090316605652</v>
          </cell>
          <cell r="AQ220">
            <v>0.1558294420221315</v>
          </cell>
          <cell r="AR220">
            <v>0.15663842289691163</v>
          </cell>
          <cell r="AS220">
            <v>0.15744780700831829</v>
          </cell>
          <cell r="AT220">
            <v>0.15825755549659135</v>
          </cell>
          <cell r="AU220">
            <v>0.15906762943172556</v>
          </cell>
          <cell r="AV220">
            <v>0.15987798982093537</v>
          </cell>
          <cell r="AW220">
            <v>0.16068859761614546</v>
          </cell>
          <cell r="AX220">
            <v>0.16149941372150384</v>
          </cell>
          <cell r="AY220">
            <v>0.16231039900091485</v>
          </cell>
          <cell r="AZ220">
            <v>0.16312151428558846</v>
          </cell>
          <cell r="BA220">
            <v>0.16393272038160303</v>
          </cell>
          <cell r="BB220">
            <v>0.16474397807747831</v>
          </cell>
          <cell r="BC220">
            <v>0.1655552481517559</v>
          </cell>
          <cell r="BD220">
            <v>0.16636649138058351</v>
          </cell>
          <cell r="BE220">
            <v>0.16717766854530045</v>
          </cell>
          <cell r="BF220">
            <v>0.16798874044002063</v>
          </cell>
          <cell r="BG220">
            <v>0.16879966787921097</v>
          </cell>
          <cell r="BH220">
            <v>0.16961041170526062</v>
          </cell>
          <cell r="BI220">
            <v>0.17042093279603954</v>
          </cell>
          <cell r="BJ220">
            <v>0.17123119207244178</v>
          </cell>
          <cell r="BK220">
            <v>0.17204115050591143</v>
          </cell>
          <cell r="BL220">
            <v>0.17285076912594816</v>
          </cell>
          <cell r="BM220">
            <v>0.17325628429179712</v>
          </cell>
          <cell r="BN220">
            <v>0.17366169949387497</v>
          </cell>
          <cell r="BO220">
            <v>0.17406700985006424</v>
          </cell>
          <cell r="BP220">
            <v>0.17447221048331665</v>
          </cell>
          <cell r="BQ220">
            <v>0.17487729652188716</v>
          </cell>
          <cell r="BR220">
            <v>0.1752822630995669</v>
          </cell>
          <cell r="BS220">
            <v>0.17568710535591583</v>
          </cell>
          <cell r="BT220">
            <v>0.17609181843649471</v>
          </cell>
          <cell r="BU220">
            <v>0.17649639749309659</v>
          </cell>
          <cell r="BV220">
            <v>0.17690083768397744</v>
          </cell>
          <cell r="BW220">
            <v>0.17730513417408625</v>
          </cell>
          <cell r="BX220">
            <v>0.17770928213529452</v>
          </cell>
          <cell r="BY220">
            <v>0.1781132767466248</v>
          </cell>
          <cell r="BZ220">
            <v>0.17851711319447891</v>
          </cell>
          <cell r="CA220">
            <v>0.17892078667286479</v>
          </cell>
          <cell r="CB220">
            <v>0.1793242923836233</v>
          </cell>
          <cell r="CC220">
            <v>0.1797276255366537</v>
          </cell>
          <cell r="CD220">
            <v>0.1801307813501383</v>
          </cell>
          <cell r="CE220">
            <v>0.18053375505076685</v>
          </cell>
          <cell r="CF220">
            <v>0.1809365418739593</v>
          </cell>
          <cell r="CG220">
            <v>0.18133913706408819</v>
          </cell>
          <cell r="CH220">
            <v>0.18174153587469996</v>
          </cell>
          <cell r="CI220">
            <v>0.18214373356873526</v>
          </cell>
          <cell r="CJ220">
            <v>0.18254572541874864</v>
          </cell>
          <cell r="CK220">
            <v>0.18294750670712662</v>
          </cell>
          <cell r="CL220">
            <v>0.18334907272630557</v>
          </cell>
          <cell r="CM220">
            <v>0.18375041877898804</v>
          </cell>
          <cell r="CN220">
            <v>0.18415154017835805</v>
          </cell>
          <cell r="CO220">
            <v>0.18455243224829568</v>
          </cell>
          <cell r="CP220">
            <v>0.18495309032359034</v>
          </cell>
          <cell r="CQ220">
            <v>0.18535350975015283</v>
          </cell>
          <cell r="CR220">
            <v>0.18575368588522667</v>
          </cell>
          <cell r="CS220">
            <v>0.1861536140975979</v>
          </cell>
          <cell r="CT220">
            <v>0.18655328976780389</v>
          </cell>
          <cell r="CU220">
            <v>0.18695270828834112</v>
          </cell>
          <cell r="CV220">
            <v>0.1873518650638715</v>
          </cell>
          <cell r="CW220">
            <v>0.18775075551142753</v>
          </cell>
          <cell r="CX220">
            <v>0.18814937506061657</v>
          </cell>
          <cell r="CY220">
            <v>0.18854771915382332</v>
          </cell>
          <cell r="CZ220">
            <v>0.18894578324641148</v>
          </cell>
          <cell r="DA220">
            <v>0.18934356280692388</v>
          </cell>
          <cell r="DB220">
            <v>0.18974105331728139</v>
          </cell>
          <cell r="DC220">
            <v>0.19013825027298042</v>
          </cell>
          <cell r="DD220">
            <v>0.1905351491832894</v>
          </cell>
          <cell r="DE220">
            <v>0.19093174557144335</v>
          </cell>
          <cell r="DF220">
            <v>0.19132803497483758</v>
          </cell>
          <cell r="DG220">
            <v>0.19172401294521985</v>
          </cell>
          <cell r="DH220">
            <v>0.19211967504888094</v>
          </cell>
          <cell r="DI220">
            <v>0.19251501686684397</v>
          </cell>
          <cell r="DJ220">
            <v>0.19291003399505238</v>
          </cell>
          <cell r="DL220" t="str">
            <v>.Transportation Personal.Passenger VehiclesNSLight Truck_smallMarket share</v>
          </cell>
        </row>
        <row r="221">
          <cell r="L221"/>
          <cell r="M221" t="str">
            <v>%</v>
          </cell>
          <cell r="N221">
            <v>0.20608632030973464</v>
          </cell>
          <cell r="O221">
            <v>0.19479208690222974</v>
          </cell>
          <cell r="P221">
            <v>0.19738805759938299</v>
          </cell>
          <cell r="Q221">
            <v>0.20218004225515096</v>
          </cell>
          <cell r="R221">
            <v>0.20679117978384756</v>
          </cell>
          <cell r="S221">
            <v>0.20990209518816735</v>
          </cell>
          <cell r="T221">
            <v>0.20954171818634124</v>
          </cell>
          <cell r="U221">
            <v>0.21059218328587873</v>
          </cell>
          <cell r="V221">
            <v>0.21049313415068127</v>
          </cell>
          <cell r="W221">
            <v>0.2143449450793759</v>
          </cell>
          <cell r="X221">
            <v>0.22110623083713035</v>
          </cell>
          <cell r="Y221">
            <v>0.22843140206095039</v>
          </cell>
          <cell r="Z221">
            <v>0.23056559852943628</v>
          </cell>
          <cell r="AA221">
            <v>0.23590748936244116</v>
          </cell>
          <cell r="AB221">
            <v>0.24445697784347684</v>
          </cell>
          <cell r="AC221">
            <v>0.25293990050313814</v>
          </cell>
          <cell r="AD221">
            <v>0.26656069073917316</v>
          </cell>
          <cell r="AE221">
            <v>0.28066335994683977</v>
          </cell>
          <cell r="AF221">
            <v>0.29559425830287606</v>
          </cell>
          <cell r="AG221">
            <v>0.30491316795068779</v>
          </cell>
          <cell r="AH221">
            <v>0.31528247224748185</v>
          </cell>
          <cell r="AI221">
            <v>0.32378038199140735</v>
          </cell>
          <cell r="AJ221">
            <v>0.30491316795068779</v>
          </cell>
          <cell r="AK221">
            <v>0.30654771943889503</v>
          </cell>
          <cell r="AL221">
            <v>0.30818363664662102</v>
          </cell>
          <cell r="AM221">
            <v>0.30982084209381022</v>
          </cell>
          <cell r="AN221">
            <v>0.31145925805366953</v>
          </cell>
          <cell r="AO221">
            <v>0.313098806567289</v>
          </cell>
          <cell r="AP221">
            <v>0.31473940945835716</v>
          </cell>
          <cell r="AQ221">
            <v>0.31638098834796397</v>
          </cell>
          <cell r="AR221">
            <v>0.31802346466948722</v>
          </cell>
          <cell r="AS221">
            <v>0.31966675968355523</v>
          </cell>
          <cell r="AT221">
            <v>0.32131079449307931</v>
          </cell>
          <cell r="AU221">
            <v>0.32295549005835184</v>
          </cell>
          <cell r="AV221">
            <v>0.3246007672122021</v>
          </cell>
          <cell r="AW221">
            <v>0.32624654667520442</v>
          </cell>
          <cell r="AX221">
            <v>0.32789274907093197</v>
          </cell>
          <cell r="AY221">
            <v>0.32953929494125128</v>
          </cell>
          <cell r="AZ221">
            <v>0.33118610476164922</v>
          </cell>
          <cell r="BA221">
            <v>0.33283309895658797</v>
          </cell>
          <cell r="BB221">
            <v>0.33448019791488021</v>
          </cell>
          <cell r="BC221">
            <v>0.33612732200508011</v>
          </cell>
          <cell r="BD221">
            <v>0.33777439159088168</v>
          </cell>
          <cell r="BE221">
            <v>0.33942132704651901</v>
          </cell>
          <cell r="BF221">
            <v>0.34106804877216307</v>
          </cell>
          <cell r="BG221">
            <v>0.34271447720930703</v>
          </cell>
          <cell r="BH221">
            <v>0.34436053285613516</v>
          </cell>
          <cell r="BI221">
            <v>0.34600613628286808</v>
          </cell>
          <cell r="BJ221">
            <v>0.34765120814707862</v>
          </cell>
          <cell r="BK221">
            <v>0.34929566920897159</v>
          </cell>
          <cell r="BL221">
            <v>0.35093944034662194</v>
          </cell>
          <cell r="BM221">
            <v>0.35176275901667892</v>
          </cell>
          <cell r="BN221">
            <v>0.35258587472998848</v>
          </cell>
          <cell r="BO221">
            <v>0.35340877757437278</v>
          </cell>
          <cell r="BP221">
            <v>0.35423145764794589</v>
          </cell>
          <cell r="BQ221">
            <v>0.35505390505958906</v>
          </cell>
          <cell r="BR221">
            <v>0.3558761099294237</v>
          </cell>
          <cell r="BS221">
            <v>0.35669806238928364</v>
          </cell>
          <cell r="BT221">
            <v>0.35751975258318625</v>
          </cell>
          <cell r="BU221">
            <v>0.35834117066780219</v>
          </cell>
          <cell r="BV221">
            <v>0.35916230681292388</v>
          </cell>
          <cell r="BW221">
            <v>0.35998315120193264</v>
          </cell>
          <cell r="BX221">
            <v>0.36080369403226453</v>
          </cell>
          <cell r="BY221">
            <v>0.36162392551587458</v>
          </cell>
          <cell r="BZ221">
            <v>0.36244383587969953</v>
          </cell>
          <cell r="CA221">
            <v>0.36326341536611939</v>
          </cell>
          <cell r="CB221">
            <v>0.36408265423341696</v>
          </cell>
          <cell r="CC221">
            <v>0.36490154275623621</v>
          </cell>
          <cell r="CD221">
            <v>0.36572007122603833</v>
          </cell>
          <cell r="CE221">
            <v>0.36653822995155683</v>
          </cell>
          <cell r="CF221">
            <v>0.36735600925925066</v>
          </cell>
          <cell r="CG221">
            <v>0.36817339949375477</v>
          </cell>
          <cell r="CH221">
            <v>0.3689903910183302</v>
          </cell>
          <cell r="CI221">
            <v>0.369806974215311</v>
          </cell>
          <cell r="CJ221">
            <v>0.37062313948655023</v>
          </cell>
          <cell r="CK221">
            <v>0.3714388772538631</v>
          </cell>
          <cell r="CL221">
            <v>0.37225417795946886</v>
          </cell>
          <cell r="CM221">
            <v>0.37306903206643022</v>
          </cell>
          <cell r="CN221">
            <v>0.37388343005909053</v>
          </cell>
          <cell r="CO221">
            <v>0.37469736244350937</v>
          </cell>
          <cell r="CP221">
            <v>0.37551081974789541</v>
          </cell>
          <cell r="CQ221">
            <v>0.37632379252303755</v>
          </cell>
          <cell r="CR221">
            <v>0.37713627134273287</v>
          </cell>
          <cell r="CS221">
            <v>0.37794824680421385</v>
          </cell>
          <cell r="CT221">
            <v>0.37875970952857152</v>
          </cell>
          <cell r="CU221">
            <v>0.37957065016117741</v>
          </cell>
          <cell r="CV221">
            <v>0.38038105937210265</v>
          </cell>
          <cell r="CW221">
            <v>0.38119092785653463</v>
          </cell>
          <cell r="CX221">
            <v>0.38200024633519114</v>
          </cell>
          <cell r="CY221">
            <v>0.38280900555473207</v>
          </cell>
          <cell r="CZ221">
            <v>0.38361719628816865</v>
          </cell>
          <cell r="DA221">
            <v>0.38442480933526962</v>
          </cell>
          <cell r="DB221">
            <v>0.38523183552296514</v>
          </cell>
          <cell r="DC221">
            <v>0.38603826570574812</v>
          </cell>
          <cell r="DD221">
            <v>0.38684409076607235</v>
          </cell>
          <cell r="DE221">
            <v>0.38764930161474853</v>
          </cell>
          <cell r="DF221">
            <v>0.38845388919133689</v>
          </cell>
          <cell r="DG221">
            <v>0.38925784446453721</v>
          </cell>
          <cell r="DH221">
            <v>0.39006115843257644</v>
          </cell>
          <cell r="DI221">
            <v>0.39086382212359222</v>
          </cell>
          <cell r="DJ221">
            <v>0.3916658265960154</v>
          </cell>
          <cell r="DL221" t="str">
            <v>.Transportation Personal.Passenger VehiclesNSLight Truck_largeMarket share</v>
          </cell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/>
        </row>
        <row r="223">
          <cell r="L223"/>
          <cell r="M223" t="str">
            <v>%</v>
          </cell>
          <cell r="N223">
            <v>0.23087232027584789</v>
          </cell>
          <cell r="O223">
            <v>0.22946610427636036</v>
          </cell>
          <cell r="P223">
            <v>0.22664995712490046</v>
          </cell>
          <cell r="Q223">
            <v>0.22371574584678069</v>
          </cell>
          <cell r="R223">
            <v>0.22110851213062327</v>
          </cell>
          <cell r="S223">
            <v>0.22005382860698111</v>
          </cell>
          <cell r="T223">
            <v>0.22161533378741372</v>
          </cell>
          <cell r="U223">
            <v>0.22136208852192191</v>
          </cell>
          <cell r="V223">
            <v>0.22071395465592339</v>
          </cell>
          <cell r="W223">
            <v>0.21938047802611027</v>
          </cell>
          <cell r="X223">
            <v>0.21650498534856671</v>
          </cell>
          <cell r="Y223">
            <v>0.21232422563010084</v>
          </cell>
          <cell r="Z223">
            <v>0.20995955929348484</v>
          </cell>
          <cell r="AA223">
            <v>0.20687223894782145</v>
          </cell>
          <cell r="AB223">
            <v>0.20477218626389879</v>
          </cell>
          <cell r="AC223">
            <v>0.20239617465115942</v>
          </cell>
          <cell r="AD223">
            <v>0.19595286719763969</v>
          </cell>
          <cell r="AE223">
            <v>0.18852610544354892</v>
          </cell>
          <cell r="AF223">
            <v>0.1812303662212934</v>
          </cell>
          <cell r="AG223">
            <v>0.17639198820043994</v>
          </cell>
          <cell r="AH223">
            <v>0.17090183935228845</v>
          </cell>
          <cell r="AI223">
            <v>0.16682507963179319</v>
          </cell>
          <cell r="AJ223">
            <v>0.17639198820043994</v>
          </cell>
          <cell r="AK223">
            <v>0.17575777574347479</v>
          </cell>
          <cell r="AL223">
            <v>0.1751232438953817</v>
          </cell>
          <cell r="AM223">
            <v>0.17448841134809165</v>
          </cell>
          <cell r="AN223">
            <v>0.17385329682919495</v>
          </cell>
          <cell r="AO223">
            <v>0.1732179190997436</v>
          </cell>
          <cell r="AP223">
            <v>0.17258229695204488</v>
          </cell>
          <cell r="AQ223">
            <v>0.17194644920744737</v>
          </cell>
          <cell r="AR223">
            <v>0.17131039471411935</v>
          </cell>
          <cell r="AS223">
            <v>0.17067415234482092</v>
          </cell>
          <cell r="AT223">
            <v>0.17003774099466926</v>
          </cell>
          <cell r="AU223">
            <v>0.16940117957889891</v>
          </cell>
          <cell r="AV223">
            <v>0.16876448703061628</v>
          </cell>
          <cell r="AW223">
            <v>0.16812768229855024</v>
          </cell>
          <cell r="AX223">
            <v>0.16749078434479842</v>
          </cell>
          <cell r="AY223">
            <v>0.16685381214257022</v>
          </cell>
          <cell r="AZ223">
            <v>0.16621678467392706</v>
          </cell>
          <cell r="BA223">
            <v>0.16557972092752019</v>
          </cell>
          <cell r="BB223">
            <v>0.16494263989632713</v>
          </cell>
          <cell r="BC223">
            <v>0.16430556057538662</v>
          </cell>
          <cell r="BD223">
            <v>0.16366850195953367</v>
          </cell>
          <cell r="BE223">
            <v>0.16303148304113396</v>
          </cell>
          <cell r="BF223">
            <v>0.16239452280781905</v>
          </cell>
          <cell r="BG223">
            <v>0.16175764024022338</v>
          </cell>
          <cell r="BH223">
            <v>0.1611208543097222</v>
          </cell>
          <cell r="BI223">
            <v>0.16048418397617228</v>
          </cell>
          <cell r="BJ223">
            <v>0.15984764818565561</v>
          </cell>
          <cell r="BK223">
            <v>0.15921126586822648</v>
          </cell>
          <cell r="BL223">
            <v>0.15857505593566229</v>
          </cell>
          <cell r="BM223">
            <v>0.15825664685007748</v>
          </cell>
          <cell r="BN223">
            <v>0.15793828806429677</v>
          </cell>
          <cell r="BO223">
            <v>0.15761998194449439</v>
          </cell>
          <cell r="BP223">
            <v>0.15730173085527471</v>
          </cell>
          <cell r="BQ223">
            <v>0.15698353715960259</v>
          </cell>
          <cell r="BR223">
            <v>0.15666540321873307</v>
          </cell>
          <cell r="BS223">
            <v>0.15634733139214166</v>
          </cell>
          <cell r="BT223">
            <v>0.15602932403745473</v>
          </cell>
          <cell r="BU223">
            <v>0.15571138351037961</v>
          </cell>
          <cell r="BV223">
            <v>0.15539351216463529</v>
          </cell>
          <cell r="BW223">
            <v>0.15507571235188308</v>
          </cell>
          <cell r="BX223">
            <v>0.15475798642165717</v>
          </cell>
          <cell r="BY223">
            <v>0.15444033672129573</v>
          </cell>
          <cell r="BZ223">
            <v>0.15412276559587187</v>
          </cell>
          <cell r="CA223">
            <v>0.15380527538812475</v>
          </cell>
          <cell r="CB223">
            <v>0.15348786843839099</v>
          </cell>
          <cell r="CC223">
            <v>0.15317054708453612</v>
          </cell>
          <cell r="CD223">
            <v>0.15285331366188612</v>
          </cell>
          <cell r="CE223">
            <v>0.1525361705031594</v>
          </cell>
          <cell r="CF223">
            <v>0.15221911993839851</v>
          </cell>
          <cell r="CG223">
            <v>0.15190216429490247</v>
          </cell>
          <cell r="CH223">
            <v>0.15158530589715893</v>
          </cell>
          <cell r="CI223">
            <v>0.1512685470667767</v>
          </cell>
          <cell r="CJ223">
            <v>0.15095189012241836</v>
          </cell>
          <cell r="CK223">
            <v>0.15063533737973317</v>
          </cell>
          <cell r="CL223">
            <v>0.15031889115128999</v>
          </cell>
          <cell r="CM223">
            <v>0.1500025537465105</v>
          </cell>
          <cell r="CN223">
            <v>0.14968632747160276</v>
          </cell>
          <cell r="CO223">
            <v>0.14937021462949462</v>
          </cell>
          <cell r="CP223">
            <v>0.14905421751976766</v>
          </cell>
          <cell r="CQ223">
            <v>0.14873833843859124</v>
          </cell>
          <cell r="CR223">
            <v>0.14842257967865663</v>
          </cell>
          <cell r="CS223">
            <v>0.1481069435291115</v>
          </cell>
          <cell r="CT223">
            <v>0.1477914322754946</v>
          </cell>
          <cell r="CU223">
            <v>0.14747604819967081</v>
          </cell>
          <cell r="CV223">
            <v>0.14716079357976597</v>
          </cell>
          <cell r="CW223">
            <v>0.14684567069010254</v>
          </cell>
          <cell r="CX223">
            <v>0.14653068180113496</v>
          </cell>
          <cell r="CY223">
            <v>0.14621582917938566</v>
          </cell>
          <cell r="CZ223">
            <v>0.14590111508738107</v>
          </cell>
          <cell r="DA223">
            <v>0.1455865417835879</v>
          </cell>
          <cell r="DB223">
            <v>0.14527211152234973</v>
          </cell>
          <cell r="DC223">
            <v>0.144957826553824</v>
          </cell>
          <cell r="DD223">
            <v>0.14464368912391892</v>
          </cell>
          <cell r="DE223">
            <v>0.14432970147423083</v>
          </cell>
          <cell r="DF223">
            <v>0.14401586584198198</v>
          </cell>
          <cell r="DG223">
            <v>0.14370218445995822</v>
          </cell>
          <cell r="DH223">
            <v>0.14338865955644731</v>
          </cell>
          <cell r="DI223">
            <v>0.14307529335517724</v>
          </cell>
          <cell r="DJ223">
            <v>0.14276208807525512</v>
          </cell>
          <cell r="DL223" t="str">
            <v>.Transportation Personal.Passenger VehiclesPECar_smallMarket share</v>
          </cell>
        </row>
        <row r="224">
          <cell r="L224"/>
          <cell r="M224" t="str">
            <v>%</v>
          </cell>
          <cell r="N224">
            <v>0.46874077146914567</v>
          </cell>
          <cell r="O224">
            <v>0.46588572686412549</v>
          </cell>
          <cell r="P224">
            <v>0.46016809476873721</v>
          </cell>
          <cell r="Q224">
            <v>0.45421075671922134</v>
          </cell>
          <cell r="R224">
            <v>0.4489172822045987</v>
          </cell>
          <cell r="S224">
            <v>0.4467759550505373</v>
          </cell>
          <cell r="T224">
            <v>0.44994628375020351</v>
          </cell>
          <cell r="U224">
            <v>0.44943211912026565</v>
          </cell>
          <cell r="V224">
            <v>0.44811621096808679</v>
          </cell>
          <cell r="W224">
            <v>0.44540884932573893</v>
          </cell>
          <cell r="X224">
            <v>0.4395707278289081</v>
          </cell>
          <cell r="Y224">
            <v>0.43108251870353798</v>
          </cell>
          <cell r="Z224">
            <v>0.42628152947465092</v>
          </cell>
          <cell r="AA224">
            <v>0.42001333362133436</v>
          </cell>
          <cell r="AB224">
            <v>0.41574959029337016</v>
          </cell>
          <cell r="AC224">
            <v>0.41092556671599029</v>
          </cell>
          <cell r="AD224">
            <v>0.39784370006793507</v>
          </cell>
          <cell r="AE224">
            <v>0.382765123173266</v>
          </cell>
          <cell r="AF224">
            <v>0.3679525617220199</v>
          </cell>
          <cell r="AG224">
            <v>0.35812918816452954</v>
          </cell>
          <cell r="AH224">
            <v>0.34698252232131283</v>
          </cell>
          <cell r="AI224">
            <v>0.33870546470697399</v>
          </cell>
          <cell r="AJ224">
            <v>0.35812918816452954</v>
          </cell>
          <cell r="AK224">
            <v>0.3568415446912972</v>
          </cell>
          <cell r="AL224">
            <v>0.35555325275729005</v>
          </cell>
          <cell r="AM224">
            <v>0.35426435031279202</v>
          </cell>
          <cell r="AN224">
            <v>0.35297487538048666</v>
          </cell>
          <cell r="AO224">
            <v>0.35168486605099453</v>
          </cell>
          <cell r="AP224">
            <v>0.35039436047839412</v>
          </cell>
          <cell r="AQ224">
            <v>0.34910339687572639</v>
          </cell>
          <cell r="AR224">
            <v>0.34781201351048469</v>
          </cell>
          <cell r="AS224">
            <v>0.34652024870009085</v>
          </cell>
          <cell r="AT224">
            <v>0.34522814080735875</v>
          </cell>
          <cell r="AU224">
            <v>0.3439357282359462</v>
          </cell>
          <cell r="AV224">
            <v>0.3426430494257966</v>
          </cell>
          <cell r="AW224">
            <v>0.34135014284857162</v>
          </cell>
          <cell r="AX224">
            <v>0.34005704700307554</v>
          </cell>
          <cell r="AY224">
            <v>0.33876380041067289</v>
          </cell>
          <cell r="AZ224">
            <v>0.33747044161070033</v>
          </cell>
          <cell r="BA224">
            <v>0.33617700915587423</v>
          </cell>
          <cell r="BB224">
            <v>0.33488354160769435</v>
          </cell>
          <cell r="BC224">
            <v>0.3335900775318455</v>
          </cell>
          <cell r="BD224">
            <v>0.33229665549359866</v>
          </cell>
          <cell r="BE224">
            <v>0.33100331405321137</v>
          </cell>
          <cell r="BF224">
            <v>0.32971009176132959</v>
          </cell>
          <cell r="BG224">
            <v>0.32841702715439292</v>
          </cell>
          <cell r="BH224">
            <v>0.32712415875004203</v>
          </cell>
          <cell r="BI224">
            <v>0.32583152504253154</v>
          </cell>
          <cell r="BJ224">
            <v>0.32453916449814929</v>
          </cell>
          <cell r="BK224">
            <v>0.32324711555064156</v>
          </cell>
          <cell r="BL224">
            <v>0.32195541659664761</v>
          </cell>
          <cell r="BM224">
            <v>0.32130894966530876</v>
          </cell>
          <cell r="BN224">
            <v>0.32066258485781468</v>
          </cell>
          <cell r="BO224">
            <v>0.3200163269782158</v>
          </cell>
          <cell r="BP224">
            <v>0.31937018082737595</v>
          </cell>
          <cell r="BQ224">
            <v>0.31872415120282943</v>
          </cell>
          <cell r="BR224">
            <v>0.31807824289863978</v>
          </cell>
          <cell r="BS224">
            <v>0.31743246070525732</v>
          </cell>
          <cell r="BT224">
            <v>0.31678680940937776</v>
          </cell>
          <cell r="BU224">
            <v>0.31614129379380096</v>
          </cell>
          <cell r="BV224">
            <v>0.31549591863728987</v>
          </cell>
          <cell r="BW224">
            <v>0.31485068871442923</v>
          </cell>
          <cell r="BX224">
            <v>0.3142056087954857</v>
          </cell>
          <cell r="BY224">
            <v>0.31356068364626705</v>
          </cell>
          <cell r="BZ224">
            <v>0.31291591802798224</v>
          </cell>
          <cell r="CA224">
            <v>0.31227131669710173</v>
          </cell>
          <cell r="CB224">
            <v>0.31162688440521807</v>
          </cell>
          <cell r="CC224">
            <v>0.31098262589890663</v>
          </cell>
          <cell r="CD224">
            <v>0.31033854591958693</v>
          </cell>
          <cell r="CE224">
            <v>0.30969464920338419</v>
          </cell>
          <cell r="CF224">
            <v>0.30905094048099085</v>
          </cell>
          <cell r="CG224">
            <v>0.30840742447752917</v>
          </cell>
          <cell r="CH224">
            <v>0.30776410591241349</v>
          </cell>
          <cell r="CI224">
            <v>0.30712098949921324</v>
          </cell>
          <cell r="CJ224">
            <v>0.30647807994551596</v>
          </cell>
          <cell r="CK224">
            <v>0.30583538195279153</v>
          </cell>
          <cell r="CL224">
            <v>0.30519290021625534</v>
          </cell>
          <cell r="CM224">
            <v>0.30455063942473337</v>
          </cell>
          <cell r="CN224">
            <v>0.30390860426052674</v>
          </cell>
          <cell r="CO224">
            <v>0.30326679939927692</v>
          </cell>
          <cell r="CP224">
            <v>0.30262522950983134</v>
          </cell>
          <cell r="CQ224">
            <v>0.30198389925410951</v>
          </cell>
          <cell r="CR224">
            <v>0.30134281328696949</v>
          </cell>
          <cell r="CS224">
            <v>0.30070197625607481</v>
          </cell>
          <cell r="CT224">
            <v>0.30006139280176175</v>
          </cell>
          <cell r="CU224">
            <v>0.29942106755690728</v>
          </cell>
          <cell r="CV224">
            <v>0.29878100514679751</v>
          </cell>
          <cell r="CW224">
            <v>0.29814121018899603</v>
          </cell>
          <cell r="CX224">
            <v>0.29750168729321341</v>
          </cell>
          <cell r="CY224">
            <v>0.29686244106117698</v>
          </cell>
          <cell r="CZ224">
            <v>0.29622347608650096</v>
          </cell>
          <cell r="DA224">
            <v>0.29558479695455714</v>
          </cell>
          <cell r="DB224">
            <v>0.29494640824234636</v>
          </cell>
          <cell r="DC224">
            <v>0.29430831451836992</v>
          </cell>
          <cell r="DD224">
            <v>0.29367052034250202</v>
          </cell>
          <cell r="DE224">
            <v>0.29303303026586247</v>
          </cell>
          <cell r="DF224">
            <v>0.29239584883069064</v>
          </cell>
          <cell r="DG224">
            <v>0.29175898057021815</v>
          </cell>
          <cell r="DH224">
            <v>0.29112243000854449</v>
          </cell>
          <cell r="DI224">
            <v>0.29048620166051131</v>
          </cell>
          <cell r="DJ224">
            <v>0.28985030003157858</v>
          </cell>
          <cell r="DL224" t="str">
            <v>.Transportation Personal.Passenger VehiclesPECar_largeMarket share</v>
          </cell>
        </row>
        <row r="225">
          <cell r="L225"/>
          <cell r="M225" t="str">
            <v>%</v>
          </cell>
          <cell r="N225">
            <v>9.9127679724152082E-2</v>
          </cell>
          <cell r="O225">
            <v>0.10053389572363965</v>
          </cell>
          <cell r="P225">
            <v>0.10335004287509952</v>
          </cell>
          <cell r="Q225">
            <v>0.10628425415321935</v>
          </cell>
          <cell r="R225">
            <v>0.10889148786937676</v>
          </cell>
          <cell r="S225">
            <v>0.10994617139301888</v>
          </cell>
          <cell r="T225">
            <v>0.10838466621258631</v>
          </cell>
          <cell r="U225">
            <v>0.10863791147807812</v>
          </cell>
          <cell r="V225">
            <v>0.10928604534407663</v>
          </cell>
          <cell r="W225">
            <v>0.11061952197388976</v>
          </cell>
          <cell r="X225">
            <v>0.11349501465143333</v>
          </cell>
          <cell r="Y225">
            <v>0.11767577436989921</v>
          </cell>
          <cell r="Z225">
            <v>0.12004044070651521</v>
          </cell>
          <cell r="AA225">
            <v>0.1231277610521786</v>
          </cell>
          <cell r="AB225">
            <v>0.12522781373610126</v>
          </cell>
          <cell r="AC225">
            <v>0.12760382534884057</v>
          </cell>
          <cell r="AD225">
            <v>0.1340471328023603</v>
          </cell>
          <cell r="AE225">
            <v>0.14147389455645107</v>
          </cell>
          <cell r="AF225">
            <v>0.14876963377870661</v>
          </cell>
          <cell r="AG225">
            <v>0.15360801179956005</v>
          </cell>
          <cell r="AH225">
            <v>0.15909816064771154</v>
          </cell>
          <cell r="AI225">
            <v>0.16317492036820683</v>
          </cell>
          <cell r="AJ225">
            <v>0.15360801179956005</v>
          </cell>
          <cell r="AK225">
            <v>0.15424222425652526</v>
          </cell>
          <cell r="AL225">
            <v>0.15487675610461835</v>
          </cell>
          <cell r="AM225">
            <v>0.15551158865190842</v>
          </cell>
          <cell r="AN225">
            <v>0.15614670317080506</v>
          </cell>
          <cell r="AO225">
            <v>0.15678208090025639</v>
          </cell>
          <cell r="AP225">
            <v>0.1574177030479551</v>
          </cell>
          <cell r="AQ225">
            <v>0.15805355079255268</v>
          </cell>
          <cell r="AR225">
            <v>0.15868960528588066</v>
          </cell>
          <cell r="AS225">
            <v>0.1593258476551791</v>
          </cell>
          <cell r="AT225">
            <v>0.15996225900533073</v>
          </cell>
          <cell r="AU225">
            <v>0.1605988204211011</v>
          </cell>
          <cell r="AV225">
            <v>0.16123551296938374</v>
          </cell>
          <cell r="AW225">
            <v>0.16187231770144977</v>
          </cell>
          <cell r="AX225">
            <v>0.1625092156552016</v>
          </cell>
          <cell r="AY225">
            <v>0.16314618785742979</v>
          </cell>
          <cell r="AZ225">
            <v>0.16378321532607296</v>
          </cell>
          <cell r="BA225">
            <v>0.16442027907247983</v>
          </cell>
          <cell r="BB225">
            <v>0.16505736010367295</v>
          </cell>
          <cell r="BC225">
            <v>0.16569443942461337</v>
          </cell>
          <cell r="BD225">
            <v>0.16633149804046629</v>
          </cell>
          <cell r="BE225">
            <v>0.16696851695886608</v>
          </cell>
          <cell r="BF225">
            <v>0.16760547719218094</v>
          </cell>
          <cell r="BG225">
            <v>0.16824235975977661</v>
          </cell>
          <cell r="BH225">
            <v>0.16887914569027782</v>
          </cell>
          <cell r="BI225">
            <v>0.16951581602382773</v>
          </cell>
          <cell r="BJ225">
            <v>0.17015235181434438</v>
          </cell>
          <cell r="BK225">
            <v>0.17078873413177356</v>
          </cell>
          <cell r="BL225">
            <v>0.17142494406433775</v>
          </cell>
          <cell r="BM225">
            <v>0.17174335314992253</v>
          </cell>
          <cell r="BN225">
            <v>0.17206171193570322</v>
          </cell>
          <cell r="BO225">
            <v>0.17238001805550565</v>
          </cell>
          <cell r="BP225">
            <v>0.17269826914472533</v>
          </cell>
          <cell r="BQ225">
            <v>0.17301646284039743</v>
          </cell>
          <cell r="BR225">
            <v>0.17333459678126698</v>
          </cell>
          <cell r="BS225">
            <v>0.1736526686078583</v>
          </cell>
          <cell r="BT225">
            <v>0.17397067596254526</v>
          </cell>
          <cell r="BU225">
            <v>0.17428861648962041</v>
          </cell>
          <cell r="BV225">
            <v>0.17460648783536473</v>
          </cell>
          <cell r="BW225">
            <v>0.17492428764811696</v>
          </cell>
          <cell r="BX225">
            <v>0.1752420135783429</v>
          </cell>
          <cell r="BY225">
            <v>0.17555966327870429</v>
          </cell>
          <cell r="BZ225">
            <v>0.17587723440412817</v>
          </cell>
          <cell r="CA225">
            <v>0.17619472461187524</v>
          </cell>
          <cell r="CB225">
            <v>0.17651213156160903</v>
          </cell>
          <cell r="CC225">
            <v>0.17682945291546387</v>
          </cell>
          <cell r="CD225">
            <v>0.17714668633811387</v>
          </cell>
          <cell r="CE225">
            <v>0.17746382949684061</v>
          </cell>
          <cell r="CF225">
            <v>0.1777808800616015</v>
          </cell>
          <cell r="CG225">
            <v>0.17809783570509755</v>
          </cell>
          <cell r="CH225">
            <v>0.17841469410284111</v>
          </cell>
          <cell r="CI225">
            <v>0.17873145293322334</v>
          </cell>
          <cell r="CJ225">
            <v>0.17904810987758168</v>
          </cell>
          <cell r="CK225">
            <v>0.17936466262026687</v>
          </cell>
          <cell r="CL225">
            <v>0.17968110884871008</v>
          </cell>
          <cell r="CM225">
            <v>0.17999744625348954</v>
          </cell>
          <cell r="CN225">
            <v>0.18031367252839728</v>
          </cell>
          <cell r="CO225">
            <v>0.18062978537050542</v>
          </cell>
          <cell r="CP225">
            <v>0.18094578248023233</v>
          </cell>
          <cell r="CQ225">
            <v>0.18126166156140874</v>
          </cell>
          <cell r="CR225">
            <v>0.18157742032134339</v>
          </cell>
          <cell r="CS225">
            <v>0.18189305647088855</v>
          </cell>
          <cell r="CT225">
            <v>0.18220856772450542</v>
          </cell>
          <cell r="CU225">
            <v>0.18252395180032921</v>
          </cell>
          <cell r="CV225">
            <v>0.18283920642023402</v>
          </cell>
          <cell r="CW225">
            <v>0.18315432930989747</v>
          </cell>
          <cell r="CX225">
            <v>0.18346931819886506</v>
          </cell>
          <cell r="CY225">
            <v>0.18378417082061435</v>
          </cell>
          <cell r="CZ225">
            <v>0.18409888491261892</v>
          </cell>
          <cell r="DA225">
            <v>0.18441345821641211</v>
          </cell>
          <cell r="DB225">
            <v>0.18472788847765029</v>
          </cell>
          <cell r="DC225">
            <v>0.18504217344617602</v>
          </cell>
          <cell r="DD225">
            <v>0.18535631087608112</v>
          </cell>
          <cell r="DE225">
            <v>0.18567029852576919</v>
          </cell>
          <cell r="DF225">
            <v>0.18598413415801804</v>
          </cell>
          <cell r="DG225">
            <v>0.18629781554004179</v>
          </cell>
          <cell r="DH225">
            <v>0.18661134044355271</v>
          </cell>
          <cell r="DI225">
            <v>0.18692470664482275</v>
          </cell>
          <cell r="DJ225">
            <v>0.18723791192474487</v>
          </cell>
          <cell r="DL225" t="str">
            <v>.Transportation Personal.Passenger VehiclesPELight Truck_smallMarket share</v>
          </cell>
        </row>
        <row r="226">
          <cell r="L226"/>
          <cell r="M226" t="str">
            <v>%</v>
          </cell>
          <cell r="N226">
            <v>0.20125922853085421</v>
          </cell>
          <cell r="O226">
            <v>0.20411427313587438</v>
          </cell>
          <cell r="P226">
            <v>0.20983190523126263</v>
          </cell>
          <cell r="Q226">
            <v>0.21578924328077864</v>
          </cell>
          <cell r="R226">
            <v>0.22108271779540126</v>
          </cell>
          <cell r="S226">
            <v>0.22322404494946255</v>
          </cell>
          <cell r="T226">
            <v>0.22005371624979642</v>
          </cell>
          <cell r="U226">
            <v>0.22056788087973431</v>
          </cell>
          <cell r="V226">
            <v>0.22188378903191311</v>
          </cell>
          <cell r="W226">
            <v>0.224591150674261</v>
          </cell>
          <cell r="X226">
            <v>0.23042927217109188</v>
          </cell>
          <cell r="Y226">
            <v>0.23891748129646198</v>
          </cell>
          <cell r="Z226">
            <v>0.24371847052534901</v>
          </cell>
          <cell r="AA226">
            <v>0.2499866663786656</v>
          </cell>
          <cell r="AB226">
            <v>0.25425040970662982</v>
          </cell>
          <cell r="AC226">
            <v>0.25907443328400964</v>
          </cell>
          <cell r="AD226">
            <v>0.27215629993206486</v>
          </cell>
          <cell r="AE226">
            <v>0.28723487682673399</v>
          </cell>
          <cell r="AF226">
            <v>0.30204743827797997</v>
          </cell>
          <cell r="AG226">
            <v>0.31187081183547039</v>
          </cell>
          <cell r="AH226">
            <v>0.32301747767868705</v>
          </cell>
          <cell r="AI226">
            <v>0.33129453529302599</v>
          </cell>
          <cell r="AJ226">
            <v>0.31187081183547033</v>
          </cell>
          <cell r="AK226">
            <v>0.31315845530870273</v>
          </cell>
          <cell r="AL226">
            <v>0.31444674724270993</v>
          </cell>
          <cell r="AM226">
            <v>0.31573564968720796</v>
          </cell>
          <cell r="AN226">
            <v>0.31702512461951327</v>
          </cell>
          <cell r="AO226">
            <v>0.31831513394900535</v>
          </cell>
          <cell r="AP226">
            <v>0.31960563952160576</v>
          </cell>
          <cell r="AQ226">
            <v>0.32089660312427354</v>
          </cell>
          <cell r="AR226">
            <v>0.32218798648951524</v>
          </cell>
          <cell r="AS226">
            <v>0.32347975129990908</v>
          </cell>
          <cell r="AT226">
            <v>0.32477185919264107</v>
          </cell>
          <cell r="AU226">
            <v>0.32606427176405373</v>
          </cell>
          <cell r="AV226">
            <v>0.32735695057420328</v>
          </cell>
          <cell r="AW226">
            <v>0.3286498571514283</v>
          </cell>
          <cell r="AX226">
            <v>0.32994295299692444</v>
          </cell>
          <cell r="AY226">
            <v>0.3312361995893271</v>
          </cell>
          <cell r="AZ226">
            <v>0.3325295583892996</v>
          </cell>
          <cell r="BA226">
            <v>0.3338229908441257</v>
          </cell>
          <cell r="BB226">
            <v>0.33511645839230564</v>
          </cell>
          <cell r="BC226">
            <v>0.33640992246815438</v>
          </cell>
          <cell r="BD226">
            <v>0.33770334450640122</v>
          </cell>
          <cell r="BE226">
            <v>0.33899668594678867</v>
          </cell>
          <cell r="BF226">
            <v>0.34028990823867034</v>
          </cell>
          <cell r="BG226">
            <v>0.34158297284560701</v>
          </cell>
          <cell r="BH226">
            <v>0.34287584124995796</v>
          </cell>
          <cell r="BI226">
            <v>0.34416847495746838</v>
          </cell>
          <cell r="BJ226">
            <v>0.34546083550185069</v>
          </cell>
          <cell r="BK226">
            <v>0.34675288444935837</v>
          </cell>
          <cell r="BL226">
            <v>0.34804458340335237</v>
          </cell>
          <cell r="BM226">
            <v>0.34869105033469117</v>
          </cell>
          <cell r="BN226">
            <v>0.3493374151421853</v>
          </cell>
          <cell r="BO226">
            <v>0.34998367302178413</v>
          </cell>
          <cell r="BP226">
            <v>0.35062981917262404</v>
          </cell>
          <cell r="BQ226">
            <v>0.3512758487971705</v>
          </cell>
          <cell r="BR226">
            <v>0.3519217571013602</v>
          </cell>
          <cell r="BS226">
            <v>0.3525675392947426</v>
          </cell>
          <cell r="BT226">
            <v>0.35321319059062217</v>
          </cell>
          <cell r="BU226">
            <v>0.35385870620619897</v>
          </cell>
          <cell r="BV226">
            <v>0.35450408136271011</v>
          </cell>
          <cell r="BW226">
            <v>0.35514931128557076</v>
          </cell>
          <cell r="BX226">
            <v>0.35579439120451428</v>
          </cell>
          <cell r="BY226">
            <v>0.35643931635373288</v>
          </cell>
          <cell r="BZ226">
            <v>0.35708408197201769</v>
          </cell>
          <cell r="CA226">
            <v>0.3577286833028982</v>
          </cell>
          <cell r="CB226">
            <v>0.35837311559478185</v>
          </cell>
          <cell r="CC226">
            <v>0.3590173741010933</v>
          </cell>
          <cell r="CD226">
            <v>0.359661454080413</v>
          </cell>
          <cell r="CE226">
            <v>0.36030535079661574</v>
          </cell>
          <cell r="CF226">
            <v>0.36094905951900907</v>
          </cell>
          <cell r="CG226">
            <v>0.3615925755224707</v>
          </cell>
          <cell r="CH226">
            <v>0.36223589408758644</v>
          </cell>
          <cell r="CI226">
            <v>0.36287901050078675</v>
          </cell>
          <cell r="CJ226">
            <v>0.36352192005448392</v>
          </cell>
          <cell r="CK226">
            <v>0.3641646180472084</v>
          </cell>
          <cell r="CL226">
            <v>0.36480709978374465</v>
          </cell>
          <cell r="CM226">
            <v>0.36544936057526656</v>
          </cell>
          <cell r="CN226">
            <v>0.36609139573947319</v>
          </cell>
          <cell r="CO226">
            <v>0.36673320060072306</v>
          </cell>
          <cell r="CP226">
            <v>0.36737477049016865</v>
          </cell>
          <cell r="CQ226">
            <v>0.36801610074589047</v>
          </cell>
          <cell r="CR226">
            <v>0.36865718671303049</v>
          </cell>
          <cell r="CS226">
            <v>0.36929802374392517</v>
          </cell>
          <cell r="CT226">
            <v>0.36993860719823823</v>
          </cell>
          <cell r="CU226">
            <v>0.37057893244309259</v>
          </cell>
          <cell r="CV226">
            <v>0.37121899485320237</v>
          </cell>
          <cell r="CW226">
            <v>0.3718587898110039</v>
          </cell>
          <cell r="CX226">
            <v>0.37249831270678657</v>
          </cell>
          <cell r="CY226">
            <v>0.37313755893882294</v>
          </cell>
          <cell r="CZ226">
            <v>0.37377652391349897</v>
          </cell>
          <cell r="DA226">
            <v>0.37441520304544273</v>
          </cell>
          <cell r="DB226">
            <v>0.37505359175765357</v>
          </cell>
          <cell r="DC226">
            <v>0.37569168548163007</v>
          </cell>
          <cell r="DD226">
            <v>0.37632947965749797</v>
          </cell>
          <cell r="DE226">
            <v>0.37696696973413735</v>
          </cell>
          <cell r="DF226">
            <v>0.37760415116930929</v>
          </cell>
          <cell r="DG226">
            <v>0.37824101942978183</v>
          </cell>
          <cell r="DH226">
            <v>0.3788775699914555</v>
          </cell>
          <cell r="DI226">
            <v>0.37951379833948851</v>
          </cell>
          <cell r="DJ226">
            <v>0.3801496999684213</v>
          </cell>
          <cell r="DL226" t="str">
            <v>.Transportation Personal.Passenger VehiclesPELight Truck_largeMarket share</v>
          </cell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/>
        </row>
        <row r="228">
          <cell r="L228"/>
          <cell r="M228" t="str">
            <v>%</v>
          </cell>
          <cell r="N228">
            <v>0.22153763390139547</v>
          </cell>
          <cell r="O228">
            <v>0.22052013329614975</v>
          </cell>
          <cell r="P228">
            <v>0.22002566997460188</v>
          </cell>
          <cell r="Q228">
            <v>0.21704965678345403</v>
          </cell>
          <cell r="R228">
            <v>0.21342274001293784</v>
          </cell>
          <cell r="S228">
            <v>0.21122630292331326</v>
          </cell>
          <cell r="T228">
            <v>0.21078210100241507</v>
          </cell>
          <cell r="U228">
            <v>0.20794498904070358</v>
          </cell>
          <cell r="V228">
            <v>0.20519524494428318</v>
          </cell>
          <cell r="W228">
            <v>0.20184044755063679</v>
          </cell>
          <cell r="X228">
            <v>0.19643481195968562</v>
          </cell>
          <cell r="Y228">
            <v>0.19037659009824659</v>
          </cell>
          <cell r="Z228">
            <v>0.18602804918470472</v>
          </cell>
          <cell r="AA228">
            <v>0.1807035599553628</v>
          </cell>
          <cell r="AB228">
            <v>0.17519392949317308</v>
          </cell>
          <cell r="AC228">
            <v>0.16947736597101859</v>
          </cell>
          <cell r="AD228">
            <v>0.16180485377172904</v>
          </cell>
          <cell r="AE228">
            <v>0.15539491677845529</v>
          </cell>
          <cell r="AF228">
            <v>0.14962204005712573</v>
          </cell>
          <cell r="AG228">
            <v>0.14490262535966086</v>
          </cell>
          <cell r="AH228">
            <v>0.13929546122346032</v>
          </cell>
          <cell r="AI228">
            <v>0.13528352268682095</v>
          </cell>
          <cell r="AJ228">
            <v>0.14490262535966089</v>
          </cell>
          <cell r="AK228">
            <v>0.14380403426904548</v>
          </cell>
          <cell r="AL228">
            <v>0.14270735065536219</v>
          </cell>
          <cell r="AM228">
            <v>0.14161266963860486</v>
          </cell>
          <cell r="AN228">
            <v>0.14052008562591339</v>
          </cell>
          <cell r="AO228">
            <v>0.13942969228008217</v>
          </cell>
          <cell r="AP228">
            <v>0.13834158248862388</v>
          </cell>
          <cell r="AQ228">
            <v>0.13725584833340893</v>
          </cell>
          <cell r="AR228">
            <v>0.13617258106090083</v>
          </cell>
          <cell r="AS228">
            <v>0.13509187105300657</v>
          </cell>
          <cell r="AT228">
            <v>0.13401380779856065</v>
          </cell>
          <cell r="AU228">
            <v>0.13293847986546006</v>
          </cell>
          <cell r="AV228">
            <v>0.13186597487346763</v>
          </cell>
          <cell r="AW228">
            <v>0.13079637946769934</v>
          </cell>
          <cell r="AX228">
            <v>0.12972977929281115</v>
          </cell>
          <cell r="AY228">
            <v>0.12866625896789963</v>
          </cell>
          <cell r="AZ228">
            <v>0.12760590206212985</v>
          </cell>
          <cell r="BA228">
            <v>0.12654879107110337</v>
          </cell>
          <cell r="BB228">
            <v>0.12549500739397823</v>
          </cell>
          <cell r="BC228">
            <v>0.12444463131135156</v>
          </cell>
          <cell r="BD228">
            <v>0.12339774196391512</v>
          </cell>
          <cell r="BE228">
            <v>0.12235441733189303</v>
          </cell>
          <cell r="BF228">
            <v>0.12131473421526977</v>
          </cell>
          <cell r="BG228">
            <v>0.12027876821481592</v>
          </cell>
          <cell r="BH228">
            <v>0.11924659371391838</v>
          </cell>
          <cell r="BI228">
            <v>0.11821828386122046</v>
          </cell>
          <cell r="BJ228">
            <v>0.1171939105540768</v>
          </cell>
          <cell r="BK228">
            <v>0.11617354442282676</v>
          </cell>
          <cell r="BL228">
            <v>0.1151572548158899</v>
          </cell>
          <cell r="BM228">
            <v>0.11464918017331457</v>
          </cell>
          <cell r="BN228">
            <v>0.11414215622184246</v>
          </cell>
          <cell r="BO228">
            <v>0.11363619133602804</v>
          </cell>
          <cell r="BP228">
            <v>0.1131312938068412</v>
          </cell>
          <cell r="BQ228">
            <v>0.1126274718412929</v>
          </cell>
          <cell r="BR228">
            <v>0.11212473356207375</v>
          </cell>
          <cell r="BS228">
            <v>0.1116230870072059</v>
          </cell>
          <cell r="BT228">
            <v>0.11112254012970785</v>
          </cell>
          <cell r="BU228">
            <v>0.11062310079727258</v>
          </cell>
          <cell r="BV228">
            <v>0.11012477679195859</v>
          </cell>
          <cell r="BW228">
            <v>0.10962757580989377</v>
          </cell>
          <cell r="BX228">
            <v>0.10913150546099275</v>
          </cell>
          <cell r="BY228">
            <v>0.10863657326868678</v>
          </cell>
          <cell r="BZ228">
            <v>0.10814278666966694</v>
          </cell>
          <cell r="CA228">
            <v>0.10765015301363975</v>
          </cell>
          <cell r="CB228">
            <v>0.10715867956309637</v>
          </cell>
          <cell r="CC228">
            <v>0.1066683734930938</v>
          </cell>
          <cell r="CD228">
            <v>0.10617924189104967</v>
          </cell>
          <cell r="CE228">
            <v>0.10569129175654916</v>
          </cell>
          <cell r="CF228">
            <v>0.10520453000116492</v>
          </cell>
          <cell r="CG228">
            <v>0.10471896344828953</v>
          </cell>
          <cell r="CH228">
            <v>0.10423459883298061</v>
          </cell>
          <cell r="CI228">
            <v>0.10375144280181837</v>
          </cell>
          <cell r="CJ228">
            <v>0.10326950191277569</v>
          </cell>
          <cell r="CK228">
            <v>0.10278878263510048</v>
          </cell>
          <cell r="CL228">
            <v>0.10230929134921063</v>
          </cell>
          <cell r="CM228">
            <v>0.10183103434660093</v>
          </cell>
          <cell r="CN228">
            <v>0.10135401782976243</v>
          </cell>
          <cell r="CO228">
            <v>0.10087824791211372</v>
          </cell>
          <cell r="CP228">
            <v>0.1004037306179444</v>
          </cell>
          <cell r="CQ228">
            <v>9.9930471882370489E-2</v>
          </cell>
          <cell r="CR228">
            <v>9.9458477551301702E-2</v>
          </cell>
          <cell r="CS228">
            <v>9.8987753381420587E-2</v>
          </cell>
          <cell r="CT228">
            <v>9.851830504017324E-2</v>
          </cell>
          <cell r="CU228">
            <v>9.8050138105771928E-2</v>
          </cell>
          <cell r="CV228">
            <v>9.7583258067208911E-2</v>
          </cell>
          <cell r="CW228">
            <v>9.7117670324282104E-2</v>
          </cell>
          <cell r="CX228">
            <v>9.6653380187631741E-2</v>
          </cell>
          <cell r="CY228">
            <v>9.6190392878788639E-2</v>
          </cell>
          <cell r="CZ228">
            <v>9.5728713530233364E-2</v>
          </cell>
          <cell r="DA228">
            <v>9.5268347185466645E-2</v>
          </cell>
          <cell r="DB228">
            <v>9.4809298799090738E-2</v>
          </cell>
          <cell r="DC228">
            <v>9.4351573236901645E-2</v>
          </cell>
          <cell r="DD228">
            <v>9.3895175275992004E-2</v>
          </cell>
          <cell r="DE228">
            <v>9.3440109604864888E-2</v>
          </cell>
          <cell r="DF228">
            <v>9.2986380823557951E-2</v>
          </cell>
          <cell r="DG228">
            <v>9.2533993443778148E-2</v>
          </cell>
          <cell r="DH228">
            <v>9.2082951889046624E-2</v>
          </cell>
          <cell r="DI228">
            <v>9.163326049485418E-2</v>
          </cell>
          <cell r="DJ228">
            <v>9.118492350882644E-2</v>
          </cell>
          <cell r="DL228" t="str">
            <v>.Transportation Personal.Passenger VehiclesNLCar_smallMarket share</v>
          </cell>
        </row>
        <row r="229">
          <cell r="L229"/>
          <cell r="M229" t="str">
            <v>%</v>
          </cell>
          <cell r="N229">
            <v>0.44978852943616654</v>
          </cell>
          <cell r="O229">
            <v>0.44772269487400096</v>
          </cell>
          <cell r="P229">
            <v>0.44671878449388858</v>
          </cell>
          <cell r="Q229">
            <v>0.44067657589367931</v>
          </cell>
          <cell r="R229">
            <v>0.43331283578384339</v>
          </cell>
          <cell r="S229">
            <v>0.42885340290490864</v>
          </cell>
          <cell r="T229">
            <v>0.42795153839884259</v>
          </cell>
          <cell r="U229">
            <v>0.42219134138567083</v>
          </cell>
          <cell r="V229">
            <v>0.41660852761415063</v>
          </cell>
          <cell r="W229">
            <v>0.40979727229977769</v>
          </cell>
          <cell r="X229">
            <v>0.39882219397875568</v>
          </cell>
          <cell r="Y229">
            <v>0.38652216777522791</v>
          </cell>
          <cell r="Z229">
            <v>0.37769331198106715</v>
          </cell>
          <cell r="AA229">
            <v>0.36688298536391833</v>
          </cell>
          <cell r="AB229">
            <v>0.35569676594068467</v>
          </cell>
          <cell r="AC229">
            <v>0.34409040969873467</v>
          </cell>
          <cell r="AD229">
            <v>0.32851288493048009</v>
          </cell>
          <cell r="AE229">
            <v>0.315498770428985</v>
          </cell>
          <cell r="AF229">
            <v>0.30377808132810374</v>
          </cell>
          <cell r="AG229">
            <v>0.29419623936658412</v>
          </cell>
          <cell r="AH229">
            <v>0.2828119970294497</v>
          </cell>
          <cell r="AI229">
            <v>0.27466654606112129</v>
          </cell>
          <cell r="AJ229">
            <v>0.29419623936658418</v>
          </cell>
          <cell r="AK229">
            <v>0.29196576654624384</v>
          </cell>
          <cell r="AL229">
            <v>0.28973916648209896</v>
          </cell>
          <cell r="AM229">
            <v>0.28751663229656133</v>
          </cell>
          <cell r="AN229">
            <v>0.28529835566473322</v>
          </cell>
          <cell r="AO229">
            <v>0.2830845267504698</v>
          </cell>
          <cell r="AP229">
            <v>0.28087533414356963</v>
          </cell>
          <cell r="AQ229">
            <v>0.27867096479813325</v>
          </cell>
          <cell r="AR229">
            <v>0.27647160397213189</v>
          </cell>
          <cell r="AS229">
            <v>0.27427743516822539</v>
          </cell>
          <cell r="AT229">
            <v>0.27208864007586553</v>
          </cell>
          <cell r="AU229">
            <v>0.26990539851472189</v>
          </cell>
          <cell r="AV229">
            <v>0.26772788837946454</v>
          </cell>
          <cell r="AW229">
            <v>0.26555628558593497</v>
          </cell>
          <cell r="AX229">
            <v>0.26339076401873779</v>
          </cell>
          <cell r="AY229">
            <v>0.26123149548028107</v>
          </cell>
          <cell r="AZ229">
            <v>0.25907864964129385</v>
          </cell>
          <cell r="BA229">
            <v>0.25693239399284623</v>
          </cell>
          <cell r="BB229">
            <v>0.25479289379989517</v>
          </cell>
          <cell r="BC229">
            <v>0.25266031205638034</v>
          </cell>
          <cell r="BD229">
            <v>0.25053480944188822</v>
          </cell>
          <cell r="BE229">
            <v>0.24841654427990403</v>
          </cell>
          <cell r="BF229">
            <v>0.24630567249766888</v>
          </cell>
          <cell r="BG229">
            <v>0.24420234758765649</v>
          </cell>
          <cell r="BH229">
            <v>0.24210672057068272</v>
          </cell>
          <cell r="BI229">
            <v>0.24001893996065971</v>
          </cell>
          <cell r="BJ229">
            <v>0.23793915173100436</v>
          </cell>
          <cell r="BK229">
            <v>0.23586749928270884</v>
          </cell>
          <cell r="BL229">
            <v>0.23380412341407947</v>
          </cell>
          <cell r="BM229">
            <v>0.23277257792763867</v>
          </cell>
          <cell r="BN229">
            <v>0.23174316566252862</v>
          </cell>
          <cell r="BO229">
            <v>0.23071590362163266</v>
          </cell>
          <cell r="BP229">
            <v>0.2296908086381321</v>
          </cell>
          <cell r="BQ229">
            <v>0.22866789737474619</v>
          </cell>
          <cell r="BR229">
            <v>0.22764718632299819</v>
          </cell>
          <cell r="BS229">
            <v>0.22662869180250889</v>
          </cell>
          <cell r="BT229">
            <v>0.22561242996031589</v>
          </cell>
          <cell r="BU229">
            <v>0.22459841677022008</v>
          </cell>
          <cell r="BV229">
            <v>0.22358666803215832</v>
          </cell>
          <cell r="BW229">
            <v>0.22257719937160247</v>
          </cell>
          <cell r="BX229">
            <v>0.22157002623898522</v>
          </cell>
          <cell r="BY229">
            <v>0.2205651639091519</v>
          </cell>
          <cell r="BZ229">
            <v>0.21956262748083888</v>
          </cell>
          <cell r="CA229">
            <v>0.21856243187617766</v>
          </cell>
          <cell r="CB229">
            <v>0.21756459184022592</v>
          </cell>
          <cell r="CC229">
            <v>0.21656912194052375</v>
          </cell>
          <cell r="CD229">
            <v>0.21557603656667662</v>
          </cell>
          <cell r="CE229">
            <v>0.21458534992996342</v>
          </cell>
          <cell r="CF229">
            <v>0.21359707606297115</v>
          </cell>
          <cell r="CG229">
            <v>0.21261122881925448</v>
          </cell>
          <cell r="CH229">
            <v>0.21162782187302123</v>
          </cell>
          <cell r="CI229">
            <v>0.21064686871884336</v>
          </cell>
          <cell r="CJ229">
            <v>0.20966838267139301</v>
          </cell>
          <cell r="CK229">
            <v>0.20869237686520395</v>
          </cell>
          <cell r="CL229">
            <v>0.20771886425445793</v>
          </cell>
          <cell r="CM229">
            <v>0.20674785761279579</v>
          </cell>
          <cell r="CN229">
            <v>0.20577936953315398</v>
          </cell>
          <cell r="CO229">
            <v>0.20481341242762477</v>
          </cell>
          <cell r="CP229">
            <v>0.20384999852734159</v>
          </cell>
          <cell r="CQ229">
            <v>0.20288913988238852</v>
          </cell>
          <cell r="CR229">
            <v>0.20193084836173375</v>
          </cell>
          <cell r="CS229">
            <v>0.20097513565318723</v>
          </cell>
          <cell r="CT229">
            <v>0.20002201326338201</v>
          </cell>
          <cell r="CU229">
            <v>0.19907149251777934</v>
          </cell>
          <cell r="CV229">
            <v>0.19812358456069687</v>
          </cell>
          <cell r="CW229">
            <v>0.1971783003553606</v>
          </cell>
          <cell r="CX229">
            <v>0.19623565068397958</v>
          </cell>
          <cell r="CY229">
            <v>0.19529564614784356</v>
          </cell>
          <cell r="CZ229">
            <v>0.19435829716744346</v>
          </cell>
          <cell r="DA229">
            <v>0.19342361398261404</v>
          </cell>
          <cell r="DB229">
            <v>0.19249160665269935</v>
          </cell>
          <cell r="DC229">
            <v>0.19156228505673967</v>
          </cell>
          <cell r="DD229">
            <v>0.1906356588936807</v>
          </cell>
          <cell r="DE229">
            <v>0.18971173768260444</v>
          </cell>
          <cell r="DF229">
            <v>0.18879053076298127</v>
          </cell>
          <cell r="DG229">
            <v>0.18787204729494347</v>
          </cell>
          <cell r="DH229">
            <v>0.18695629625957946</v>
          </cell>
          <cell r="DI229">
            <v>0.18604328645924936</v>
          </cell>
          <cell r="DJ229">
            <v>0.1851330265179203</v>
          </cell>
          <cell r="DL229" t="str">
            <v>.Transportation Personal.Passenger VehiclesNLCar_largeMarket share</v>
          </cell>
        </row>
        <row r="230">
          <cell r="L230"/>
          <cell r="M230" t="str">
            <v>%</v>
          </cell>
          <cell r="N230">
            <v>0.10846236609860455</v>
          </cell>
          <cell r="O230">
            <v>0.10947986670385026</v>
          </cell>
          <cell r="P230">
            <v>0.10997433002539816</v>
          </cell>
          <cell r="Q230">
            <v>0.11295034321654603</v>
          </cell>
          <cell r="R230">
            <v>0.11657725998706216</v>
          </cell>
          <cell r="S230">
            <v>0.11877369707668674</v>
          </cell>
          <cell r="T230">
            <v>0.11921789899758496</v>
          </cell>
          <cell r="U230">
            <v>0.12205501095929647</v>
          </cell>
          <cell r="V230">
            <v>0.12480475505571687</v>
          </cell>
          <cell r="W230">
            <v>0.1281595524493632</v>
          </cell>
          <cell r="X230">
            <v>0.13356518804031434</v>
          </cell>
          <cell r="Y230">
            <v>0.13962340990175343</v>
          </cell>
          <cell r="Z230">
            <v>0.14397195081529526</v>
          </cell>
          <cell r="AA230">
            <v>0.14929644004463724</v>
          </cell>
          <cell r="AB230">
            <v>0.15480607050682693</v>
          </cell>
          <cell r="AC230">
            <v>0.16052263402898143</v>
          </cell>
          <cell r="AD230">
            <v>0.168195146228271</v>
          </cell>
          <cell r="AE230">
            <v>0.17460508322154469</v>
          </cell>
          <cell r="AF230">
            <v>0.18037795994287426</v>
          </cell>
          <cell r="AG230">
            <v>0.18509737464033915</v>
          </cell>
          <cell r="AH230">
            <v>0.19070453877653964</v>
          </cell>
          <cell r="AI230">
            <v>0.19471647731317906</v>
          </cell>
          <cell r="AJ230">
            <v>0.18509737464033918</v>
          </cell>
          <cell r="AK230">
            <v>0.18619596573095451</v>
          </cell>
          <cell r="AL230">
            <v>0.1872926493446378</v>
          </cell>
          <cell r="AM230">
            <v>0.18838733036139513</v>
          </cell>
          <cell r="AN230">
            <v>0.18947991437408665</v>
          </cell>
          <cell r="AO230">
            <v>0.19057030771991784</v>
          </cell>
          <cell r="AP230">
            <v>0.19165841751137613</v>
          </cell>
          <cell r="AQ230">
            <v>0.19274415166659109</v>
          </cell>
          <cell r="AR230">
            <v>0.19382741893909922</v>
          </cell>
          <cell r="AS230">
            <v>0.19490812894699344</v>
          </cell>
          <cell r="AT230">
            <v>0.19598619220143937</v>
          </cell>
          <cell r="AU230">
            <v>0.19706152013453998</v>
          </cell>
          <cell r="AV230">
            <v>0.19813402512653241</v>
          </cell>
          <cell r="AW230">
            <v>0.1992036205323007</v>
          </cell>
          <cell r="AX230">
            <v>0.20027022070718889</v>
          </cell>
          <cell r="AY230">
            <v>0.20133374103210039</v>
          </cell>
          <cell r="AZ230">
            <v>0.20239409793787017</v>
          </cell>
          <cell r="BA230">
            <v>0.20345120892889668</v>
          </cell>
          <cell r="BB230">
            <v>0.20450499260602176</v>
          </cell>
          <cell r="BC230">
            <v>0.20555536868864843</v>
          </cell>
          <cell r="BD230">
            <v>0.20660225803608487</v>
          </cell>
          <cell r="BE230">
            <v>0.20764558266810695</v>
          </cell>
          <cell r="BF230">
            <v>0.20868526578473023</v>
          </cell>
          <cell r="BG230">
            <v>0.20972123178518409</v>
          </cell>
          <cell r="BH230">
            <v>0.21075340628608163</v>
          </cell>
          <cell r="BI230">
            <v>0.21178171613877955</v>
          </cell>
          <cell r="BJ230">
            <v>0.21280608944592325</v>
          </cell>
          <cell r="BK230">
            <v>0.21382645557717325</v>
          </cell>
          <cell r="BL230">
            <v>0.21484274518411015</v>
          </cell>
          <cell r="BM230">
            <v>0.21535081982668541</v>
          </cell>
          <cell r="BN230">
            <v>0.21585784377815756</v>
          </cell>
          <cell r="BO230">
            <v>0.21636380866397201</v>
          </cell>
          <cell r="BP230">
            <v>0.21686870619315879</v>
          </cell>
          <cell r="BQ230">
            <v>0.21737252815870711</v>
          </cell>
          <cell r="BR230">
            <v>0.21787526643792623</v>
          </cell>
          <cell r="BS230">
            <v>0.21837691299279416</v>
          </cell>
          <cell r="BT230">
            <v>0.21887745987029217</v>
          </cell>
          <cell r="BU230">
            <v>0.2193768992027274</v>
          </cell>
          <cell r="BV230">
            <v>0.21987522320804145</v>
          </cell>
          <cell r="BW230">
            <v>0.22037242419010628</v>
          </cell>
          <cell r="BX230">
            <v>0.22086849453900725</v>
          </cell>
          <cell r="BY230">
            <v>0.22136342673131321</v>
          </cell>
          <cell r="BZ230">
            <v>0.22185721333033312</v>
          </cell>
          <cell r="CA230">
            <v>0.22234984698636023</v>
          </cell>
          <cell r="CB230">
            <v>0.22284132043690366</v>
          </cell>
          <cell r="CC230">
            <v>0.22333162650690622</v>
          </cell>
          <cell r="CD230">
            <v>0.22382075810895036</v>
          </cell>
          <cell r="CE230">
            <v>0.22430870824345084</v>
          </cell>
          <cell r="CF230">
            <v>0.22479546999883512</v>
          </cell>
          <cell r="CG230">
            <v>0.2252810365517105</v>
          </cell>
          <cell r="CH230">
            <v>0.2257654011670194</v>
          </cell>
          <cell r="CI230">
            <v>0.22624855719818163</v>
          </cell>
          <cell r="CJ230">
            <v>0.22673049808722431</v>
          </cell>
          <cell r="CK230">
            <v>0.22721121736489955</v>
          </cell>
          <cell r="CL230">
            <v>0.22769070865078941</v>
          </cell>
          <cell r="CM230">
            <v>0.22816896565339909</v>
          </cell>
          <cell r="CN230">
            <v>0.22864598217023757</v>
          </cell>
          <cell r="CO230">
            <v>0.22912175208788629</v>
          </cell>
          <cell r="CP230">
            <v>0.22959626938205563</v>
          </cell>
          <cell r="CQ230">
            <v>0.23006952811762954</v>
          </cell>
          <cell r="CR230">
            <v>0.23054152244869833</v>
          </cell>
          <cell r="CS230">
            <v>0.23101224661857944</v>
          </cell>
          <cell r="CT230">
            <v>0.23148169495982676</v>
          </cell>
          <cell r="CU230">
            <v>0.23194986189422812</v>
          </cell>
          <cell r="CV230">
            <v>0.2324167419327911</v>
          </cell>
          <cell r="CW230">
            <v>0.23288232967571795</v>
          </cell>
          <cell r="CX230">
            <v>0.23334661981236829</v>
          </cell>
          <cell r="CY230">
            <v>0.23380960712121135</v>
          </cell>
          <cell r="CZ230">
            <v>0.23427128646976667</v>
          </cell>
          <cell r="DA230">
            <v>0.23473165281453337</v>
          </cell>
          <cell r="DB230">
            <v>0.23519070120090924</v>
          </cell>
          <cell r="DC230">
            <v>0.23564842676309838</v>
          </cell>
          <cell r="DD230">
            <v>0.23610482472400804</v>
          </cell>
          <cell r="DE230">
            <v>0.23655989039513514</v>
          </cell>
          <cell r="DF230">
            <v>0.23701361917644204</v>
          </cell>
          <cell r="DG230">
            <v>0.23746600655622191</v>
          </cell>
          <cell r="DH230">
            <v>0.23791704811095338</v>
          </cell>
          <cell r="DI230">
            <v>0.23836673950514584</v>
          </cell>
          <cell r="DJ230">
            <v>0.23881507649117359</v>
          </cell>
          <cell r="DL230" t="str">
            <v>.Transportation Personal.Passenger VehiclesNLLight Truck_smallMarket share</v>
          </cell>
        </row>
        <row r="231">
          <cell r="L231"/>
          <cell r="M231" t="str">
            <v>%</v>
          </cell>
          <cell r="N231">
            <v>0.22021147056383344</v>
          </cell>
          <cell r="O231">
            <v>0.22227730512599897</v>
          </cell>
          <cell r="P231">
            <v>0.22328121550611141</v>
          </cell>
          <cell r="Q231">
            <v>0.22932342410632064</v>
          </cell>
          <cell r="R231">
            <v>0.23668716421615646</v>
          </cell>
          <cell r="S231">
            <v>0.24114659709509123</v>
          </cell>
          <cell r="T231">
            <v>0.24204846160115728</v>
          </cell>
          <cell r="U231">
            <v>0.24780865861432916</v>
          </cell>
          <cell r="V231">
            <v>0.25339147238584936</v>
          </cell>
          <cell r="W231">
            <v>0.26020272770022224</v>
          </cell>
          <cell r="X231">
            <v>0.27117780602124425</v>
          </cell>
          <cell r="Y231">
            <v>0.28347783222477207</v>
          </cell>
          <cell r="Z231">
            <v>0.29230668801893278</v>
          </cell>
          <cell r="AA231">
            <v>0.30311701463608159</v>
          </cell>
          <cell r="AB231">
            <v>0.31430323405931526</v>
          </cell>
          <cell r="AC231">
            <v>0.32590959030126521</v>
          </cell>
          <cell r="AD231">
            <v>0.34148711506951984</v>
          </cell>
          <cell r="AE231">
            <v>0.35450122957101488</v>
          </cell>
          <cell r="AF231">
            <v>0.36622191867189618</v>
          </cell>
          <cell r="AG231">
            <v>0.37580376063341575</v>
          </cell>
          <cell r="AH231">
            <v>0.38718800297055012</v>
          </cell>
          <cell r="AI231">
            <v>0.39533345393887864</v>
          </cell>
          <cell r="AJ231">
            <v>0.37580376063341586</v>
          </cell>
          <cell r="AK231">
            <v>0.37803423345375603</v>
          </cell>
          <cell r="AL231">
            <v>0.38026083351790096</v>
          </cell>
          <cell r="AM231">
            <v>0.38248336770343855</v>
          </cell>
          <cell r="AN231">
            <v>0.38470164433526677</v>
          </cell>
          <cell r="AO231">
            <v>0.38691547324953007</v>
          </cell>
          <cell r="AP231">
            <v>0.3891246658564303</v>
          </cell>
          <cell r="AQ231">
            <v>0.39132903520186668</v>
          </cell>
          <cell r="AR231">
            <v>0.39352839602786799</v>
          </cell>
          <cell r="AS231">
            <v>0.39572256483177454</v>
          </cell>
          <cell r="AT231">
            <v>0.3979113599241344</v>
          </cell>
          <cell r="AU231">
            <v>0.40009460148527809</v>
          </cell>
          <cell r="AV231">
            <v>0.40227211162053544</v>
          </cell>
          <cell r="AW231">
            <v>0.40444371441406501</v>
          </cell>
          <cell r="AX231">
            <v>0.4066092359812622</v>
          </cell>
          <cell r="AY231">
            <v>0.40876850451971891</v>
          </cell>
          <cell r="AZ231">
            <v>0.41092135035870603</v>
          </cell>
          <cell r="BA231">
            <v>0.41306760600715375</v>
          </cell>
          <cell r="BB231">
            <v>0.41520710620010476</v>
          </cell>
          <cell r="BC231">
            <v>0.41733968794361953</v>
          </cell>
          <cell r="BD231">
            <v>0.41946519055811166</v>
          </cell>
          <cell r="BE231">
            <v>0.42158345572009587</v>
          </cell>
          <cell r="BF231">
            <v>0.42369432750233099</v>
          </cell>
          <cell r="BG231">
            <v>0.42579765241234335</v>
          </cell>
          <cell r="BH231">
            <v>0.42789327942931721</v>
          </cell>
          <cell r="BI231">
            <v>0.42998106003934022</v>
          </cell>
          <cell r="BJ231">
            <v>0.4320608482689956</v>
          </cell>
          <cell r="BK231">
            <v>0.43413250071729109</v>
          </cell>
          <cell r="BL231">
            <v>0.43619587658592052</v>
          </cell>
          <cell r="BM231">
            <v>0.43722742207236126</v>
          </cell>
          <cell r="BN231">
            <v>0.43825683433747126</v>
          </cell>
          <cell r="BO231">
            <v>0.43928409637836729</v>
          </cell>
          <cell r="BP231">
            <v>0.4403091913618678</v>
          </cell>
          <cell r="BQ231">
            <v>0.4413321026252538</v>
          </cell>
          <cell r="BR231">
            <v>0.44235281367700169</v>
          </cell>
          <cell r="BS231">
            <v>0.44337130819749104</v>
          </cell>
          <cell r="BT231">
            <v>0.44438757003968404</v>
          </cell>
          <cell r="BU231">
            <v>0.44540158322977985</v>
          </cell>
          <cell r="BV231">
            <v>0.44641333196784166</v>
          </cell>
          <cell r="BW231">
            <v>0.44742280062839751</v>
          </cell>
          <cell r="BX231">
            <v>0.44842997376101468</v>
          </cell>
          <cell r="BY231">
            <v>0.44943483609084794</v>
          </cell>
          <cell r="BZ231">
            <v>0.45043737251916111</v>
          </cell>
          <cell r="CA231">
            <v>0.45143756812382224</v>
          </cell>
          <cell r="CB231">
            <v>0.45243540815977407</v>
          </cell>
          <cell r="CC231">
            <v>0.45343087805947618</v>
          </cell>
          <cell r="CD231">
            <v>0.45442396343332342</v>
          </cell>
          <cell r="CE231">
            <v>0.45541465007003651</v>
          </cell>
          <cell r="CF231">
            <v>0.4564029239370288</v>
          </cell>
          <cell r="CG231">
            <v>0.45738877118074545</v>
          </cell>
          <cell r="CH231">
            <v>0.45837217812697872</v>
          </cell>
          <cell r="CI231">
            <v>0.45935313128115657</v>
          </cell>
          <cell r="CJ231">
            <v>0.46033161732860695</v>
          </cell>
          <cell r="CK231">
            <v>0.46130762313479595</v>
          </cell>
          <cell r="CL231">
            <v>0.46228113574554208</v>
          </cell>
          <cell r="CM231">
            <v>0.46325214238720414</v>
          </cell>
          <cell r="CN231">
            <v>0.46422063046684592</v>
          </cell>
          <cell r="CO231">
            <v>0.46518658757237513</v>
          </cell>
          <cell r="CP231">
            <v>0.46615000147265834</v>
          </cell>
          <cell r="CQ231">
            <v>0.46711086011761149</v>
          </cell>
          <cell r="CR231">
            <v>0.46806915163826629</v>
          </cell>
          <cell r="CS231">
            <v>0.46902486434681273</v>
          </cell>
          <cell r="CT231">
            <v>0.46997798673661789</v>
          </cell>
          <cell r="CU231">
            <v>0.47092850748222065</v>
          </cell>
          <cell r="CV231">
            <v>0.47187641543930303</v>
          </cell>
          <cell r="CW231">
            <v>0.47282169964463938</v>
          </cell>
          <cell r="CX231">
            <v>0.47376434931602041</v>
          </cell>
          <cell r="CY231">
            <v>0.47470435385215637</v>
          </cell>
          <cell r="CZ231">
            <v>0.47564170283255647</v>
          </cell>
          <cell r="DA231">
            <v>0.47657638601738589</v>
          </cell>
          <cell r="DB231">
            <v>0.4775083933473005</v>
          </cell>
          <cell r="DC231">
            <v>0.47843771494326032</v>
          </cell>
          <cell r="DD231">
            <v>0.47936434110631926</v>
          </cell>
          <cell r="DE231">
            <v>0.48028826231739552</v>
          </cell>
          <cell r="DF231">
            <v>0.48120946923701863</v>
          </cell>
          <cell r="DG231">
            <v>0.48212795270505648</v>
          </cell>
          <cell r="DH231">
            <v>0.48304370374042044</v>
          </cell>
          <cell r="DI231">
            <v>0.48395671354075054</v>
          </cell>
          <cell r="DJ231">
            <v>0.48486697348207963</v>
          </cell>
          <cell r="DL231" t="str">
            <v>.Transportation Personal.Passenger VehiclesNLLight Truck_largeMarket share</v>
          </cell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/>
        </row>
        <row r="233">
          <cell r="L233"/>
          <cell r="M233" t="str">
            <v>%</v>
          </cell>
          <cell r="N233">
            <v>0.22578751755975091</v>
          </cell>
          <cell r="O233">
            <v>0.22830428369741429</v>
          </cell>
          <cell r="P233">
            <v>0.22735151668360828</v>
          </cell>
          <cell r="Q233">
            <v>0.2250671216250017</v>
          </cell>
          <cell r="R233">
            <v>0.22287202912269535</v>
          </cell>
          <cell r="S233">
            <v>0.22110099850551515</v>
          </cell>
          <cell r="T233">
            <v>0.22185883332310594</v>
          </cell>
          <cell r="U233">
            <v>0.21997305842959444</v>
          </cell>
          <cell r="V233">
            <v>0.21878886218407667</v>
          </cell>
          <cell r="W233">
            <v>0.21604873243980086</v>
          </cell>
          <cell r="X233">
            <v>0.21201424871607966</v>
          </cell>
          <cell r="Y233">
            <v>0.20729438458860941</v>
          </cell>
          <cell r="Z233">
            <v>0.20472119641751033</v>
          </cell>
          <cell r="AA233">
            <v>0.2013090243892848</v>
          </cell>
          <cell r="AB233">
            <v>0.19638231260451697</v>
          </cell>
          <cell r="AC233">
            <v>0.19270706687510919</v>
          </cell>
          <cell r="AD233">
            <v>0.1861961833317928</v>
          </cell>
          <cell r="AE233">
            <v>0.17968529769124497</v>
          </cell>
          <cell r="AF233">
            <v>0.17336295464985474</v>
          </cell>
          <cell r="AG233">
            <v>0.16883808869360142</v>
          </cell>
          <cell r="AH233">
            <v>0.1630917793731409</v>
          </cell>
          <cell r="AI233">
            <v>0.1590024225407147</v>
          </cell>
          <cell r="AJ233">
            <v>0.1688380886936014</v>
          </cell>
          <cell r="AK233">
            <v>0.16800217764940992</v>
          </cell>
          <cell r="AL233">
            <v>0.16716611242007795</v>
          </cell>
          <cell r="AM233">
            <v>0.16632993592638687</v>
          </cell>
          <cell r="AN233">
            <v>0.16549369111197598</v>
          </cell>
          <cell r="AO233">
            <v>0.16465742093452249</v>
          </cell>
          <cell r="AP233">
            <v>0.1638211683569154</v>
          </cell>
          <cell r="AQ233">
            <v>0.16298497633842723</v>
          </cell>
          <cell r="AR233">
            <v>0.16214888782588704</v>
          </cell>
          <cell r="AS233">
            <v>0.16131294574485894</v>
          </cell>
          <cell r="AT233">
            <v>0.16047719299083038</v>
          </cell>
          <cell r="AU233">
            <v>0.15964167242041269</v>
          </cell>
          <cell r="AV233">
            <v>0.15880642684255952</v>
          </cell>
          <cell r="AW233">
            <v>0.15797149900980506</v>
          </cell>
          <cell r="AX233">
            <v>0.15713693160952796</v>
          </cell>
          <cell r="AY233">
            <v>0.15630276725524261</v>
          </cell>
          <cell r="AZ233">
            <v>0.15546904847792314</v>
          </cell>
          <cell r="BA233">
            <v>0.15463581771736304</v>
          </cell>
          <cell r="BB233">
            <v>0.15380311731357466</v>
          </cell>
          <cell r="BC233">
            <v>0.15297098949823146</v>
          </cell>
          <cell r="BD233">
            <v>0.15213947638615791</v>
          </cell>
          <cell r="BE233">
            <v>0.15130861996686923</v>
          </cell>
          <cell r="BF233">
            <v>0.15047846209616558</v>
          </cell>
          <cell r="BG233">
            <v>0.14964904448778413</v>
          </cell>
          <cell r="BH233">
            <v>0.14882040870511182</v>
          </cell>
          <cell r="BI233">
            <v>0.14799259615296301</v>
          </cell>
          <cell r="BJ233">
            <v>0.1471656480694252</v>
          </cell>
          <cell r="BK233">
            <v>0.14633960551777603</v>
          </cell>
          <cell r="BL233">
            <v>0.14551450937847488</v>
          </cell>
          <cell r="BM233">
            <v>0.14510153286682109</v>
          </cell>
          <cell r="BN233">
            <v>0.1446888091854247</v>
          </cell>
          <cell r="BO233">
            <v>0.14427634341872536</v>
          </cell>
          <cell r="BP233">
            <v>0.14386414063816338</v>
          </cell>
          <cell r="BQ233">
            <v>0.14345220590193694</v>
          </cell>
          <cell r="BR233">
            <v>0.14304054425476037</v>
          </cell>
          <cell r="BS233">
            <v>0.14262916072762405</v>
          </cell>
          <cell r="BT233">
            <v>0.14221806033755596</v>
          </cell>
          <cell r="BU233">
            <v>0.1418072480873841</v>
          </cell>
          <cell r="BV233">
            <v>0.14139672896550107</v>
          </cell>
          <cell r="BW233">
            <v>0.14098650794562986</v>
          </cell>
          <cell r="BX233">
            <v>0.14057658998659106</v>
          </cell>
          <cell r="BY233">
            <v>0.14016698003207195</v>
          </cell>
          <cell r="BZ233">
            <v>0.13975768301039693</v>
          </cell>
          <cell r="CA233">
            <v>0.13934870383429968</v>
          </cell>
          <cell r="CB233">
            <v>0.13894004740069676</v>
          </cell>
          <cell r="CC233">
            <v>0.13853171859046337</v>
          </cell>
          <cell r="CD233">
            <v>0.13812372226821004</v>
          </cell>
          <cell r="CE233">
            <v>0.13771606328206154</v>
          </cell>
          <cell r="CF233">
            <v>0.13730874646343744</v>
          </cell>
          <cell r="CG233">
            <v>0.13690177662683423</v>
          </cell>
          <cell r="CH233">
            <v>0.13649515856960925</v>
          </cell>
          <cell r="CI233">
            <v>0.13608889707176661</v>
          </cell>
          <cell r="CJ233">
            <v>0.13568299689574434</v>
          </cell>
          <cell r="CK233">
            <v>0.13527746278620417</v>
          </cell>
          <cell r="CL233">
            <v>0.13487229946982229</v>
          </cell>
          <cell r="CM233">
            <v>0.13446751165508264</v>
          </cell>
          <cell r="CN233">
            <v>0.13406310403207156</v>
          </cell>
          <cell r="CO233">
            <v>0.13365908127227469</v>
          </cell>
          <cell r="CP233">
            <v>0.13325544802837544</v>
          </cell>
          <cell r="CQ233">
            <v>0.13285220893405569</v>
          </cell>
          <cell r="CR233">
            <v>0.13244936860379819</v>
          </cell>
          <cell r="CS233">
            <v>0.13204693163269096</v>
          </cell>
          <cell r="CT233">
            <v>0.13164490259623365</v>
          </cell>
          <cell r="CU233">
            <v>0.13124328605014612</v>
          </cell>
          <cell r="CV233">
            <v>0.13084208653017845</v>
          </cell>
          <cell r="CW233">
            <v>0.13044130855192346</v>
          </cell>
          <cell r="CX233">
            <v>0.13004095661063117</v>
          </cell>
          <cell r="CY233">
            <v>0.12964103518102507</v>
          </cell>
          <cell r="CZ233">
            <v>0.1292415487171206</v>
          </cell>
          <cell r="DA233">
            <v>0.12884250165204567</v>
          </cell>
          <cell r="DB233">
            <v>0.12844389839786327</v>
          </cell>
          <cell r="DC233">
            <v>0.12804574334539617</v>
          </cell>
          <cell r="DD233">
            <v>0.1276480408640536</v>
          </cell>
          <cell r="DE233">
            <v>0.12725079530166025</v>
          </cell>
          <cell r="DF233">
            <v>0.12685401098428717</v>
          </cell>
          <cell r="DG233">
            <v>0.12645769221608497</v>
          </cell>
          <cell r="DH233">
            <v>0.12606184327911901</v>
          </cell>
          <cell r="DI233">
            <v>0.12566646843320708</v>
          </cell>
          <cell r="DJ233">
            <v>0.12527157191575874</v>
          </cell>
          <cell r="DL233" t="str">
            <v>.Transportation Personal.Passenger VehiclesATCar_smallMarket share</v>
          </cell>
        </row>
        <row r="234">
          <cell r="L234"/>
          <cell r="M234" t="str">
            <v>%</v>
          </cell>
          <cell r="N234">
            <v>0.45841708110616081</v>
          </cell>
          <cell r="O234">
            <v>0.46352687902202283</v>
          </cell>
          <cell r="P234">
            <v>0.46159247326671982</v>
          </cell>
          <cell r="Q234">
            <v>0.45695445905682153</v>
          </cell>
          <cell r="R234">
            <v>0.45249775609759352</v>
          </cell>
          <cell r="S234">
            <v>0.4489020272687731</v>
          </cell>
          <cell r="T234">
            <v>0.45044066159539686</v>
          </cell>
          <cell r="U234">
            <v>0.44661196711463103</v>
          </cell>
          <cell r="V234">
            <v>0.44420768988888293</v>
          </cell>
          <cell r="W234">
            <v>0.4386443961656562</v>
          </cell>
          <cell r="X234">
            <v>0.43045317163567681</v>
          </cell>
          <cell r="Y234">
            <v>0.42087041719505536</v>
          </cell>
          <cell r="Z234">
            <v>0.415646065453733</v>
          </cell>
          <cell r="AA234">
            <v>0.40871832224491156</v>
          </cell>
          <cell r="AB234">
            <v>0.39871560437886772</v>
          </cell>
          <cell r="AC234">
            <v>0.39125374183734285</v>
          </cell>
          <cell r="AD234">
            <v>0.37803467524939743</v>
          </cell>
          <cell r="AE234">
            <v>0.36481560440343669</v>
          </cell>
          <cell r="AF234">
            <v>0.35197933216788679</v>
          </cell>
          <cell r="AG234">
            <v>0.34279248310519067</v>
          </cell>
          <cell r="AH234">
            <v>0.33112573387880118</v>
          </cell>
          <cell r="AI234">
            <v>0.32282310030993583</v>
          </cell>
          <cell r="AJ234">
            <v>0.34279248310519067</v>
          </cell>
          <cell r="AK234">
            <v>0.34109533037910494</v>
          </cell>
          <cell r="AL234">
            <v>0.33939786461046123</v>
          </cell>
          <cell r="AM234">
            <v>0.3377001729414521</v>
          </cell>
          <cell r="AN234">
            <v>0.3360023425606784</v>
          </cell>
          <cell r="AO234">
            <v>0.33430446068524255</v>
          </cell>
          <cell r="AP234">
            <v>0.33260661454282825</v>
          </cell>
          <cell r="AQ234">
            <v>0.33090889135377649</v>
          </cell>
          <cell r="AR234">
            <v>0.32921137831316449</v>
          </cell>
          <cell r="AS234">
            <v>0.3275141625728954</v>
          </cell>
          <cell r="AT234">
            <v>0.32581733122380713</v>
          </cell>
          <cell r="AU234">
            <v>0.32412097127780759</v>
          </cell>
          <cell r="AV234">
            <v>0.32242516965004497</v>
          </cell>
          <cell r="AW234">
            <v>0.32073001314111932</v>
          </cell>
          <cell r="AX234">
            <v>0.3190355884193446</v>
          </cell>
          <cell r="AY234">
            <v>0.31734198200306829</v>
          </cell>
          <cell r="AZ234">
            <v>0.31564928024305605</v>
          </cell>
          <cell r="BA234">
            <v>0.31395756930494922</v>
          </cell>
          <cell r="BB234">
            <v>0.31226693515180298</v>
          </cell>
          <cell r="BC234">
            <v>0.31057746352671234</v>
          </cell>
          <cell r="BD234">
            <v>0.30888923993553269</v>
          </cell>
          <cell r="BE234">
            <v>0.30720234962970411</v>
          </cell>
          <cell r="BF234">
            <v>0.30551687758918461</v>
          </cell>
          <cell r="BG234">
            <v>0.3038329085055011</v>
          </cell>
          <cell r="BH234">
            <v>0.30215052676492393</v>
          </cell>
          <cell r="BI234">
            <v>0.30046981643177334</v>
          </cell>
          <cell r="BJ234">
            <v>0.29879086123186327</v>
          </cell>
          <cell r="BK234">
            <v>0.29711374453609063</v>
          </cell>
          <cell r="BL234">
            <v>0.29543854934417624</v>
          </cell>
          <cell r="BM234">
            <v>0.29460008188112158</v>
          </cell>
          <cell r="BN234">
            <v>0.29376212774010468</v>
          </cell>
          <cell r="BO234">
            <v>0.29292469724407871</v>
          </cell>
          <cell r="BP234">
            <v>0.29208780068960444</v>
          </cell>
          <cell r="BQ234">
            <v>0.29125144834635674</v>
          </cell>
          <cell r="BR234">
            <v>0.29041565045663459</v>
          </cell>
          <cell r="BS234">
            <v>0.28958041723487304</v>
          </cell>
          <cell r="BT234">
            <v>0.28874575886715903</v>
          </cell>
          <cell r="BU234">
            <v>0.28791168551074953</v>
          </cell>
          <cell r="BV234">
            <v>0.28707820729359307</v>
          </cell>
          <cell r="BW234">
            <v>0.28624533431385452</v>
          </cell>
          <cell r="BX234">
            <v>0.28541307663944249</v>
          </cell>
          <cell r="BY234">
            <v>0.28458144430754001</v>
          </cell>
          <cell r="BZ234">
            <v>0.28375044732413918</v>
          </cell>
          <cell r="CA234">
            <v>0.28292009566357806</v>
          </cell>
          <cell r="CB234">
            <v>0.28209039926808133</v>
          </cell>
          <cell r="CC234">
            <v>0.28126136804730439</v>
          </cell>
          <cell r="CD234">
            <v>0.28043301187788094</v>
          </cell>
          <cell r="CE234">
            <v>0.27960534060297343</v>
          </cell>
          <cell r="CF234">
            <v>0.27877836403182743</v>
          </cell>
          <cell r="CG234">
            <v>0.27795209193933007</v>
          </cell>
          <cell r="CH234">
            <v>0.27712653406557031</v>
          </cell>
          <cell r="CI234">
            <v>0.27630170011540489</v>
          </cell>
          <cell r="CJ234">
            <v>0.27547759975802633</v>
          </cell>
          <cell r="CK234">
            <v>0.27465424262653571</v>
          </cell>
          <cell r="CL234">
            <v>0.27383163831751794</v>
          </cell>
          <cell r="CM234">
            <v>0.27300979639062228</v>
          </cell>
          <cell r="CN234">
            <v>0.27218872636814528</v>
          </cell>
          <cell r="CO234">
            <v>0.27136843773461827</v>
          </cell>
          <cell r="CP234">
            <v>0.27054893993639861</v>
          </cell>
          <cell r="CQ234">
            <v>0.26973024238126458</v>
          </cell>
          <cell r="CR234">
            <v>0.26891235443801448</v>
          </cell>
          <cell r="CS234">
            <v>0.26809528543606942</v>
          </cell>
          <cell r="CT234">
            <v>0.2672790446650804</v>
          </cell>
          <cell r="CU234">
            <v>0.2664636413745391</v>
          </cell>
          <cell r="CV234">
            <v>0.26564908477339255</v>
          </cell>
          <cell r="CW234">
            <v>0.26483538402966272</v>
          </cell>
          <cell r="CX234">
            <v>0.26402254827006932</v>
          </cell>
          <cell r="CY234">
            <v>0.26321058657965696</v>
          </cell>
          <cell r="CZ234">
            <v>0.26239950800142658</v>
          </cell>
          <cell r="DA234">
            <v>0.26158932153597142</v>
          </cell>
          <cell r="DB234">
            <v>0.26078003614111628</v>
          </cell>
          <cell r="DC234">
            <v>0.25997166073156186</v>
          </cell>
          <cell r="DD234">
            <v>0.25916420417853303</v>
          </cell>
          <cell r="DE234">
            <v>0.25835767530943138</v>
          </cell>
          <cell r="DF234">
            <v>0.2575520829074921</v>
          </cell>
          <cell r="DG234">
            <v>0.25674743571144515</v>
          </cell>
          <cell r="DH234">
            <v>0.25594374241518103</v>
          </cell>
          <cell r="DI234">
            <v>0.25514101166742043</v>
          </cell>
          <cell r="DJ234">
            <v>0.25433925207138891</v>
          </cell>
          <cell r="DL234" t="str">
            <v>.Transportation Personal.Passenger VehiclesATCar_largeMarket share</v>
          </cell>
        </row>
        <row r="235">
          <cell r="L235"/>
          <cell r="M235" t="str">
            <v>%</v>
          </cell>
          <cell r="N235">
            <v>0.10421248244024912</v>
          </cell>
          <cell r="O235">
            <v>0.10169571630258571</v>
          </cell>
          <cell r="P235">
            <v>0.10264848331639172</v>
          </cell>
          <cell r="Q235">
            <v>0.10493287837499832</v>
          </cell>
          <cell r="R235">
            <v>0.10712797087730463</v>
          </cell>
          <cell r="S235">
            <v>0.10889900149448488</v>
          </cell>
          <cell r="T235">
            <v>0.10814116667689411</v>
          </cell>
          <cell r="U235">
            <v>0.11002694157040556</v>
          </cell>
          <cell r="V235">
            <v>0.11121113781592332</v>
          </cell>
          <cell r="W235">
            <v>0.11395126756019917</v>
          </cell>
          <cell r="X235">
            <v>0.11798575128392033</v>
          </cell>
          <cell r="Y235">
            <v>0.12270561541139058</v>
          </cell>
          <cell r="Z235">
            <v>0.12527880358248969</v>
          </cell>
          <cell r="AA235">
            <v>0.12869097561071519</v>
          </cell>
          <cell r="AB235">
            <v>0.13361768739548305</v>
          </cell>
          <cell r="AC235">
            <v>0.13729293312489083</v>
          </cell>
          <cell r="AD235">
            <v>0.14380381666820719</v>
          </cell>
          <cell r="AE235">
            <v>0.15031470230875502</v>
          </cell>
          <cell r="AF235">
            <v>0.15663704535014528</v>
          </cell>
          <cell r="AG235">
            <v>0.16116191130639862</v>
          </cell>
          <cell r="AH235">
            <v>0.16690822062685909</v>
          </cell>
          <cell r="AI235">
            <v>0.17099757745928534</v>
          </cell>
          <cell r="AJ235">
            <v>0.16116191130639862</v>
          </cell>
          <cell r="AK235">
            <v>0.1619978223505901</v>
          </cell>
          <cell r="AL235">
            <v>0.16283388757992207</v>
          </cell>
          <cell r="AM235">
            <v>0.16367006407361315</v>
          </cell>
          <cell r="AN235">
            <v>0.16450630888802403</v>
          </cell>
          <cell r="AO235">
            <v>0.16534257906547759</v>
          </cell>
          <cell r="AP235">
            <v>0.16617883164308461</v>
          </cell>
          <cell r="AQ235">
            <v>0.16701502366157275</v>
          </cell>
          <cell r="AR235">
            <v>0.16785111217411303</v>
          </cell>
          <cell r="AS235">
            <v>0.16868705425514108</v>
          </cell>
          <cell r="AT235">
            <v>0.16952280700916963</v>
          </cell>
          <cell r="AU235">
            <v>0.1703583275795873</v>
          </cell>
          <cell r="AV235">
            <v>0.17119357315744055</v>
          </cell>
          <cell r="AW235">
            <v>0.17202850099019493</v>
          </cell>
          <cell r="AX235">
            <v>0.172863068390472</v>
          </cell>
          <cell r="AY235">
            <v>0.17369723274475737</v>
          </cell>
          <cell r="AZ235">
            <v>0.1745309515220769</v>
          </cell>
          <cell r="BA235">
            <v>0.17536418228263698</v>
          </cell>
          <cell r="BB235">
            <v>0.17619688268642542</v>
          </cell>
          <cell r="BC235">
            <v>0.17702901050176856</v>
          </cell>
          <cell r="BD235">
            <v>0.17786052361384211</v>
          </cell>
          <cell r="BE235">
            <v>0.17869138003313079</v>
          </cell>
          <cell r="BF235">
            <v>0.17952153790383441</v>
          </cell>
          <cell r="BG235">
            <v>0.18035095551221583</v>
          </cell>
          <cell r="BH235">
            <v>0.1811795912948882</v>
          </cell>
          <cell r="BI235">
            <v>0.18200740384703701</v>
          </cell>
          <cell r="BJ235">
            <v>0.18283435193057482</v>
          </cell>
          <cell r="BK235">
            <v>0.18366039448222399</v>
          </cell>
          <cell r="BL235">
            <v>0.18448549062152517</v>
          </cell>
          <cell r="BM235">
            <v>0.18489846713317892</v>
          </cell>
          <cell r="BN235">
            <v>0.18531119081457528</v>
          </cell>
          <cell r="BO235">
            <v>0.18572365658127465</v>
          </cell>
          <cell r="BP235">
            <v>0.1861358593618366</v>
          </cell>
          <cell r="BQ235">
            <v>0.18654779409806307</v>
          </cell>
          <cell r="BR235">
            <v>0.18695945574523964</v>
          </cell>
          <cell r="BS235">
            <v>0.18737083927237594</v>
          </cell>
          <cell r="BT235">
            <v>0.18778193966244403</v>
          </cell>
          <cell r="BU235">
            <v>0.18819275191261595</v>
          </cell>
          <cell r="BV235">
            <v>0.18860327103449892</v>
          </cell>
          <cell r="BW235">
            <v>0.18901349205437015</v>
          </cell>
          <cell r="BX235">
            <v>0.18942341001340895</v>
          </cell>
          <cell r="BY235">
            <v>0.18983301996792804</v>
          </cell>
          <cell r="BZ235">
            <v>0.19024231698960309</v>
          </cell>
          <cell r="CA235">
            <v>0.19065129616570037</v>
          </cell>
          <cell r="CB235">
            <v>0.19105995259930322</v>
          </cell>
          <cell r="CC235">
            <v>0.19146828140953662</v>
          </cell>
          <cell r="CD235">
            <v>0.19187627773178997</v>
          </cell>
          <cell r="CE235">
            <v>0.19228393671793848</v>
          </cell>
          <cell r="CF235">
            <v>0.19269125353656258</v>
          </cell>
          <cell r="CG235">
            <v>0.19309822337316582</v>
          </cell>
          <cell r="CH235">
            <v>0.19350484143039073</v>
          </cell>
          <cell r="CI235">
            <v>0.19391110292823344</v>
          </cell>
          <cell r="CJ235">
            <v>0.19431700310425568</v>
          </cell>
          <cell r="CK235">
            <v>0.19472253721379587</v>
          </cell>
          <cell r="CL235">
            <v>0.19512770053017772</v>
          </cell>
          <cell r="CM235">
            <v>0.19553248834491738</v>
          </cell>
          <cell r="CN235">
            <v>0.19593689596792846</v>
          </cell>
          <cell r="CO235">
            <v>0.19634091872772536</v>
          </cell>
          <cell r="CP235">
            <v>0.19674455197162458</v>
          </cell>
          <cell r="CQ235">
            <v>0.19714779106594432</v>
          </cell>
          <cell r="CR235">
            <v>0.19755063139620183</v>
          </cell>
          <cell r="CS235">
            <v>0.19795306836730911</v>
          </cell>
          <cell r="CT235">
            <v>0.19835509740376636</v>
          </cell>
          <cell r="CU235">
            <v>0.19875671394985389</v>
          </cell>
          <cell r="CV235">
            <v>0.19915791346982159</v>
          </cell>
          <cell r="CW235">
            <v>0.19955869144807653</v>
          </cell>
          <cell r="CX235">
            <v>0.19995904338936885</v>
          </cell>
          <cell r="CY235">
            <v>0.20035896481897492</v>
          </cell>
          <cell r="CZ235">
            <v>0.20075845128287942</v>
          </cell>
          <cell r="DA235">
            <v>0.20115749834795438</v>
          </cell>
          <cell r="DB235">
            <v>0.20155610160213674</v>
          </cell>
          <cell r="DC235">
            <v>0.20195425665460387</v>
          </cell>
          <cell r="DD235">
            <v>0.20235195913594639</v>
          </cell>
          <cell r="DE235">
            <v>0.20274920469833974</v>
          </cell>
          <cell r="DF235">
            <v>0.20314598901571285</v>
          </cell>
          <cell r="DG235">
            <v>0.20354230778391505</v>
          </cell>
          <cell r="DH235">
            <v>0.20393815672088098</v>
          </cell>
          <cell r="DI235">
            <v>0.2043335315667929</v>
          </cell>
          <cell r="DJ235">
            <v>0.20472842808424127</v>
          </cell>
          <cell r="DL235" t="str">
            <v>.Transportation Personal.Passenger VehiclesATLight Truck_smallMarket share</v>
          </cell>
        </row>
        <row r="236">
          <cell r="L236"/>
          <cell r="M236" t="str">
            <v>%</v>
          </cell>
          <cell r="N236">
            <v>0.21158291889383909</v>
          </cell>
          <cell r="O236">
            <v>0.20647312097797704</v>
          </cell>
          <cell r="P236">
            <v>0.20840752673328014</v>
          </cell>
          <cell r="Q236">
            <v>0.21304554094317837</v>
          </cell>
          <cell r="R236">
            <v>0.21750224390240633</v>
          </cell>
          <cell r="S236">
            <v>0.22109797273122686</v>
          </cell>
          <cell r="T236">
            <v>0.21955933840460315</v>
          </cell>
          <cell r="U236">
            <v>0.22338803288536882</v>
          </cell>
          <cell r="V236">
            <v>0.225792310111117</v>
          </cell>
          <cell r="W236">
            <v>0.23135560383434373</v>
          </cell>
          <cell r="X236">
            <v>0.23954682836432309</v>
          </cell>
          <cell r="Y236">
            <v>0.24912958280494446</v>
          </cell>
          <cell r="Z236">
            <v>0.25435393454626692</v>
          </cell>
          <cell r="AA236">
            <v>0.26128167775508837</v>
          </cell>
          <cell r="AB236">
            <v>0.27128439562113221</v>
          </cell>
          <cell r="AC236">
            <v>0.27874625816265708</v>
          </cell>
          <cell r="AD236">
            <v>0.29196532475060244</v>
          </cell>
          <cell r="AE236">
            <v>0.30518439559656313</v>
          </cell>
          <cell r="AF236">
            <v>0.31802066783211314</v>
          </cell>
          <cell r="AG236">
            <v>0.32720751689480926</v>
          </cell>
          <cell r="AH236">
            <v>0.33887426612119875</v>
          </cell>
          <cell r="AI236">
            <v>0.34717689969006416</v>
          </cell>
          <cell r="AJ236">
            <v>0.3272075168948092</v>
          </cell>
          <cell r="AK236">
            <v>0.32890466962089504</v>
          </cell>
          <cell r="AL236">
            <v>0.3306021353895387</v>
          </cell>
          <cell r="AM236">
            <v>0.33229982705854783</v>
          </cell>
          <cell r="AN236">
            <v>0.33399765743932147</v>
          </cell>
          <cell r="AO236">
            <v>0.33569553931475749</v>
          </cell>
          <cell r="AP236">
            <v>0.33739338545717168</v>
          </cell>
          <cell r="AQ236">
            <v>0.33909110864622344</v>
          </cell>
          <cell r="AR236">
            <v>0.34078862168683544</v>
          </cell>
          <cell r="AS236">
            <v>0.34248583742710453</v>
          </cell>
          <cell r="AT236">
            <v>0.34418266877619286</v>
          </cell>
          <cell r="AU236">
            <v>0.34587902872219234</v>
          </cell>
          <cell r="AV236">
            <v>0.34757483034995496</v>
          </cell>
          <cell r="AW236">
            <v>0.34926998685888061</v>
          </cell>
          <cell r="AX236">
            <v>0.35096441158065522</v>
          </cell>
          <cell r="AY236">
            <v>0.35265801799693158</v>
          </cell>
          <cell r="AZ236">
            <v>0.35435071975694399</v>
          </cell>
          <cell r="BA236">
            <v>0.35604243069505076</v>
          </cell>
          <cell r="BB236">
            <v>0.357733064848197</v>
          </cell>
          <cell r="BC236">
            <v>0.35942253647328765</v>
          </cell>
          <cell r="BD236">
            <v>0.36111076006446718</v>
          </cell>
          <cell r="BE236">
            <v>0.36279765037029577</v>
          </cell>
          <cell r="BF236">
            <v>0.36448312241081526</v>
          </cell>
          <cell r="BG236">
            <v>0.36616709149449878</v>
          </cell>
          <cell r="BH236">
            <v>0.367849473235076</v>
          </cell>
          <cell r="BI236">
            <v>0.36953018356822659</v>
          </cell>
          <cell r="BJ236">
            <v>0.37120913876813666</v>
          </cell>
          <cell r="BK236">
            <v>0.37288625546390924</v>
          </cell>
          <cell r="BL236">
            <v>0.37456145065582375</v>
          </cell>
          <cell r="BM236">
            <v>0.37539991811887835</v>
          </cell>
          <cell r="BN236">
            <v>0.37623787225989525</v>
          </cell>
          <cell r="BO236">
            <v>0.37707530275592116</v>
          </cell>
          <cell r="BP236">
            <v>0.37791219931039549</v>
          </cell>
          <cell r="BQ236">
            <v>0.37874855165364313</v>
          </cell>
          <cell r="BR236">
            <v>0.37958434954336528</v>
          </cell>
          <cell r="BS236">
            <v>0.38041958276512683</v>
          </cell>
          <cell r="BT236">
            <v>0.3812542411328409</v>
          </cell>
          <cell r="BU236">
            <v>0.38208831448925046</v>
          </cell>
          <cell r="BV236">
            <v>0.38292179270640686</v>
          </cell>
          <cell r="BW236">
            <v>0.38375466568614541</v>
          </cell>
          <cell r="BX236">
            <v>0.38458692336055755</v>
          </cell>
          <cell r="BY236">
            <v>0.38541855569245992</v>
          </cell>
          <cell r="BZ236">
            <v>0.3862495526758607</v>
          </cell>
          <cell r="CA236">
            <v>0.38707990433642187</v>
          </cell>
          <cell r="CB236">
            <v>0.3879096007319186</v>
          </cell>
          <cell r="CC236">
            <v>0.38873863195269553</v>
          </cell>
          <cell r="CD236">
            <v>0.38956698812211898</v>
          </cell>
          <cell r="CE236">
            <v>0.39039465939702656</v>
          </cell>
          <cell r="CF236">
            <v>0.39122163596817244</v>
          </cell>
          <cell r="CG236">
            <v>0.39204790806066991</v>
          </cell>
          <cell r="CH236">
            <v>0.39287346593442962</v>
          </cell>
          <cell r="CI236">
            <v>0.39369829988459509</v>
          </cell>
          <cell r="CJ236">
            <v>0.39452240024197355</v>
          </cell>
          <cell r="CK236">
            <v>0.39534575737346428</v>
          </cell>
          <cell r="CL236">
            <v>0.39616836168248193</v>
          </cell>
          <cell r="CM236">
            <v>0.39699020360937765</v>
          </cell>
          <cell r="CN236">
            <v>0.3978112736318547</v>
          </cell>
          <cell r="CO236">
            <v>0.39863156226538171</v>
          </cell>
          <cell r="CP236">
            <v>0.39945106006360137</v>
          </cell>
          <cell r="CQ236">
            <v>0.40026975761873534</v>
          </cell>
          <cell r="CR236">
            <v>0.40108764556198551</v>
          </cell>
          <cell r="CS236">
            <v>0.40190471456393051</v>
          </cell>
          <cell r="CT236">
            <v>0.40272095533491953</v>
          </cell>
          <cell r="CU236">
            <v>0.40353635862546089</v>
          </cell>
          <cell r="CV236">
            <v>0.40435091522660738</v>
          </cell>
          <cell r="CW236">
            <v>0.40516461597033715</v>
          </cell>
          <cell r="CX236">
            <v>0.40597745172993061</v>
          </cell>
          <cell r="CY236">
            <v>0.40678941342034303</v>
          </cell>
          <cell r="CZ236">
            <v>0.40760049199857334</v>
          </cell>
          <cell r="DA236">
            <v>0.40841067846402851</v>
          </cell>
          <cell r="DB236">
            <v>0.40921996385888365</v>
          </cell>
          <cell r="DC236">
            <v>0.41002833926843807</v>
          </cell>
          <cell r="DD236">
            <v>0.41083579582146684</v>
          </cell>
          <cell r="DE236">
            <v>0.4116423246905685</v>
          </cell>
          <cell r="DF236">
            <v>0.41244791709250783</v>
          </cell>
          <cell r="DG236">
            <v>0.41325256428855472</v>
          </cell>
          <cell r="DH236">
            <v>0.41405625758481884</v>
          </cell>
          <cell r="DI236">
            <v>0.41485898833257945</v>
          </cell>
          <cell r="DJ236">
            <v>0.41566074792861102</v>
          </cell>
          <cell r="DL236" t="str">
            <v>.Transportation Personal.Passenger VehiclesATLight Truck_largeMarket share</v>
          </cell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L237"/>
        </row>
        <row r="238">
          <cell r="L238" t="str">
            <v>Car</v>
          </cell>
          <cell r="M238" t="str">
            <v>k*vkm</v>
          </cell>
          <cell r="N238">
            <v>18.426148000000001</v>
          </cell>
          <cell r="O238">
            <v>17.940621999999998</v>
          </cell>
          <cell r="P238">
            <v>18.469137999999997</v>
          </cell>
          <cell r="Q238">
            <v>18.433461999999999</v>
          </cell>
          <cell r="R238">
            <v>18.203797999999999</v>
          </cell>
          <cell r="S238">
            <v>18.241198000000001</v>
          </cell>
          <cell r="T238">
            <v>17.781745999999998</v>
          </cell>
          <cell r="U238">
            <v>17.845378</v>
          </cell>
          <cell r="V238">
            <v>16.904576000000002</v>
          </cell>
          <cell r="W238">
            <v>16.848268000000001</v>
          </cell>
          <cell r="X238">
            <v>16.857860000000002</v>
          </cell>
          <cell r="Y238">
            <v>16.671452000000002</v>
          </cell>
          <cell r="Z238">
            <v>16.447865</v>
          </cell>
          <cell r="AA238">
            <v>16.270409999999998</v>
          </cell>
          <cell r="AB238">
            <v>15.332011</v>
          </cell>
          <cell r="AC238">
            <v>15.201861000000001</v>
          </cell>
          <cell r="AD238">
            <v>15.098402</v>
          </cell>
          <cell r="AE238">
            <v>14.777355999999999</v>
          </cell>
          <cell r="AF238">
            <v>14.504614</v>
          </cell>
          <cell r="AG238">
            <v>14.716602</v>
          </cell>
          <cell r="AH238">
            <v>12.258459999999999</v>
          </cell>
          <cell r="AI238">
            <v>12.800278</v>
          </cell>
          <cell r="AJ238">
            <v>12.974302999999999</v>
          </cell>
          <cell r="AK238">
            <v>12.844559970000001</v>
          </cell>
          <cell r="AL238">
            <v>12.7161143703</v>
          </cell>
          <cell r="AM238">
            <v>12.7161143703</v>
          </cell>
          <cell r="AN238">
            <v>12.699348167666574</v>
          </cell>
          <cell r="AO238">
            <v>12.645060420664693</v>
          </cell>
          <cell r="AP238">
            <v>12.605533892936268</v>
          </cell>
          <cell r="AQ238">
            <v>12.583533460246354</v>
          </cell>
          <cell r="AR238">
            <v>12.557183619614985</v>
          </cell>
          <cell r="AS238">
            <v>12.528942260608877</v>
          </cell>
          <cell r="AT238">
            <v>12.505846899226086</v>
          </cell>
          <cell r="AU238">
            <v>12.486004301974386</v>
          </cell>
          <cell r="AV238">
            <v>12.466589366871208</v>
          </cell>
          <cell r="AW238">
            <v>12.448549099166014</v>
          </cell>
          <cell r="AX238">
            <v>12.432532475157588</v>
          </cell>
          <cell r="AY238">
            <v>12.417921247107557</v>
          </cell>
          <cell r="AZ238">
            <v>12.40434924985248</v>
          </cell>
          <cell r="BA238">
            <v>12.391938564659746</v>
          </cell>
          <cell r="BB238">
            <v>12.380647388080542</v>
          </cell>
          <cell r="BC238">
            <v>12.37029638368095</v>
          </cell>
          <cell r="BD238">
            <v>12.360793351395079</v>
          </cell>
          <cell r="BE238">
            <v>12.3521005416683</v>
          </cell>
          <cell r="BF238">
            <v>12.344148318979297</v>
          </cell>
          <cell r="BG238">
            <v>12.336861427559896</v>
          </cell>
          <cell r="BH238">
            <v>12.33018528848962</v>
          </cell>
          <cell r="BI238">
            <v>12.324072777002353</v>
          </cell>
          <cell r="BJ238">
            <v>12.31847486032248</v>
          </cell>
          <cell r="BK238">
            <v>12.313346579651968</v>
          </cell>
          <cell r="BL238">
            <v>12.308648991303247</v>
          </cell>
          <cell r="BM238">
            <v>12.304346247888576</v>
          </cell>
          <cell r="BN238">
            <v>12.300404732716945</v>
          </cell>
          <cell r="BO238">
            <v>12.296793889316975</v>
          </cell>
          <cell r="BP238">
            <v>12.29348602239873</v>
          </cell>
          <cell r="BQ238">
            <v>12.2904556708577</v>
          </cell>
          <cell r="BR238">
            <v>12.287679437774162</v>
          </cell>
          <cell r="BS238">
            <v>12.285135959005082</v>
          </cell>
          <cell r="BT238">
            <v>12.28280569954911</v>
          </cell>
          <cell r="BU238">
            <v>12.28067074869811</v>
          </cell>
          <cell r="BV238">
            <v>12.278714699284764</v>
          </cell>
          <cell r="BW238">
            <v>12.276922536589559</v>
          </cell>
          <cell r="BX238">
            <v>12.275280511169623</v>
          </cell>
          <cell r="BY238">
            <v>12.273776026830308</v>
          </cell>
          <cell r="BZ238">
            <v>12.272397547033735</v>
          </cell>
          <cell r="CA238">
            <v>12.271134506642813</v>
          </cell>
          <cell r="CB238">
            <v>12.26997722815088</v>
          </cell>
          <cell r="CC238">
            <v>12.268916846519762</v>
          </cell>
          <cell r="CD238">
            <v>12.267945241331605</v>
          </cell>
          <cell r="CE238">
            <v>12.267054974040287</v>
          </cell>
          <cell r="CF238">
            <v>12.266239230282842</v>
          </cell>
          <cell r="CG238">
            <v>12.265491767372211</v>
          </cell>
          <cell r="CH238">
            <v>12.264806866291613</v>
          </cell>
          <cell r="CI238">
            <v>12.264179287632951</v>
          </cell>
          <cell r="CJ238">
            <v>12.263604231251971</v>
          </cell>
          <cell r="CK238">
            <v>12.263077299374858</v>
          </cell>
          <cell r="CL238">
            <v>12.262594462813084</v>
          </cell>
          <cell r="CM238">
            <v>12.262152030010162</v>
          </cell>
          <cell r="CN238">
            <v>12.261746618699835</v>
          </cell>
          <cell r="CO238">
            <v>12.261375129956289</v>
          </cell>
          <cell r="CP238">
            <v>12.26103472442586</v>
          </cell>
          <cell r="CQ238">
            <v>12.260722800556099</v>
          </cell>
          <cell r="CR238">
            <v>12.260436974656168</v>
          </cell>
          <cell r="CS238">
            <v>12.260175062633458</v>
          </cell>
          <cell r="CT238">
            <v>12.259935063263876</v>
          </cell>
          <cell r="CU238">
            <v>12.25971514286686</v>
          </cell>
          <cell r="CV238">
            <v>12.259513621267054</v>
          </cell>
          <cell r="CW238">
            <v>12.259328958934107</v>
          </cell>
          <cell r="CX238">
            <v>12.259159745201361</v>
          </cell>
          <cell r="CY238">
            <v>12.259004687472691</v>
          </cell>
          <cell r="CZ238">
            <v>12.258862601334473</v>
          </cell>
          <cell r="DA238">
            <v>12.258732401496568</v>
          </cell>
          <cell r="DB238">
            <v>12.258613093492629</v>
          </cell>
          <cell r="DC238">
            <v>12.258503766076027</v>
          </cell>
          <cell r="DD238">
            <v>12.258403584252928</v>
          </cell>
          <cell r="DE238">
            <v>12.258311782899117</v>
          </cell>
          <cell r="DF238">
            <v>12.258227660911501</v>
          </cell>
          <cell r="DG238">
            <v>12.25815057584953</v>
          </cell>
          <cell r="DH238">
            <v>12.258079939025368</v>
          </cell>
          <cell r="DI238">
            <v>12.258015211005246</v>
          </cell>
          <cell r="DJ238">
            <v>12.257955897487491</v>
          </cell>
          <cell r="DL238" t="str">
            <v>.Transportation Personal.Passenger VehiclesCANCar_smallOutput</v>
          </cell>
        </row>
        <row r="239">
          <cell r="L239" t="str">
            <v>Car</v>
          </cell>
          <cell r="M239" t="str">
            <v>k*vkm</v>
          </cell>
          <cell r="N239">
            <v>18.426148000000001</v>
          </cell>
          <cell r="O239">
            <v>17.940621999999998</v>
          </cell>
          <cell r="P239">
            <v>18.469137999999997</v>
          </cell>
          <cell r="Q239">
            <v>18.433461999999999</v>
          </cell>
          <cell r="R239">
            <v>18.203797999999999</v>
          </cell>
          <cell r="S239">
            <v>18.241198000000001</v>
          </cell>
          <cell r="T239">
            <v>17.781745999999998</v>
          </cell>
          <cell r="U239">
            <v>17.845378</v>
          </cell>
          <cell r="V239">
            <v>16.904576000000002</v>
          </cell>
          <cell r="W239">
            <v>16.848268000000001</v>
          </cell>
          <cell r="X239">
            <v>16.857860000000002</v>
          </cell>
          <cell r="Y239">
            <v>16.671452000000002</v>
          </cell>
          <cell r="Z239">
            <v>16.447865</v>
          </cell>
          <cell r="AA239">
            <v>16.270409999999998</v>
          </cell>
          <cell r="AB239">
            <v>15.332011</v>
          </cell>
          <cell r="AC239">
            <v>15.201861000000001</v>
          </cell>
          <cell r="AD239">
            <v>15.098402</v>
          </cell>
          <cell r="AE239">
            <v>14.777355999999999</v>
          </cell>
          <cell r="AF239">
            <v>14.504614</v>
          </cell>
          <cell r="AG239">
            <v>14.716602</v>
          </cell>
          <cell r="AH239">
            <v>12.258459999999999</v>
          </cell>
          <cell r="AI239">
            <v>12.800278</v>
          </cell>
          <cell r="AJ239">
            <v>12.974302999999999</v>
          </cell>
          <cell r="AK239">
            <v>12.844559970000001</v>
          </cell>
          <cell r="AL239">
            <v>12.7161143703</v>
          </cell>
          <cell r="AM239">
            <v>12.7161143703</v>
          </cell>
          <cell r="AN239">
            <v>12.699348167666574</v>
          </cell>
          <cell r="AO239">
            <v>12.645060420664693</v>
          </cell>
          <cell r="AP239">
            <v>12.605533892936268</v>
          </cell>
          <cell r="AQ239">
            <v>12.583533460246354</v>
          </cell>
          <cell r="AR239">
            <v>12.557183619614985</v>
          </cell>
          <cell r="AS239">
            <v>12.528942260608877</v>
          </cell>
          <cell r="AT239">
            <v>12.505846899226086</v>
          </cell>
          <cell r="AU239">
            <v>12.486004301974386</v>
          </cell>
          <cell r="AV239">
            <v>12.466589366871208</v>
          </cell>
          <cell r="AW239">
            <v>12.448549099166014</v>
          </cell>
          <cell r="AX239">
            <v>12.432532475157588</v>
          </cell>
          <cell r="AY239">
            <v>12.417921247107557</v>
          </cell>
          <cell r="AZ239">
            <v>12.40434924985248</v>
          </cell>
          <cell r="BA239">
            <v>12.391938564659746</v>
          </cell>
          <cell r="BB239">
            <v>12.380647388080542</v>
          </cell>
          <cell r="BC239">
            <v>12.37029638368095</v>
          </cell>
          <cell r="BD239">
            <v>12.360793351395079</v>
          </cell>
          <cell r="BE239">
            <v>12.3521005416683</v>
          </cell>
          <cell r="BF239">
            <v>12.344148318979297</v>
          </cell>
          <cell r="BG239">
            <v>12.336861427559896</v>
          </cell>
          <cell r="BH239">
            <v>12.33018528848962</v>
          </cell>
          <cell r="BI239">
            <v>12.324072777002353</v>
          </cell>
          <cell r="BJ239">
            <v>12.31847486032248</v>
          </cell>
          <cell r="BK239">
            <v>12.313346579651968</v>
          </cell>
          <cell r="BL239">
            <v>12.308648991303247</v>
          </cell>
          <cell r="BM239">
            <v>12.304346247888576</v>
          </cell>
          <cell r="BN239">
            <v>12.300404732716945</v>
          </cell>
          <cell r="BO239">
            <v>12.296793889316975</v>
          </cell>
          <cell r="BP239">
            <v>12.29348602239873</v>
          </cell>
          <cell r="BQ239">
            <v>12.2904556708577</v>
          </cell>
          <cell r="BR239">
            <v>12.287679437774162</v>
          </cell>
          <cell r="BS239">
            <v>12.285135959005082</v>
          </cell>
          <cell r="BT239">
            <v>12.28280569954911</v>
          </cell>
          <cell r="BU239">
            <v>12.28067074869811</v>
          </cell>
          <cell r="BV239">
            <v>12.278714699284764</v>
          </cell>
          <cell r="BW239">
            <v>12.276922536589559</v>
          </cell>
          <cell r="BX239">
            <v>12.275280511169623</v>
          </cell>
          <cell r="BY239">
            <v>12.273776026830308</v>
          </cell>
          <cell r="BZ239">
            <v>12.272397547033735</v>
          </cell>
          <cell r="CA239">
            <v>12.271134506642813</v>
          </cell>
          <cell r="CB239">
            <v>12.26997722815088</v>
          </cell>
          <cell r="CC239">
            <v>12.268916846519762</v>
          </cell>
          <cell r="CD239">
            <v>12.267945241331605</v>
          </cell>
          <cell r="CE239">
            <v>12.267054974040287</v>
          </cell>
          <cell r="CF239">
            <v>12.266239230282842</v>
          </cell>
          <cell r="CG239">
            <v>12.265491767372211</v>
          </cell>
          <cell r="CH239">
            <v>12.264806866291613</v>
          </cell>
          <cell r="CI239">
            <v>12.264179287632951</v>
          </cell>
          <cell r="CJ239">
            <v>12.263604231251971</v>
          </cell>
          <cell r="CK239">
            <v>12.263077299374858</v>
          </cell>
          <cell r="CL239">
            <v>12.262594462813084</v>
          </cell>
          <cell r="CM239">
            <v>12.262152030010162</v>
          </cell>
          <cell r="CN239">
            <v>12.261746618699835</v>
          </cell>
          <cell r="CO239">
            <v>12.261375129956289</v>
          </cell>
          <cell r="CP239">
            <v>12.26103472442586</v>
          </cell>
          <cell r="CQ239">
            <v>12.260722800556099</v>
          </cell>
          <cell r="CR239">
            <v>12.260436974656168</v>
          </cell>
          <cell r="CS239">
            <v>12.260175062633458</v>
          </cell>
          <cell r="CT239">
            <v>12.259935063263876</v>
          </cell>
          <cell r="CU239">
            <v>12.25971514286686</v>
          </cell>
          <cell r="CV239">
            <v>12.259513621267054</v>
          </cell>
          <cell r="CW239">
            <v>12.259328958934107</v>
          </cell>
          <cell r="CX239">
            <v>12.259159745201361</v>
          </cell>
          <cell r="CY239">
            <v>12.259004687472691</v>
          </cell>
          <cell r="CZ239">
            <v>12.258862601334473</v>
          </cell>
          <cell r="DA239">
            <v>12.258732401496568</v>
          </cell>
          <cell r="DB239">
            <v>12.258613093492629</v>
          </cell>
          <cell r="DC239">
            <v>12.258503766076027</v>
          </cell>
          <cell r="DD239">
            <v>12.258403584252928</v>
          </cell>
          <cell r="DE239">
            <v>12.258311782899117</v>
          </cell>
          <cell r="DF239">
            <v>12.258227660911501</v>
          </cell>
          <cell r="DG239">
            <v>12.25815057584953</v>
          </cell>
          <cell r="DH239">
            <v>12.258079939025368</v>
          </cell>
          <cell r="DI239">
            <v>12.258015211005246</v>
          </cell>
          <cell r="DJ239">
            <v>12.257955897487491</v>
          </cell>
          <cell r="DL239" t="str">
            <v>.Transportation Personal.Passenger VehiclesCANCar_largeOutput</v>
          </cell>
        </row>
        <row r="240">
          <cell r="L240" t="str">
            <v>Light Truck</v>
          </cell>
          <cell r="M240" t="str">
            <v>k*vkm</v>
          </cell>
          <cell r="N240">
            <v>18.632608830000002</v>
          </cell>
          <cell r="O240">
            <v>18.059743141999999</v>
          </cell>
          <cell r="P240">
            <v>18.551046513000003</v>
          </cell>
          <cell r="Q240">
            <v>18.413855214999998</v>
          </cell>
          <cell r="R240">
            <v>18.176918075</v>
          </cell>
          <cell r="S240">
            <v>18.235439504000002</v>
          </cell>
          <cell r="T240">
            <v>17.787052753000001</v>
          </cell>
          <cell r="U240">
            <v>17.765409034000001</v>
          </cell>
          <cell r="V240">
            <v>16.794516302000002</v>
          </cell>
          <cell r="W240">
            <v>16.730109358</v>
          </cell>
          <cell r="X240">
            <v>16.909751908999997</v>
          </cell>
          <cell r="Y240">
            <v>16.746024544000001</v>
          </cell>
          <cell r="Z240">
            <v>16.705289182000001</v>
          </cell>
          <cell r="AA240">
            <v>16.697359882000001</v>
          </cell>
          <cell r="AB240">
            <v>15.892582381</v>
          </cell>
          <cell r="AC240">
            <v>15.819710376000002</v>
          </cell>
          <cell r="AD240">
            <v>15.98330033</v>
          </cell>
          <cell r="AE240">
            <v>15.808963935</v>
          </cell>
          <cell r="AF240">
            <v>15.720705091999999</v>
          </cell>
          <cell r="AG240">
            <v>15.967969721999999</v>
          </cell>
          <cell r="AH240">
            <v>13.385344273999999</v>
          </cell>
          <cell r="AI240">
            <v>14.064176437</v>
          </cell>
          <cell r="AJ240">
            <v>14.598976856</v>
          </cell>
          <cell r="AK240">
            <v>14.452987087439999</v>
          </cell>
          <cell r="AL240">
            <v>14.3084572165656</v>
          </cell>
          <cell r="AM240">
            <v>14.3084572165656</v>
          </cell>
          <cell r="AN240">
            <v>14.3084572165656</v>
          </cell>
          <cell r="AO240">
            <v>14.25105076447597</v>
          </cell>
          <cell r="AP240">
            <v>14.211003342504549</v>
          </cell>
          <cell r="AQ240">
            <v>14.191592362961945</v>
          </cell>
          <cell r="AR240">
            <v>14.168334182392829</v>
          </cell>
          <cell r="AS240">
            <v>14.140474674840306</v>
          </cell>
          <cell r="AT240">
            <v>14.118462627911427</v>
          </cell>
          <cell r="AU240">
            <v>14.100026924905471</v>
          </cell>
          <cell r="AV240">
            <v>14.081784854246884</v>
          </cell>
          <cell r="AW240">
            <v>14.064538536148792</v>
          </cell>
          <cell r="AX240">
            <v>14.049400313057131</v>
          </cell>
          <cell r="AY240">
            <v>14.035628442370259</v>
          </cell>
          <cell r="AZ240">
            <v>14.022784083888851</v>
          </cell>
          <cell r="BA240">
            <v>14.011013627652023</v>
          </cell>
          <cell r="BB240">
            <v>14.000333114540135</v>
          </cell>
          <cell r="BC240">
            <v>13.990540257942358</v>
          </cell>
          <cell r="BD240">
            <v>13.981540016972426</v>
          </cell>
          <cell r="BE240">
            <v>13.973305771957376</v>
          </cell>
          <cell r="BF240">
            <v>13.965776387551943</v>
          </cell>
          <cell r="BG240">
            <v>13.958875284375727</v>
          </cell>
          <cell r="BH240">
            <v>13.952550894988384</v>
          </cell>
          <cell r="BI240">
            <v>13.946760287258142</v>
          </cell>
          <cell r="BJ240">
            <v>13.941457244891662</v>
          </cell>
          <cell r="BK240">
            <v>13.936598500464024</v>
          </cell>
          <cell r="BL240">
            <v>13.932147411645406</v>
          </cell>
          <cell r="BM240">
            <v>13.928070296812852</v>
          </cell>
          <cell r="BN240">
            <v>13.924335305363117</v>
          </cell>
          <cell r="BO240">
            <v>13.920913441642981</v>
          </cell>
          <cell r="BP240">
            <v>13.917778548860193</v>
          </cell>
          <cell r="BQ240">
            <v>13.914906555104546</v>
          </cell>
          <cell r="BR240">
            <v>13.912275300102168</v>
          </cell>
          <cell r="BS240">
            <v>13.909864552774446</v>
          </cell>
          <cell r="BT240">
            <v>13.907655827550569</v>
          </cell>
          <cell r="BU240">
            <v>13.905632166958696</v>
          </cell>
          <cell r="BV240">
            <v>13.903778031235202</v>
          </cell>
          <cell r="BW240">
            <v>13.902079200353521</v>
          </cell>
          <cell r="BX240">
            <v>13.900522652842891</v>
          </cell>
          <cell r="BY240">
            <v>13.899096456990241</v>
          </cell>
          <cell r="BZ240">
            <v>13.897789683660347</v>
          </cell>
          <cell r="CA240">
            <v>13.896592323682189</v>
          </cell>
          <cell r="CB240">
            <v>13.895495208242728</v>
          </cell>
          <cell r="CC240">
            <v>13.894489937538696</v>
          </cell>
          <cell r="CD240">
            <v>13.893568816870919</v>
          </cell>
          <cell r="CE240">
            <v>13.892724797354704</v>
          </cell>
          <cell r="CF240">
            <v>13.891951421262197</v>
          </cell>
          <cell r="CG240">
            <v>13.891242772326684</v>
          </cell>
          <cell r="CH240">
            <v>13.890593430354102</v>
          </cell>
          <cell r="CI240">
            <v>13.889998429518611</v>
          </cell>
          <cell r="CJ240">
            <v>13.889453220158845</v>
          </cell>
          <cell r="CK240">
            <v>13.888953633851189</v>
          </cell>
          <cell r="CL240">
            <v>13.888495851425347</v>
          </cell>
          <cell r="CM240">
            <v>13.888076373651057</v>
          </cell>
          <cell r="CN240">
            <v>13.887691994394915</v>
          </cell>
          <cell r="CO240">
            <v>13.887339776042502</v>
          </cell>
          <cell r="CP240">
            <v>13.887017026984555</v>
          </cell>
          <cell r="CQ240">
            <v>13.886721280992472</v>
          </cell>
          <cell r="CR240">
            <v>13.886450278327521</v>
          </cell>
          <cell r="CS240">
            <v>13.886201948437167</v>
          </cell>
          <cell r="CT240">
            <v>13.885974394103384</v>
          </cell>
          <cell r="CU240">
            <v>13.885765876921003</v>
          </cell>
          <cell r="CV240">
            <v>13.885574803994652</v>
          </cell>
          <cell r="CW240">
            <v>13.885399715751527</v>
          </cell>
          <cell r="CX240">
            <v>13.885239274776069</v>
          </cell>
          <cell r="CY240">
            <v>13.885092255580714</v>
          </cell>
          <cell r="CZ240">
            <v>13.884957535234125</v>
          </cell>
          <cell r="DA240">
            <v>13.884834084774864</v>
          </cell>
          <cell r="DB240">
            <v>13.884720961344525</v>
          </cell>
          <cell r="DC240">
            <v>13.884617300979976</v>
          </cell>
          <cell r="DD240">
            <v>13.884522312009405</v>
          </cell>
          <cell r="DE240">
            <v>13.88443526900152</v>
          </cell>
          <cell r="DF240">
            <v>13.884355507221491</v>
          </cell>
          <cell r="DG240">
            <v>13.884282417551169</v>
          </cell>
          <cell r="DH240">
            <v>13.884215441834661</v>
          </cell>
          <cell r="DI240">
            <v>13.884154068613594</v>
          </cell>
          <cell r="DJ240">
            <v>13.884097829219428</v>
          </cell>
          <cell r="DL240" t="str">
            <v>.Transportation Personal.Passenger VehiclesCANLight Truck_smallOutput</v>
          </cell>
        </row>
        <row r="241">
          <cell r="L241" t="str">
            <v>Light Truck</v>
          </cell>
          <cell r="M241" t="str">
            <v>k*vkm</v>
          </cell>
          <cell r="N241">
            <v>18.632608830000002</v>
          </cell>
          <cell r="O241">
            <v>18.059743141999999</v>
          </cell>
          <cell r="P241">
            <v>18.551046513000003</v>
          </cell>
          <cell r="Q241">
            <v>18.413855214999998</v>
          </cell>
          <cell r="R241">
            <v>18.176918075</v>
          </cell>
          <cell r="S241">
            <v>18.235439504000002</v>
          </cell>
          <cell r="T241">
            <v>17.787052753000001</v>
          </cell>
          <cell r="U241">
            <v>17.765409034000001</v>
          </cell>
          <cell r="V241">
            <v>16.794516302000002</v>
          </cell>
          <cell r="W241">
            <v>16.730109358</v>
          </cell>
          <cell r="X241">
            <v>16.909751908999997</v>
          </cell>
          <cell r="Y241">
            <v>16.746024544000001</v>
          </cell>
          <cell r="Z241">
            <v>16.705289182000001</v>
          </cell>
          <cell r="AA241">
            <v>16.697359882000001</v>
          </cell>
          <cell r="AB241">
            <v>15.892582381</v>
          </cell>
          <cell r="AC241">
            <v>15.819710376000002</v>
          </cell>
          <cell r="AD241">
            <v>15.98330033</v>
          </cell>
          <cell r="AE241">
            <v>15.808963935</v>
          </cell>
          <cell r="AF241">
            <v>15.720705091999999</v>
          </cell>
          <cell r="AG241">
            <v>15.967969721999999</v>
          </cell>
          <cell r="AH241">
            <v>13.385344273999999</v>
          </cell>
          <cell r="AI241">
            <v>14.064176437</v>
          </cell>
          <cell r="AJ241">
            <v>14.598976856</v>
          </cell>
          <cell r="AK241">
            <v>14.452987087439999</v>
          </cell>
          <cell r="AL241">
            <v>14.3084572165656</v>
          </cell>
          <cell r="AM241">
            <v>14.3084572165656</v>
          </cell>
          <cell r="AN241">
            <v>14.3084572165656</v>
          </cell>
          <cell r="AO241">
            <v>14.25105076447597</v>
          </cell>
          <cell r="AP241">
            <v>14.211003342504549</v>
          </cell>
          <cell r="AQ241">
            <v>14.191592362961945</v>
          </cell>
          <cell r="AR241">
            <v>14.168334182392829</v>
          </cell>
          <cell r="AS241">
            <v>14.140474674840306</v>
          </cell>
          <cell r="AT241">
            <v>14.118462627911427</v>
          </cell>
          <cell r="AU241">
            <v>14.100026924905471</v>
          </cell>
          <cell r="AV241">
            <v>14.081784854246884</v>
          </cell>
          <cell r="AW241">
            <v>14.064538536148792</v>
          </cell>
          <cell r="AX241">
            <v>14.049400313057131</v>
          </cell>
          <cell r="AY241">
            <v>14.035628442370259</v>
          </cell>
          <cell r="AZ241">
            <v>14.022784083888851</v>
          </cell>
          <cell r="BA241">
            <v>14.011013627652023</v>
          </cell>
          <cell r="BB241">
            <v>14.000333114540135</v>
          </cell>
          <cell r="BC241">
            <v>13.990540257942358</v>
          </cell>
          <cell r="BD241">
            <v>13.981540016972426</v>
          </cell>
          <cell r="BE241">
            <v>13.973305771957376</v>
          </cell>
          <cell r="BF241">
            <v>13.965776387551943</v>
          </cell>
          <cell r="BG241">
            <v>13.958875284375727</v>
          </cell>
          <cell r="BH241">
            <v>13.952550894988384</v>
          </cell>
          <cell r="BI241">
            <v>13.946760287258142</v>
          </cell>
          <cell r="BJ241">
            <v>13.941457244891662</v>
          </cell>
          <cell r="BK241">
            <v>13.936598500464024</v>
          </cell>
          <cell r="BL241">
            <v>13.932147411645406</v>
          </cell>
          <cell r="BM241">
            <v>13.928070296812852</v>
          </cell>
          <cell r="BN241">
            <v>13.924335305363117</v>
          </cell>
          <cell r="BO241">
            <v>13.920913441642981</v>
          </cell>
          <cell r="BP241">
            <v>13.917778548860193</v>
          </cell>
          <cell r="BQ241">
            <v>13.914906555104546</v>
          </cell>
          <cell r="BR241">
            <v>13.912275300102168</v>
          </cell>
          <cell r="BS241">
            <v>13.909864552774446</v>
          </cell>
          <cell r="BT241">
            <v>13.907655827550569</v>
          </cell>
          <cell r="BU241">
            <v>13.905632166958696</v>
          </cell>
          <cell r="BV241">
            <v>13.903778031235202</v>
          </cell>
          <cell r="BW241">
            <v>13.902079200353521</v>
          </cell>
          <cell r="BX241">
            <v>13.900522652842891</v>
          </cell>
          <cell r="BY241">
            <v>13.899096456990241</v>
          </cell>
          <cell r="BZ241">
            <v>13.897789683660347</v>
          </cell>
          <cell r="CA241">
            <v>13.896592323682189</v>
          </cell>
          <cell r="CB241">
            <v>13.895495208242728</v>
          </cell>
          <cell r="CC241">
            <v>13.894489937538696</v>
          </cell>
          <cell r="CD241">
            <v>13.893568816870919</v>
          </cell>
          <cell r="CE241">
            <v>13.892724797354704</v>
          </cell>
          <cell r="CF241">
            <v>13.891951421262197</v>
          </cell>
          <cell r="CG241">
            <v>13.891242772326684</v>
          </cell>
          <cell r="CH241">
            <v>13.890593430354102</v>
          </cell>
          <cell r="CI241">
            <v>13.889998429518611</v>
          </cell>
          <cell r="CJ241">
            <v>13.889453220158845</v>
          </cell>
          <cell r="CK241">
            <v>13.888953633851189</v>
          </cell>
          <cell r="CL241">
            <v>13.888495851425347</v>
          </cell>
          <cell r="CM241">
            <v>13.888076373651057</v>
          </cell>
          <cell r="CN241">
            <v>13.887691994394915</v>
          </cell>
          <cell r="CO241">
            <v>13.887339776042502</v>
          </cell>
          <cell r="CP241">
            <v>13.887017026984555</v>
          </cell>
          <cell r="CQ241">
            <v>13.886721280992472</v>
          </cell>
          <cell r="CR241">
            <v>13.886450278327521</v>
          </cell>
          <cell r="CS241">
            <v>13.886201948437167</v>
          </cell>
          <cell r="CT241">
            <v>13.885974394103384</v>
          </cell>
          <cell r="CU241">
            <v>13.885765876921003</v>
          </cell>
          <cell r="CV241">
            <v>13.885574803994652</v>
          </cell>
          <cell r="CW241">
            <v>13.885399715751527</v>
          </cell>
          <cell r="CX241">
            <v>13.885239274776069</v>
          </cell>
          <cell r="CY241">
            <v>13.885092255580714</v>
          </cell>
          <cell r="CZ241">
            <v>13.884957535234125</v>
          </cell>
          <cell r="DA241">
            <v>13.884834084774864</v>
          </cell>
          <cell r="DB241">
            <v>13.884720961344525</v>
          </cell>
          <cell r="DC241">
            <v>13.884617300979976</v>
          </cell>
          <cell r="DD241">
            <v>13.884522312009405</v>
          </cell>
          <cell r="DE241">
            <v>13.88443526900152</v>
          </cell>
          <cell r="DF241">
            <v>13.884355507221491</v>
          </cell>
          <cell r="DG241">
            <v>13.884282417551169</v>
          </cell>
          <cell r="DH241">
            <v>13.884215441834661</v>
          </cell>
          <cell r="DI241">
            <v>13.884154068613594</v>
          </cell>
          <cell r="DJ241">
            <v>13.884097829219428</v>
          </cell>
          <cell r="DL241" t="str">
            <v>.Transportation Personal.Passenger VehiclesCANLight Truck_largeOutput</v>
          </cell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/>
        </row>
        <row r="243">
          <cell r="L243" t="str">
            <v>Car</v>
          </cell>
          <cell r="M243" t="str">
            <v>k*vkm</v>
          </cell>
          <cell r="N243">
            <v>17.740848000000003</v>
          </cell>
          <cell r="O243">
            <v>16.277072</v>
          </cell>
          <cell r="P243">
            <v>16.436297</v>
          </cell>
          <cell r="Q243">
            <v>15.995215</v>
          </cell>
          <cell r="R243">
            <v>16.471423999999999</v>
          </cell>
          <cell r="S243">
            <v>15.868142000000001</v>
          </cell>
          <cell r="T243">
            <v>14.381032999999999</v>
          </cell>
          <cell r="U243">
            <v>14.358025</v>
          </cell>
          <cell r="V243">
            <v>12.601745999999999</v>
          </cell>
          <cell r="W243">
            <v>12.372903000000001</v>
          </cell>
          <cell r="X243">
            <v>12.514949</v>
          </cell>
          <cell r="Y243">
            <v>11.638017</v>
          </cell>
          <cell r="Z243">
            <v>12.118523999999999</v>
          </cell>
          <cell r="AA243">
            <v>11.817005999999999</v>
          </cell>
          <cell r="AB243">
            <v>11.74366</v>
          </cell>
          <cell r="AC243">
            <v>11.639068999999999</v>
          </cell>
          <cell r="AD243">
            <v>12.182658</v>
          </cell>
          <cell r="AE243">
            <v>11.925659</v>
          </cell>
          <cell r="AF243">
            <v>12.094939</v>
          </cell>
          <cell r="AG243">
            <v>11.573309999999999</v>
          </cell>
          <cell r="AH243">
            <v>10.520524</v>
          </cell>
          <cell r="AI243">
            <v>10.960162</v>
          </cell>
          <cell r="AJ243">
            <v>10.767021000000002</v>
          </cell>
          <cell r="AK243">
            <v>10.659350790000001</v>
          </cell>
          <cell r="AL243">
            <v>10.5527572821</v>
          </cell>
          <cell r="AM243">
            <v>10.5527572821</v>
          </cell>
          <cell r="AN243">
            <v>10.473111916719299</v>
          </cell>
          <cell r="AO243">
            <v>10.41529994150285</v>
          </cell>
          <cell r="AP243">
            <v>10.367164427429083</v>
          </cell>
          <cell r="AQ243">
            <v>10.330439393922861</v>
          </cell>
          <cell r="AR243">
            <v>10.286541040037404</v>
          </cell>
          <cell r="AS243">
            <v>10.249627609644874</v>
          </cell>
          <cell r="AT243">
            <v>10.216810728991328</v>
          </cell>
          <cell r="AU243">
            <v>10.187002675265731</v>
          </cell>
          <cell r="AV243">
            <v>10.158555213879204</v>
          </cell>
          <cell r="AW243">
            <v>10.133149775210358</v>
          </cell>
          <cell r="AX243">
            <v>10.110013532101119</v>
          </cell>
          <cell r="AY243">
            <v>10.088788431139688</v>
          </cell>
          <cell r="AZ243">
            <v>10.069259503308478</v>
          </cell>
          <cell r="BA243">
            <v>10.051494774097195</v>
          </cell>
          <cell r="BB243">
            <v>10.035242903295741</v>
          </cell>
          <cell r="BC243">
            <v>10.020355266580138</v>
          </cell>
          <cell r="BD243">
            <v>10.006724437334638</v>
          </cell>
          <cell r="BE243">
            <v>9.9942641063710287</v>
          </cell>
          <cell r="BF243">
            <v>9.9828571351822912</v>
          </cell>
          <cell r="BG243">
            <v>9.9724128429208765</v>
          </cell>
          <cell r="BH243">
            <v>9.962851919066539</v>
          </cell>
          <cell r="BI243">
            <v>9.9541005245055487</v>
          </cell>
          <cell r="BJ243">
            <v>9.9460871973954159</v>
          </cell>
          <cell r="BK243">
            <v>9.9387494780285426</v>
          </cell>
          <cell r="BL243">
            <v>9.9320304536280357</v>
          </cell>
          <cell r="BM243">
            <v>9.9258776120506873</v>
          </cell>
          <cell r="BN243">
            <v>9.9202426392975163</v>
          </cell>
          <cell r="BO243">
            <v>9.9150817920096994</v>
          </cell>
          <cell r="BP243">
            <v>9.9103550224435839</v>
          </cell>
          <cell r="BQ243">
            <v>9.9060256159880087</v>
          </cell>
          <cell r="BR243">
            <v>9.9020599838557359</v>
          </cell>
          <cell r="BS243">
            <v>9.8984274539277841</v>
          </cell>
          <cell r="BT243">
            <v>9.8950999447261658</v>
          </cell>
          <cell r="BU243">
            <v>9.8920517482097079</v>
          </cell>
          <cell r="BV243">
            <v>9.889259341001436</v>
          </cell>
          <cell r="BW243">
            <v>9.8867011988411981</v>
          </cell>
          <cell r="BX243">
            <v>9.88435761534355</v>
          </cell>
          <cell r="BY243">
            <v>9.8822105493243111</v>
          </cell>
          <cell r="BZ243">
            <v>9.8802434847319542</v>
          </cell>
          <cell r="CA243">
            <v>9.8784413000688396</v>
          </cell>
          <cell r="CB243">
            <v>9.8767901485922582</v>
          </cell>
          <cell r="CC243">
            <v>9.8752773506225289</v>
          </cell>
          <cell r="CD243">
            <v>9.8738912946977884</v>
          </cell>
          <cell r="CE243">
            <v>9.8726213468477599</v>
          </cell>
          <cell r="CF243">
            <v>9.8714577677321742</v>
          </cell>
          <cell r="CG243">
            <v>9.8703916370778391</v>
          </cell>
          <cell r="CH243">
            <v>9.8694147844672457</v>
          </cell>
          <cell r="CI243">
            <v>9.8685197259915771</v>
          </cell>
          <cell r="CJ243">
            <v>9.8676996063272142</v>
          </cell>
          <cell r="CK243">
            <v>9.866948145755952</v>
          </cell>
          <cell r="CL243">
            <v>9.8662595916650133</v>
          </cell>
          <cell r="CM243">
            <v>9.8656286741584367</v>
          </cell>
          <cell r="CN243">
            <v>9.8650505654342098</v>
          </cell>
          <cell r="CO243">
            <v>9.8645208425997577</v>
          </cell>
          <cell r="CP243">
            <v>9.8640354536282082</v>
          </cell>
          <cell r="CQ243">
            <v>9.8635906861906104</v>
          </cell>
          <cell r="CR243">
            <v>9.8631831391194051</v>
          </cell>
          <cell r="CS243">
            <v>9.8628096962784113</v>
          </cell>
          <cell r="CT243">
            <v>9.8624675026346118</v>
          </cell>
          <cell r="CU243">
            <v>9.8621539423454507</v>
          </cell>
          <cell r="CV243">
            <v>9.8618666186907582</v>
          </cell>
          <cell r="CW243">
            <v>9.8616033356930011</v>
          </cell>
          <cell r="CX243">
            <v>9.8613620812830831</v>
          </cell>
          <cell r="CY243">
            <v>9.8611410118811804</v>
          </cell>
          <cell r="CZ243">
            <v>9.8609384382730987</v>
          </cell>
          <cell r="DA243">
            <v>9.8607528126728639</v>
          </cell>
          <cell r="DB243">
            <v>9.8605827168715354</v>
          </cell>
          <cell r="DC243">
            <v>9.86042685138076</v>
          </cell>
          <cell r="DD243">
            <v>9.8602840254872817</v>
          </cell>
          <cell r="DE243">
            <v>9.8601531481417553</v>
          </cell>
          <cell r="DF243">
            <v>9.8600332196117098</v>
          </cell>
          <cell r="DG243">
            <v>9.8599233238343977</v>
          </cell>
          <cell r="DH243">
            <v>9.8598226214107143</v>
          </cell>
          <cell r="DI243">
            <v>9.8597303431863565</v>
          </cell>
          <cell r="DJ243">
            <v>9.859645784370894</v>
          </cell>
          <cell r="DL243" t="str">
            <v>.Transportation Personal.Passenger VehiclesBCCar_smallOutput</v>
          </cell>
        </row>
        <row r="244">
          <cell r="L244" t="str">
            <v>Car</v>
          </cell>
          <cell r="M244" t="str">
            <v>k*vkm</v>
          </cell>
          <cell r="N244">
            <v>17.740848000000003</v>
          </cell>
          <cell r="O244">
            <v>16.277072</v>
          </cell>
          <cell r="P244">
            <v>16.436297</v>
          </cell>
          <cell r="Q244">
            <v>15.995215</v>
          </cell>
          <cell r="R244">
            <v>16.471423999999999</v>
          </cell>
          <cell r="S244">
            <v>15.868142000000001</v>
          </cell>
          <cell r="T244">
            <v>14.381032999999999</v>
          </cell>
          <cell r="U244">
            <v>14.358025</v>
          </cell>
          <cell r="V244">
            <v>12.601745999999999</v>
          </cell>
          <cell r="W244">
            <v>12.372903000000001</v>
          </cell>
          <cell r="X244">
            <v>12.514949</v>
          </cell>
          <cell r="Y244">
            <v>11.638017</v>
          </cell>
          <cell r="Z244">
            <v>12.118523999999999</v>
          </cell>
          <cell r="AA244">
            <v>11.817005999999999</v>
          </cell>
          <cell r="AB244">
            <v>11.74366</v>
          </cell>
          <cell r="AC244">
            <v>11.639068999999999</v>
          </cell>
          <cell r="AD244">
            <v>12.182658</v>
          </cell>
          <cell r="AE244">
            <v>11.925659</v>
          </cell>
          <cell r="AF244">
            <v>12.094939</v>
          </cell>
          <cell r="AG244">
            <v>11.573309999999999</v>
          </cell>
          <cell r="AH244">
            <v>10.520524</v>
          </cell>
          <cell r="AI244">
            <v>10.960162</v>
          </cell>
          <cell r="AJ244">
            <v>10.767021000000002</v>
          </cell>
          <cell r="AK244">
            <v>10.659350790000001</v>
          </cell>
          <cell r="AL244">
            <v>10.5527572821</v>
          </cell>
          <cell r="AM244">
            <v>10.5527572821</v>
          </cell>
          <cell r="AN244">
            <v>10.473111916719299</v>
          </cell>
          <cell r="AO244">
            <v>10.41529994150285</v>
          </cell>
          <cell r="AP244">
            <v>10.367164427429083</v>
          </cell>
          <cell r="AQ244">
            <v>10.330439393922861</v>
          </cell>
          <cell r="AR244">
            <v>10.286541040037404</v>
          </cell>
          <cell r="AS244">
            <v>10.249627609644874</v>
          </cell>
          <cell r="AT244">
            <v>10.216810728991328</v>
          </cell>
          <cell r="AU244">
            <v>10.187002675265731</v>
          </cell>
          <cell r="AV244">
            <v>10.158555213879204</v>
          </cell>
          <cell r="AW244">
            <v>10.133149775210358</v>
          </cell>
          <cell r="AX244">
            <v>10.110013532101119</v>
          </cell>
          <cell r="AY244">
            <v>10.088788431139688</v>
          </cell>
          <cell r="AZ244">
            <v>10.069259503308478</v>
          </cell>
          <cell r="BA244">
            <v>10.051494774097195</v>
          </cell>
          <cell r="BB244">
            <v>10.035242903295741</v>
          </cell>
          <cell r="BC244">
            <v>10.020355266580138</v>
          </cell>
          <cell r="BD244">
            <v>10.006724437334638</v>
          </cell>
          <cell r="BE244">
            <v>9.9942641063710287</v>
          </cell>
          <cell r="BF244">
            <v>9.9828571351822912</v>
          </cell>
          <cell r="BG244">
            <v>9.9724128429208765</v>
          </cell>
          <cell r="BH244">
            <v>9.962851919066539</v>
          </cell>
          <cell r="BI244">
            <v>9.9541005245055487</v>
          </cell>
          <cell r="BJ244">
            <v>9.9460871973954159</v>
          </cell>
          <cell r="BK244">
            <v>9.9387494780285426</v>
          </cell>
          <cell r="BL244">
            <v>9.9320304536280357</v>
          </cell>
          <cell r="BM244">
            <v>9.9258776120506873</v>
          </cell>
          <cell r="BN244">
            <v>9.9202426392975163</v>
          </cell>
          <cell r="BO244">
            <v>9.9150817920096994</v>
          </cell>
          <cell r="BP244">
            <v>9.9103550224435839</v>
          </cell>
          <cell r="BQ244">
            <v>9.9060256159880087</v>
          </cell>
          <cell r="BR244">
            <v>9.9020599838557359</v>
          </cell>
          <cell r="BS244">
            <v>9.8984274539277841</v>
          </cell>
          <cell r="BT244">
            <v>9.8950999447261658</v>
          </cell>
          <cell r="BU244">
            <v>9.8920517482097079</v>
          </cell>
          <cell r="BV244">
            <v>9.889259341001436</v>
          </cell>
          <cell r="BW244">
            <v>9.8867011988411981</v>
          </cell>
          <cell r="BX244">
            <v>9.88435761534355</v>
          </cell>
          <cell r="BY244">
            <v>9.8822105493243111</v>
          </cell>
          <cell r="BZ244">
            <v>9.8802434847319542</v>
          </cell>
          <cell r="CA244">
            <v>9.8784413000688396</v>
          </cell>
          <cell r="CB244">
            <v>9.8767901485922582</v>
          </cell>
          <cell r="CC244">
            <v>9.8752773506225289</v>
          </cell>
          <cell r="CD244">
            <v>9.8738912946977884</v>
          </cell>
          <cell r="CE244">
            <v>9.8726213468477599</v>
          </cell>
          <cell r="CF244">
            <v>9.8714577677321742</v>
          </cell>
          <cell r="CG244">
            <v>9.8703916370778391</v>
          </cell>
          <cell r="CH244">
            <v>9.8694147844672457</v>
          </cell>
          <cell r="CI244">
            <v>9.8685197259915771</v>
          </cell>
          <cell r="CJ244">
            <v>9.8676996063272142</v>
          </cell>
          <cell r="CK244">
            <v>9.866948145755952</v>
          </cell>
          <cell r="CL244">
            <v>9.8662595916650133</v>
          </cell>
          <cell r="CM244">
            <v>9.8656286741584367</v>
          </cell>
          <cell r="CN244">
            <v>9.8650505654342098</v>
          </cell>
          <cell r="CO244">
            <v>9.8645208425997577</v>
          </cell>
          <cell r="CP244">
            <v>9.8640354536282082</v>
          </cell>
          <cell r="CQ244">
            <v>9.8635906861906104</v>
          </cell>
          <cell r="CR244">
            <v>9.8631831391194051</v>
          </cell>
          <cell r="CS244">
            <v>9.8628096962784113</v>
          </cell>
          <cell r="CT244">
            <v>9.8624675026346118</v>
          </cell>
          <cell r="CU244">
            <v>9.8621539423454507</v>
          </cell>
          <cell r="CV244">
            <v>9.8618666186907582</v>
          </cell>
          <cell r="CW244">
            <v>9.8616033356930011</v>
          </cell>
          <cell r="CX244">
            <v>9.8613620812830831</v>
          </cell>
          <cell r="CY244">
            <v>9.8611410118811804</v>
          </cell>
          <cell r="CZ244">
            <v>9.8609384382730987</v>
          </cell>
          <cell r="DA244">
            <v>9.8607528126728639</v>
          </cell>
          <cell r="DB244">
            <v>9.8605827168715354</v>
          </cell>
          <cell r="DC244">
            <v>9.86042685138076</v>
          </cell>
          <cell r="DD244">
            <v>9.8602840254872817</v>
          </cell>
          <cell r="DE244">
            <v>9.8601531481417553</v>
          </cell>
          <cell r="DF244">
            <v>9.8600332196117098</v>
          </cell>
          <cell r="DG244">
            <v>9.8599233238343977</v>
          </cell>
          <cell r="DH244">
            <v>9.8598226214107143</v>
          </cell>
          <cell r="DI244">
            <v>9.8597303431863565</v>
          </cell>
          <cell r="DJ244">
            <v>9.859645784370894</v>
          </cell>
          <cell r="DL244" t="str">
            <v>.Transportation Personal.Passenger VehiclesBCCar_largeOutput</v>
          </cell>
        </row>
        <row r="245">
          <cell r="L245" t="str">
            <v>Light Truck</v>
          </cell>
          <cell r="M245" t="str">
            <v>k*vkm</v>
          </cell>
          <cell r="N245">
            <v>19.822877888000001</v>
          </cell>
          <cell r="O245">
            <v>18.375871704000001</v>
          </cell>
          <cell r="P245">
            <v>18.399736349999998</v>
          </cell>
          <cell r="Q245">
            <v>17.75848478</v>
          </cell>
          <cell r="R245">
            <v>18.049475958999999</v>
          </cell>
          <cell r="S245">
            <v>17.329859679000002</v>
          </cell>
          <cell r="T245">
            <v>15.522180270000002</v>
          </cell>
          <cell r="U245">
            <v>15.400629885000001</v>
          </cell>
          <cell r="V245">
            <v>13.506674944</v>
          </cell>
          <cell r="W245">
            <v>13.337112937000001</v>
          </cell>
          <cell r="X245">
            <v>13.548392932</v>
          </cell>
          <cell r="Y245">
            <v>12.652635166</v>
          </cell>
          <cell r="Z245">
            <v>13.290346905</v>
          </cell>
          <cell r="AA245">
            <v>13.041437032999999</v>
          </cell>
          <cell r="AB245">
            <v>13.049276055</v>
          </cell>
          <cell r="AC245">
            <v>13.0509483</v>
          </cell>
          <cell r="AD245">
            <v>13.902612785999999</v>
          </cell>
          <cell r="AE245">
            <v>13.744827875</v>
          </cell>
          <cell r="AF245">
            <v>13.990517831</v>
          </cell>
          <cell r="AG245">
            <v>13.411956336999999</v>
          </cell>
          <cell r="AH245">
            <v>12.214547925000002</v>
          </cell>
          <cell r="AI245">
            <v>12.848706630999999</v>
          </cell>
          <cell r="AJ245">
            <v>12.90225987</v>
          </cell>
          <cell r="AK245">
            <v>12.773237271300001</v>
          </cell>
          <cell r="AL245">
            <v>12.649190968314551</v>
          </cell>
          <cell r="AM245">
            <v>12.649190968314551</v>
          </cell>
          <cell r="AN245">
            <v>12.609661157334916</v>
          </cell>
          <cell r="AO245">
            <v>12.551942549884309</v>
          </cell>
          <cell r="AP245">
            <v>12.508145816204596</v>
          </cell>
          <cell r="AQ245">
            <v>12.480126077134162</v>
          </cell>
          <cell r="AR245">
            <v>12.446585231048264</v>
          </cell>
          <cell r="AS245">
            <v>12.4142240035354</v>
          </cell>
          <cell r="AT245">
            <v>12.386862151372265</v>
          </cell>
          <cell r="AU245">
            <v>12.362746906322988</v>
          </cell>
          <cell r="AV245">
            <v>12.33940388401829</v>
          </cell>
          <cell r="AW245">
            <v>12.318078626496188</v>
          </cell>
          <cell r="AX245">
            <v>12.298939091199104</v>
          </cell>
          <cell r="AY245">
            <v>12.281429511666637</v>
          </cell>
          <cell r="AZ245">
            <v>12.265230330598065</v>
          </cell>
          <cell r="BA245">
            <v>12.250449209786579</v>
          </cell>
          <cell r="BB245">
            <v>12.236967948184823</v>
          </cell>
          <cell r="BC245">
            <v>12.224611240813756</v>
          </cell>
          <cell r="BD245">
            <v>12.21327916902831</v>
          </cell>
          <cell r="BE245">
            <v>12.202915372197964</v>
          </cell>
          <cell r="BF245">
            <v>12.193430760351417</v>
          </cell>
          <cell r="BG245">
            <v>12.184741928256042</v>
          </cell>
          <cell r="BH245">
            <v>12.176783682894559</v>
          </cell>
          <cell r="BI245">
            <v>12.169497682723145</v>
          </cell>
          <cell r="BJ245">
            <v>12.162825134580666</v>
          </cell>
          <cell r="BK245">
            <v>12.156713234052722</v>
          </cell>
          <cell r="BL245">
            <v>12.151115236928122</v>
          </cell>
          <cell r="BM245">
            <v>12.145988044424174</v>
          </cell>
          <cell r="BN245">
            <v>12.141291569624494</v>
          </cell>
          <cell r="BO245">
            <v>12.136989433663752</v>
          </cell>
          <cell r="BP245">
            <v>12.133048515381676</v>
          </cell>
          <cell r="BQ245">
            <v>12.129438395822621</v>
          </cell>
          <cell r="BR245">
            <v>12.126131173074656</v>
          </cell>
          <cell r="BS245">
            <v>12.123101366150909</v>
          </cell>
          <cell r="BT245">
            <v>12.120325660244676</v>
          </cell>
          <cell r="BU245">
            <v>12.117782690625146</v>
          </cell>
          <cell r="BV245">
            <v>12.11545289398714</v>
          </cell>
          <cell r="BW245">
            <v>12.11331836683067</v>
          </cell>
          <cell r="BX245">
            <v>12.111362714522951</v>
          </cell>
          <cell r="BY245">
            <v>12.109570920904192</v>
          </cell>
          <cell r="BZ245">
            <v>12.107929234857949</v>
          </cell>
          <cell r="CA245">
            <v>12.106425063785295</v>
          </cell>
          <cell r="CB245">
            <v>12.105046873978736</v>
          </cell>
          <cell r="CC245">
            <v>12.103784101155455</v>
          </cell>
          <cell r="CD245">
            <v>12.102627069090806</v>
          </cell>
          <cell r="CE245">
            <v>12.101566914593571</v>
          </cell>
          <cell r="CF245">
            <v>12.100595518721631</v>
          </cell>
          <cell r="CG245">
            <v>12.099705444115616</v>
          </cell>
          <cell r="CH245">
            <v>12.098889877650494</v>
          </cell>
          <cell r="CI245">
            <v>12.098142577855503</v>
          </cell>
          <cell r="CJ245">
            <v>12.097457826793331</v>
          </cell>
          <cell r="CK245">
            <v>12.096830386047078</v>
          </cell>
          <cell r="CL245">
            <v>12.096255456417012</v>
          </cell>
          <cell r="CM245">
            <v>12.095728641008812</v>
          </cell>
          <cell r="CN245">
            <v>12.095245911440754</v>
          </cell>
          <cell r="CO245">
            <v>12.094803576904152</v>
          </cell>
          <cell r="CP245">
            <v>12.094398255828116</v>
          </cell>
          <cell r="CQ245">
            <v>12.094026849929211</v>
          </cell>
          <cell r="CR245">
            <v>12.093686520446093</v>
          </cell>
          <cell r="CS245">
            <v>12.093374666373505</v>
          </cell>
          <cell r="CT245">
            <v>12.093088904525825</v>
          </cell>
          <cell r="CU245">
            <v>12.092827051276053</v>
          </cell>
          <cell r="CV245">
            <v>12.09258710582905</v>
          </cell>
          <cell r="CW245">
            <v>12.092367234899422</v>
          </cell>
          <cell r="CX245">
            <v>12.092165758675648</v>
          </cell>
          <cell r="CY245">
            <v>12.091981137962168</v>
          </cell>
          <cell r="CZ245">
            <v>12.091811962400289</v>
          </cell>
          <cell r="DA245">
            <v>12.091656939677106</v>
          </cell>
          <cell r="DB245">
            <v>12.091514885639377</v>
          </cell>
          <cell r="DC245">
            <v>12.09138471523625</v>
          </cell>
          <cell r="DD245">
            <v>12.091265434221256</v>
          </cell>
          <cell r="DE245">
            <v>12.091156131549736</v>
          </cell>
          <cell r="DF245">
            <v>12.091055972413365</v>
          </cell>
          <cell r="DG245">
            <v>12.090964191858259</v>
          </cell>
          <cell r="DH245">
            <v>12.090880088937711</v>
          </cell>
          <cell r="DI245">
            <v>12.090803021354715</v>
          </cell>
          <cell r="DJ245">
            <v>12.09073240055319</v>
          </cell>
          <cell r="DL245" t="str">
            <v>.Transportation Personal.Passenger VehiclesBCLight Truck_smallOutput</v>
          </cell>
        </row>
        <row r="246">
          <cell r="L246" t="str">
            <v>Light Truck</v>
          </cell>
          <cell r="M246" t="str">
            <v>k*vkm</v>
          </cell>
          <cell r="N246">
            <v>19.822877888000001</v>
          </cell>
          <cell r="O246">
            <v>18.375871704000001</v>
          </cell>
          <cell r="P246">
            <v>18.399736349999998</v>
          </cell>
          <cell r="Q246">
            <v>17.75848478</v>
          </cell>
          <cell r="R246">
            <v>18.049475958999999</v>
          </cell>
          <cell r="S246">
            <v>17.329859679000002</v>
          </cell>
          <cell r="T246">
            <v>15.522180270000002</v>
          </cell>
          <cell r="U246">
            <v>15.400629885000001</v>
          </cell>
          <cell r="V246">
            <v>13.506674944</v>
          </cell>
          <cell r="W246">
            <v>13.337112937000001</v>
          </cell>
          <cell r="X246">
            <v>13.548392932</v>
          </cell>
          <cell r="Y246">
            <v>12.652635166</v>
          </cell>
          <cell r="Z246">
            <v>13.290346905</v>
          </cell>
          <cell r="AA246">
            <v>13.041437032999999</v>
          </cell>
          <cell r="AB246">
            <v>13.049276055</v>
          </cell>
          <cell r="AC246">
            <v>13.0509483</v>
          </cell>
          <cell r="AD246">
            <v>13.902612785999999</v>
          </cell>
          <cell r="AE246">
            <v>13.744827875</v>
          </cell>
          <cell r="AF246">
            <v>13.990517831</v>
          </cell>
          <cell r="AG246">
            <v>13.411956336999999</v>
          </cell>
          <cell r="AH246">
            <v>12.214547925000002</v>
          </cell>
          <cell r="AI246">
            <v>12.848706630999999</v>
          </cell>
          <cell r="AJ246">
            <v>12.90225987</v>
          </cell>
          <cell r="AK246">
            <v>12.773237271300001</v>
          </cell>
          <cell r="AL246">
            <v>12.649190968314551</v>
          </cell>
          <cell r="AM246">
            <v>12.649190968314551</v>
          </cell>
          <cell r="AN246">
            <v>12.609661157334916</v>
          </cell>
          <cell r="AO246">
            <v>12.551942549884309</v>
          </cell>
          <cell r="AP246">
            <v>12.508145816204596</v>
          </cell>
          <cell r="AQ246">
            <v>12.480126077134162</v>
          </cell>
          <cell r="AR246">
            <v>12.446585231048264</v>
          </cell>
          <cell r="AS246">
            <v>12.4142240035354</v>
          </cell>
          <cell r="AT246">
            <v>12.386862151372265</v>
          </cell>
          <cell r="AU246">
            <v>12.362746906322988</v>
          </cell>
          <cell r="AV246">
            <v>12.33940388401829</v>
          </cell>
          <cell r="AW246">
            <v>12.318078626496188</v>
          </cell>
          <cell r="AX246">
            <v>12.298939091199104</v>
          </cell>
          <cell r="AY246">
            <v>12.281429511666637</v>
          </cell>
          <cell r="AZ246">
            <v>12.265230330598065</v>
          </cell>
          <cell r="BA246">
            <v>12.250449209786579</v>
          </cell>
          <cell r="BB246">
            <v>12.236967948184823</v>
          </cell>
          <cell r="BC246">
            <v>12.224611240813756</v>
          </cell>
          <cell r="BD246">
            <v>12.21327916902831</v>
          </cell>
          <cell r="BE246">
            <v>12.202915372197964</v>
          </cell>
          <cell r="BF246">
            <v>12.193430760351417</v>
          </cell>
          <cell r="BG246">
            <v>12.184741928256042</v>
          </cell>
          <cell r="BH246">
            <v>12.176783682894559</v>
          </cell>
          <cell r="BI246">
            <v>12.169497682723145</v>
          </cell>
          <cell r="BJ246">
            <v>12.162825134580666</v>
          </cell>
          <cell r="BK246">
            <v>12.156713234052722</v>
          </cell>
          <cell r="BL246">
            <v>12.151115236928122</v>
          </cell>
          <cell r="BM246">
            <v>12.145988044424174</v>
          </cell>
          <cell r="BN246">
            <v>12.141291569624494</v>
          </cell>
          <cell r="BO246">
            <v>12.136989433663752</v>
          </cell>
          <cell r="BP246">
            <v>12.133048515381676</v>
          </cell>
          <cell r="BQ246">
            <v>12.129438395822621</v>
          </cell>
          <cell r="BR246">
            <v>12.126131173074656</v>
          </cell>
          <cell r="BS246">
            <v>12.123101366150909</v>
          </cell>
          <cell r="BT246">
            <v>12.120325660244676</v>
          </cell>
          <cell r="BU246">
            <v>12.117782690625146</v>
          </cell>
          <cell r="BV246">
            <v>12.11545289398714</v>
          </cell>
          <cell r="BW246">
            <v>12.11331836683067</v>
          </cell>
          <cell r="BX246">
            <v>12.111362714522951</v>
          </cell>
          <cell r="BY246">
            <v>12.109570920904192</v>
          </cell>
          <cell r="BZ246">
            <v>12.107929234857949</v>
          </cell>
          <cell r="CA246">
            <v>12.106425063785295</v>
          </cell>
          <cell r="CB246">
            <v>12.105046873978736</v>
          </cell>
          <cell r="CC246">
            <v>12.103784101155455</v>
          </cell>
          <cell r="CD246">
            <v>12.102627069090806</v>
          </cell>
          <cell r="CE246">
            <v>12.101566914593571</v>
          </cell>
          <cell r="CF246">
            <v>12.100595518721631</v>
          </cell>
          <cell r="CG246">
            <v>12.099705444115616</v>
          </cell>
          <cell r="CH246">
            <v>12.098889877650494</v>
          </cell>
          <cell r="CI246">
            <v>12.098142577855503</v>
          </cell>
          <cell r="CJ246">
            <v>12.097457826793331</v>
          </cell>
          <cell r="CK246">
            <v>12.096830386047078</v>
          </cell>
          <cell r="CL246">
            <v>12.096255456417012</v>
          </cell>
          <cell r="CM246">
            <v>12.095728641008812</v>
          </cell>
          <cell r="CN246">
            <v>12.095245911440754</v>
          </cell>
          <cell r="CO246">
            <v>12.094803576904152</v>
          </cell>
          <cell r="CP246">
            <v>12.094398255828116</v>
          </cell>
          <cell r="CQ246">
            <v>12.094026849929211</v>
          </cell>
          <cell r="CR246">
            <v>12.093686520446093</v>
          </cell>
          <cell r="CS246">
            <v>12.093374666373505</v>
          </cell>
          <cell r="CT246">
            <v>12.093088904525825</v>
          </cell>
          <cell r="CU246">
            <v>12.092827051276053</v>
          </cell>
          <cell r="CV246">
            <v>12.09258710582905</v>
          </cell>
          <cell r="CW246">
            <v>12.092367234899422</v>
          </cell>
          <cell r="CX246">
            <v>12.092165758675648</v>
          </cell>
          <cell r="CY246">
            <v>12.091981137962168</v>
          </cell>
          <cell r="CZ246">
            <v>12.091811962400289</v>
          </cell>
          <cell r="DA246">
            <v>12.091656939677106</v>
          </cell>
          <cell r="DB246">
            <v>12.091514885639377</v>
          </cell>
          <cell r="DC246">
            <v>12.09138471523625</v>
          </cell>
          <cell r="DD246">
            <v>12.091265434221256</v>
          </cell>
          <cell r="DE246">
            <v>12.091156131549736</v>
          </cell>
          <cell r="DF246">
            <v>12.091055972413365</v>
          </cell>
          <cell r="DG246">
            <v>12.090964191858259</v>
          </cell>
          <cell r="DH246">
            <v>12.090880088937711</v>
          </cell>
          <cell r="DI246">
            <v>12.090803021354715</v>
          </cell>
          <cell r="DJ246">
            <v>12.09073240055319</v>
          </cell>
          <cell r="DL246" t="str">
            <v>.Transportation Personal.Passenger VehiclesBCLight Truck_largeOutput</v>
          </cell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/>
        </row>
        <row r="248">
          <cell r="L248" t="str">
            <v>Car</v>
          </cell>
          <cell r="M248" t="str">
            <v>k*vkm</v>
          </cell>
          <cell r="N248">
            <v>18.201567999999998</v>
          </cell>
          <cell r="O248">
            <v>18.321660000000001</v>
          </cell>
          <cell r="P248">
            <v>18.337645999999999</v>
          </cell>
          <cell r="Q248">
            <v>17.868297999999999</v>
          </cell>
          <cell r="R248">
            <v>16.727091999999999</v>
          </cell>
          <cell r="S248">
            <v>16.922425999999998</v>
          </cell>
          <cell r="T248">
            <v>16.513383999999999</v>
          </cell>
          <cell r="U248">
            <v>16.294702999999998</v>
          </cell>
          <cell r="V248">
            <v>13.890772</v>
          </cell>
          <cell r="W248">
            <v>12.993986999999999</v>
          </cell>
          <cell r="X248">
            <v>12.659557000000001</v>
          </cell>
          <cell r="Y248">
            <v>11.394696</v>
          </cell>
          <cell r="Z248">
            <v>12.124508000000001</v>
          </cell>
          <cell r="AA248">
            <v>12.510394</v>
          </cell>
          <cell r="AB248">
            <v>12.433748</v>
          </cell>
          <cell r="AC248">
            <v>11.479682</v>
          </cell>
          <cell r="AD248">
            <v>11.743176</v>
          </cell>
          <cell r="AE248">
            <v>11.967836999999999</v>
          </cell>
          <cell r="AF248">
            <v>12.058999</v>
          </cell>
          <cell r="AG248">
            <v>12.648674000000002</v>
          </cell>
          <cell r="AH248">
            <v>10.340588</v>
          </cell>
          <cell r="AI248">
            <v>10.217426</v>
          </cell>
          <cell r="AJ248">
            <v>9.9612630000000006</v>
          </cell>
          <cell r="AK248">
            <v>9.8616503700000013</v>
          </cell>
          <cell r="AL248">
            <v>9.7630338663000007</v>
          </cell>
          <cell r="AM248">
            <v>9.6654035276370003</v>
          </cell>
          <cell r="AN248">
            <v>9.5687494923606309</v>
          </cell>
          <cell r="AO248">
            <v>9.4921226385308692</v>
          </cell>
          <cell r="AP248">
            <v>9.4198955784876741</v>
          </cell>
          <cell r="AQ248">
            <v>9.3527289246244951</v>
          </cell>
          <cell r="AR248">
            <v>9.2914184284101609</v>
          </cell>
          <cell r="AS248">
            <v>9.2369243155794507</v>
          </cell>
          <cell r="AT248">
            <v>9.1867139555155557</v>
          </cell>
          <cell r="AU248">
            <v>9.1407749208211602</v>
          </cell>
          <cell r="AV248">
            <v>9.0989640422881095</v>
          </cell>
          <cell r="AW248">
            <v>9.0609541922002279</v>
          </cell>
          <cell r="AX248">
            <v>9.0261645119630654</v>
          </cell>
          <cell r="AY248">
            <v>8.9943929013803086</v>
          </cell>
          <cell r="AZ248">
            <v>8.9653990100851964</v>
          </cell>
          <cell r="BA248">
            <v>8.9389222052379722</v>
          </cell>
          <cell r="BB248">
            <v>8.914713742170818</v>
          </cell>
          <cell r="BC248">
            <v>8.8925892719035442</v>
          </cell>
          <cell r="BD248">
            <v>8.8723672380248875</v>
          </cell>
          <cell r="BE248">
            <v>8.8538770498523665</v>
          </cell>
          <cell r="BF248">
            <v>8.8369653608097121</v>
          </cell>
          <cell r="BG248">
            <v>8.8214972430683609</v>
          </cell>
          <cell r="BH248">
            <v>8.8073471848657547</v>
          </cell>
          <cell r="BI248">
            <v>8.7944004653215089</v>
          </cell>
          <cell r="BJ248">
            <v>8.782553179172897</v>
          </cell>
          <cell r="BK248">
            <v>8.7717110131449871</v>
          </cell>
          <cell r="BL248">
            <v>8.7617875356943582</v>
          </cell>
          <cell r="BM248">
            <v>8.7527039261007999</v>
          </cell>
          <cell r="BN248">
            <v>8.7443883716111053</v>
          </cell>
          <cell r="BO248">
            <v>8.7367753347426813</v>
          </cell>
          <cell r="BP248">
            <v>8.7298049137060776</v>
          </cell>
          <cell r="BQ248">
            <v>8.7234224122746742</v>
          </cell>
          <cell r="BR248">
            <v>8.7175778751048654</v>
          </cell>
          <cell r="BS248">
            <v>8.7122256480718949</v>
          </cell>
          <cell r="BT248">
            <v>8.7073239948828505</v>
          </cell>
          <cell r="BU248">
            <v>8.7028347630147991</v>
          </cell>
          <cell r="BV248">
            <v>8.6987230673638649</v>
          </cell>
          <cell r="BW248">
            <v>8.6949570022539184</v>
          </cell>
          <cell r="BX248">
            <v>8.6915073826793403</v>
          </cell>
          <cell r="BY248">
            <v>8.688347509562437</v>
          </cell>
          <cell r="BZ248">
            <v>8.6854529541182508</v>
          </cell>
          <cell r="CA248">
            <v>8.6828013617236426</v>
          </cell>
          <cell r="CB248">
            <v>8.6803722736237656</v>
          </cell>
          <cell r="CC248">
            <v>8.6781469642848297</v>
          </cell>
          <cell r="CD248">
            <v>8.6761082927922146</v>
          </cell>
          <cell r="CE248">
            <v>8.6742405673415917</v>
          </cell>
          <cell r="CF248">
            <v>8.6725294215918165</v>
          </cell>
          <cell r="CG248">
            <v>8.6709617017271157</v>
          </cell>
          <cell r="CH248">
            <v>8.6695253632767866</v>
          </cell>
          <cell r="CI248">
            <v>8.6682093768645867</v>
          </cell>
          <cell r="CJ248">
            <v>8.667003642080175</v>
          </cell>
          <cell r="CK248">
            <v>8.6658989087456213</v>
          </cell>
          <cell r="CL248">
            <v>8.6648867049316252</v>
          </cell>
          <cell r="CM248">
            <v>8.663959271136644</v>
          </cell>
          <cell r="CN248">
            <v>8.6631095000878435</v>
          </cell>
          <cell r="CO248">
            <v>8.6623308816741851</v>
          </cell>
          <cell r="CP248">
            <v>8.661617452567727</v>
          </cell>
          <cell r="CQ248">
            <v>8.6609637501280865</v>
          </cell>
          <cell r="CR248">
            <v>8.6603647702202213</v>
          </cell>
          <cell r="CS248">
            <v>8.6598159286089285</v>
          </cell>
          <cell r="CT248">
            <v>8.6593130256232662</v>
          </cell>
          <cell r="CU248">
            <v>8.6588522138108459</v>
          </cell>
          <cell r="CV248">
            <v>8.6584299683263275</v>
          </cell>
          <cell r="CW248">
            <v>8.6580430598208569</v>
          </cell>
          <cell r="CX248">
            <v>8.6576885296193922</v>
          </cell>
          <cell r="CY248">
            <v>8.6573636669913014</v>
          </cell>
          <cell r="CZ248">
            <v>8.6570659883364023</v>
          </cell>
          <cell r="DA248">
            <v>8.6567932181239637</v>
          </cell>
          <cell r="DB248">
            <v>8.6565432714360977</v>
          </cell>
          <cell r="DC248">
            <v>8.6563142379797533</v>
          </cell>
          <cell r="DD248">
            <v>8.6561043674431115</v>
          </cell>
          <cell r="DE248">
            <v>8.6559120560827747</v>
          </cell>
          <cell r="DF248">
            <v>8.6557358344378876</v>
          </cell>
          <cell r="DG248">
            <v>8.6555743560760909</v>
          </cell>
          <cell r="DH248">
            <v>8.6554263872843311</v>
          </cell>
          <cell r="DI248">
            <v>8.6552907976249571</v>
          </cell>
          <cell r="DJ248">
            <v>8.6551665512842266</v>
          </cell>
          <cell r="DL248" t="str">
            <v>.Transportation Personal.Passenger VehiclesABCar_smallOutput</v>
          </cell>
        </row>
        <row r="249">
          <cell r="L249" t="str">
            <v>Car</v>
          </cell>
          <cell r="M249" t="str">
            <v>k*vkm</v>
          </cell>
          <cell r="N249">
            <v>18.201567999999998</v>
          </cell>
          <cell r="O249">
            <v>18.321660000000001</v>
          </cell>
          <cell r="P249">
            <v>18.337645999999999</v>
          </cell>
          <cell r="Q249">
            <v>17.868297999999999</v>
          </cell>
          <cell r="R249">
            <v>16.727091999999999</v>
          </cell>
          <cell r="S249">
            <v>16.922425999999998</v>
          </cell>
          <cell r="T249">
            <v>16.513383999999999</v>
          </cell>
          <cell r="U249">
            <v>16.294702999999998</v>
          </cell>
          <cell r="V249">
            <v>13.890772</v>
          </cell>
          <cell r="W249">
            <v>12.993986999999999</v>
          </cell>
          <cell r="X249">
            <v>12.659557000000001</v>
          </cell>
          <cell r="Y249">
            <v>11.394696</v>
          </cell>
          <cell r="Z249">
            <v>12.124508000000001</v>
          </cell>
          <cell r="AA249">
            <v>12.510394</v>
          </cell>
          <cell r="AB249">
            <v>12.433748</v>
          </cell>
          <cell r="AC249">
            <v>11.479682</v>
          </cell>
          <cell r="AD249">
            <v>11.743176</v>
          </cell>
          <cell r="AE249">
            <v>11.967836999999999</v>
          </cell>
          <cell r="AF249">
            <v>12.058999</v>
          </cell>
          <cell r="AG249">
            <v>12.648674000000002</v>
          </cell>
          <cell r="AH249">
            <v>10.340588</v>
          </cell>
          <cell r="AI249">
            <v>10.217426</v>
          </cell>
          <cell r="AJ249">
            <v>9.9612630000000006</v>
          </cell>
          <cell r="AK249">
            <v>9.8616503700000013</v>
          </cell>
          <cell r="AL249">
            <v>9.7630338663000007</v>
          </cell>
          <cell r="AM249">
            <v>9.6654035276370003</v>
          </cell>
          <cell r="AN249">
            <v>9.5687494923606309</v>
          </cell>
          <cell r="AO249">
            <v>9.4921226385308692</v>
          </cell>
          <cell r="AP249">
            <v>9.4198955784876741</v>
          </cell>
          <cell r="AQ249">
            <v>9.3527289246244951</v>
          </cell>
          <cell r="AR249">
            <v>9.2914184284101609</v>
          </cell>
          <cell r="AS249">
            <v>9.2369243155794507</v>
          </cell>
          <cell r="AT249">
            <v>9.1867139555155557</v>
          </cell>
          <cell r="AU249">
            <v>9.1407749208211602</v>
          </cell>
          <cell r="AV249">
            <v>9.0989640422881095</v>
          </cell>
          <cell r="AW249">
            <v>9.0609541922002279</v>
          </cell>
          <cell r="AX249">
            <v>9.0261645119630654</v>
          </cell>
          <cell r="AY249">
            <v>8.9943929013803086</v>
          </cell>
          <cell r="AZ249">
            <v>8.9653990100851964</v>
          </cell>
          <cell r="BA249">
            <v>8.9389222052379722</v>
          </cell>
          <cell r="BB249">
            <v>8.914713742170818</v>
          </cell>
          <cell r="BC249">
            <v>8.8925892719035442</v>
          </cell>
          <cell r="BD249">
            <v>8.8723672380248875</v>
          </cell>
          <cell r="BE249">
            <v>8.8538770498523665</v>
          </cell>
          <cell r="BF249">
            <v>8.8369653608097121</v>
          </cell>
          <cell r="BG249">
            <v>8.8214972430683609</v>
          </cell>
          <cell r="BH249">
            <v>8.8073471848657547</v>
          </cell>
          <cell r="BI249">
            <v>8.7944004653215089</v>
          </cell>
          <cell r="BJ249">
            <v>8.782553179172897</v>
          </cell>
          <cell r="BK249">
            <v>8.7717110131449871</v>
          </cell>
          <cell r="BL249">
            <v>8.7617875356943582</v>
          </cell>
          <cell r="BM249">
            <v>8.7527039261007999</v>
          </cell>
          <cell r="BN249">
            <v>8.7443883716111053</v>
          </cell>
          <cell r="BO249">
            <v>8.7367753347426813</v>
          </cell>
          <cell r="BP249">
            <v>8.7298049137060776</v>
          </cell>
          <cell r="BQ249">
            <v>8.7234224122746742</v>
          </cell>
          <cell r="BR249">
            <v>8.7175778751048654</v>
          </cell>
          <cell r="BS249">
            <v>8.7122256480718949</v>
          </cell>
          <cell r="BT249">
            <v>8.7073239948828505</v>
          </cell>
          <cell r="BU249">
            <v>8.7028347630147991</v>
          </cell>
          <cell r="BV249">
            <v>8.6987230673638649</v>
          </cell>
          <cell r="BW249">
            <v>8.6949570022539184</v>
          </cell>
          <cell r="BX249">
            <v>8.6915073826793403</v>
          </cell>
          <cell r="BY249">
            <v>8.688347509562437</v>
          </cell>
          <cell r="BZ249">
            <v>8.6854529541182508</v>
          </cell>
          <cell r="CA249">
            <v>8.6828013617236426</v>
          </cell>
          <cell r="CB249">
            <v>8.6803722736237656</v>
          </cell>
          <cell r="CC249">
            <v>8.6781469642848297</v>
          </cell>
          <cell r="CD249">
            <v>8.6761082927922146</v>
          </cell>
          <cell r="CE249">
            <v>8.6742405673415917</v>
          </cell>
          <cell r="CF249">
            <v>8.6725294215918165</v>
          </cell>
          <cell r="CG249">
            <v>8.6709617017271157</v>
          </cell>
          <cell r="CH249">
            <v>8.6695253632767866</v>
          </cell>
          <cell r="CI249">
            <v>8.6682093768645867</v>
          </cell>
          <cell r="CJ249">
            <v>8.667003642080175</v>
          </cell>
          <cell r="CK249">
            <v>8.6658989087456213</v>
          </cell>
          <cell r="CL249">
            <v>8.6648867049316252</v>
          </cell>
          <cell r="CM249">
            <v>8.663959271136644</v>
          </cell>
          <cell r="CN249">
            <v>8.6631095000878435</v>
          </cell>
          <cell r="CO249">
            <v>8.6623308816741851</v>
          </cell>
          <cell r="CP249">
            <v>8.661617452567727</v>
          </cell>
          <cell r="CQ249">
            <v>8.6609637501280865</v>
          </cell>
          <cell r="CR249">
            <v>8.6603647702202213</v>
          </cell>
          <cell r="CS249">
            <v>8.6598159286089285</v>
          </cell>
          <cell r="CT249">
            <v>8.6593130256232662</v>
          </cell>
          <cell r="CU249">
            <v>8.6588522138108459</v>
          </cell>
          <cell r="CV249">
            <v>8.6584299683263275</v>
          </cell>
          <cell r="CW249">
            <v>8.6580430598208569</v>
          </cell>
          <cell r="CX249">
            <v>8.6576885296193922</v>
          </cell>
          <cell r="CY249">
            <v>8.6573636669913014</v>
          </cell>
          <cell r="CZ249">
            <v>8.6570659883364023</v>
          </cell>
          <cell r="DA249">
            <v>8.6567932181239637</v>
          </cell>
          <cell r="DB249">
            <v>8.6565432714360977</v>
          </cell>
          <cell r="DC249">
            <v>8.6563142379797533</v>
          </cell>
          <cell r="DD249">
            <v>8.6561043674431115</v>
          </cell>
          <cell r="DE249">
            <v>8.6559120560827747</v>
          </cell>
          <cell r="DF249">
            <v>8.6557358344378876</v>
          </cell>
          <cell r="DG249">
            <v>8.6555743560760909</v>
          </cell>
          <cell r="DH249">
            <v>8.6554263872843311</v>
          </cell>
          <cell r="DI249">
            <v>8.6552907976249571</v>
          </cell>
          <cell r="DJ249">
            <v>8.6551665512842266</v>
          </cell>
          <cell r="DL249" t="str">
            <v>.Transportation Personal.Passenger VehiclesABCar_largeOutput</v>
          </cell>
        </row>
        <row r="250">
          <cell r="L250" t="str">
            <v>Light Truck</v>
          </cell>
          <cell r="M250" t="str">
            <v>k*vkm</v>
          </cell>
          <cell r="N250">
            <v>17.306999871999999</v>
          </cell>
          <cell r="O250">
            <v>17.542130780000001</v>
          </cell>
          <cell r="P250">
            <v>17.562290282000003</v>
          </cell>
          <cell r="Q250">
            <v>16.824663981999997</v>
          </cell>
          <cell r="R250">
            <v>15.685395157</v>
          </cell>
          <cell r="S250">
            <v>15.940022838000001</v>
          </cell>
          <cell r="T250">
            <v>15.535030629000001</v>
          </cell>
          <cell r="U250">
            <v>15.361987126000001</v>
          </cell>
          <cell r="V250">
            <v>13.228330686</v>
          </cell>
          <cell r="W250">
            <v>12.393435895</v>
          </cell>
          <cell r="X250">
            <v>12.153245377999999</v>
          </cell>
          <cell r="Y250">
            <v>11.017359594</v>
          </cell>
          <cell r="Z250">
            <v>11.942376333</v>
          </cell>
          <cell r="AA250">
            <v>12.390090253</v>
          </cell>
          <cell r="AB250">
            <v>12.358272883</v>
          </cell>
          <cell r="AC250">
            <v>11.496761464999999</v>
          </cell>
          <cell r="AD250">
            <v>11.900974599</v>
          </cell>
          <cell r="AE250">
            <v>12.220580671</v>
          </cell>
          <cell r="AF250">
            <v>12.415893985</v>
          </cell>
          <cell r="AG250">
            <v>13.042691003</v>
          </cell>
          <cell r="AH250">
            <v>10.711564774000001</v>
          </cell>
          <cell r="AI250">
            <v>10.709761597999998</v>
          </cell>
          <cell r="AJ250">
            <v>10.693390092</v>
          </cell>
          <cell r="AK250">
            <v>10.58645619108</v>
          </cell>
          <cell r="AL250">
            <v>10.480591629169201</v>
          </cell>
          <cell r="AM250">
            <v>10.434998126580812</v>
          </cell>
          <cell r="AN250">
            <v>10.380897188063187</v>
          </cell>
          <cell r="AO250">
            <v>10.319503098583082</v>
          </cell>
          <cell r="AP250">
            <v>10.266925768401364</v>
          </cell>
          <cell r="AQ250">
            <v>10.224718180267544</v>
          </cell>
          <cell r="AR250">
            <v>10.183173441097754</v>
          </cell>
          <cell r="AS250">
            <v>10.144082929540414</v>
          </cell>
          <cell r="AT250">
            <v>10.109358364258288</v>
          </cell>
          <cell r="AU250">
            <v>10.078136263378667</v>
          </cell>
          <cell r="AV250">
            <v>10.049073018713324</v>
          </cell>
          <cell r="AW250">
            <v>10.022465596241506</v>
          </cell>
          <cell r="AX250">
            <v>9.9983176603194366</v>
          </cell>
          <cell r="AY250">
            <v>9.9762563102471109</v>
          </cell>
          <cell r="AZ250">
            <v>9.9560042429300992</v>
          </cell>
          <cell r="BA250">
            <v>9.9374941782785697</v>
          </cell>
          <cell r="BB250">
            <v>9.9205865383708716</v>
          </cell>
          <cell r="BC250">
            <v>9.905112982579416</v>
          </cell>
          <cell r="BD250">
            <v>9.8909453142254602</v>
          </cell>
          <cell r="BE250">
            <v>9.8779846340677206</v>
          </cell>
          <cell r="BF250">
            <v>9.8661255576297169</v>
          </cell>
          <cell r="BG250">
            <v>9.8552692910243671</v>
          </cell>
          <cell r="BH250">
            <v>9.845330691510954</v>
          </cell>
          <cell r="BI250">
            <v>9.8362330416964472</v>
          </cell>
          <cell r="BJ250">
            <v>9.8279039238708847</v>
          </cell>
          <cell r="BK250">
            <v>9.8202773841029867</v>
          </cell>
          <cell r="BL250">
            <v>9.8132939258387886</v>
          </cell>
          <cell r="BM250">
            <v>9.8068990933149518</v>
          </cell>
          <cell r="BN250">
            <v>9.801042809681995</v>
          </cell>
          <cell r="BO250">
            <v>9.7956794031205732</v>
          </cell>
          <cell r="BP250">
            <v>9.7907672054761079</v>
          </cell>
          <cell r="BQ250">
            <v>9.7862680705001956</v>
          </cell>
          <cell r="BR250">
            <v>9.782147077102632</v>
          </cell>
          <cell r="BS250">
            <v>9.7783723043960382</v>
          </cell>
          <cell r="BT250">
            <v>9.7749145557827664</v>
          </cell>
          <cell r="BU250">
            <v>9.7717471072993085</v>
          </cell>
          <cell r="BV250">
            <v>9.7688455012450657</v>
          </cell>
          <cell r="BW250">
            <v>9.76618735732837</v>
          </cell>
          <cell r="BX250">
            <v>9.7637521905776907</v>
          </cell>
          <cell r="BY250">
            <v>9.761521247612766</v>
          </cell>
          <cell r="BZ250">
            <v>9.7594773601630678</v>
          </cell>
          <cell r="CA250">
            <v>9.7576048102872388</v>
          </cell>
          <cell r="CB250">
            <v>9.7558892061745581</v>
          </cell>
          <cell r="CC250">
            <v>9.7543173693272216</v>
          </cell>
          <cell r="CD250">
            <v>9.7528772317601486</v>
          </cell>
          <cell r="CE250">
            <v>9.7515577417994805</v>
          </cell>
          <cell r="CF250">
            <v>9.7503487778813529</v>
          </cell>
          <cell r="CG250">
            <v>9.7492410698530225</v>
          </cell>
          <cell r="CH250">
            <v>9.7482261270164745</v>
          </cell>
          <cell r="CI250">
            <v>9.747296172272593</v>
          </cell>
          <cell r="CJ250">
            <v>9.7464440818772484</v>
          </cell>
          <cell r="CK250">
            <v>9.7456633303408449</v>
          </cell>
          <cell r="CL250">
            <v>9.7449479400072629</v>
          </cell>
          <cell r="CM250">
            <v>9.7442924349060931</v>
          </cell>
          <cell r="CN250">
            <v>9.7436917985181175</v>
          </cell>
          <cell r="CO250">
            <v>9.7431414351188828</v>
          </cell>
          <cell r="CP250">
            <v>9.7426371343911029</v>
          </cell>
          <cell r="CQ250">
            <v>9.7421750390269928</v>
          </cell>
          <cell r="CR250">
            <v>9.7417516150665762</v>
          </cell>
          <cell r="CS250">
            <v>9.7413636247387174</v>
          </cell>
          <cell r="CT250">
            <v>9.7410081015917722</v>
          </cell>
          <cell r="CU250">
            <v>9.7406823277195596</v>
          </cell>
          <cell r="CV250">
            <v>9.7403838129050619</v>
          </cell>
          <cell r="CW250">
            <v>9.7401102755193687</v>
          </cell>
          <cell r="CX250">
            <v>9.7398596250272629</v>
          </cell>
          <cell r="CY250">
            <v>9.7396299459636833</v>
          </cell>
          <cell r="CZ250">
            <v>9.7394194832567997</v>
          </cell>
          <cell r="DA250">
            <v>9.7392266287840616</v>
          </cell>
          <cell r="DB250">
            <v>9.7390499090572256</v>
          </cell>
          <cell r="DC250">
            <v>9.7388879739412122</v>
          </cell>
          <cell r="DD250">
            <v>9.7387395863197312</v>
          </cell>
          <cell r="DE250">
            <v>9.7386036126279567</v>
          </cell>
          <cell r="DF250">
            <v>9.7384790141793207</v>
          </cell>
          <cell r="DG250">
            <v>9.7383648392196491</v>
          </cell>
          <cell r="DH250">
            <v>9.7382602156474736</v>
          </cell>
          <cell r="DI250">
            <v>9.7381643443445896</v>
          </cell>
          <cell r="DJ250">
            <v>9.7380764930655754</v>
          </cell>
          <cell r="DL250" t="str">
            <v>.Transportation Personal.Passenger VehiclesABLight Truck_smallOutput</v>
          </cell>
        </row>
        <row r="251">
          <cell r="L251" t="str">
            <v>Light Truck</v>
          </cell>
          <cell r="M251" t="str">
            <v>k*vkm</v>
          </cell>
          <cell r="N251">
            <v>17.306999871999999</v>
          </cell>
          <cell r="O251">
            <v>17.542130780000001</v>
          </cell>
          <cell r="P251">
            <v>17.562290282000003</v>
          </cell>
          <cell r="Q251">
            <v>16.824663981999997</v>
          </cell>
          <cell r="R251">
            <v>15.685395157</v>
          </cell>
          <cell r="S251">
            <v>15.940022838000001</v>
          </cell>
          <cell r="T251">
            <v>15.535030629000001</v>
          </cell>
          <cell r="U251">
            <v>15.361987126000001</v>
          </cell>
          <cell r="V251">
            <v>13.228330686</v>
          </cell>
          <cell r="W251">
            <v>12.393435895</v>
          </cell>
          <cell r="X251">
            <v>12.153245377999999</v>
          </cell>
          <cell r="Y251">
            <v>11.017359594</v>
          </cell>
          <cell r="Z251">
            <v>11.942376333</v>
          </cell>
          <cell r="AA251">
            <v>12.390090253</v>
          </cell>
          <cell r="AB251">
            <v>12.358272883</v>
          </cell>
          <cell r="AC251">
            <v>11.496761464999999</v>
          </cell>
          <cell r="AD251">
            <v>11.900974599</v>
          </cell>
          <cell r="AE251">
            <v>12.220580671</v>
          </cell>
          <cell r="AF251">
            <v>12.415893985</v>
          </cell>
          <cell r="AG251">
            <v>13.042691003</v>
          </cell>
          <cell r="AH251">
            <v>10.711564774000001</v>
          </cell>
          <cell r="AI251">
            <v>10.709761597999998</v>
          </cell>
          <cell r="AJ251">
            <v>10.693390092</v>
          </cell>
          <cell r="AK251">
            <v>10.58645619108</v>
          </cell>
          <cell r="AL251">
            <v>10.480591629169201</v>
          </cell>
          <cell r="AM251">
            <v>10.434998126580812</v>
          </cell>
          <cell r="AN251">
            <v>10.380897188063187</v>
          </cell>
          <cell r="AO251">
            <v>10.319503098583082</v>
          </cell>
          <cell r="AP251">
            <v>10.266925768401364</v>
          </cell>
          <cell r="AQ251">
            <v>10.224718180267544</v>
          </cell>
          <cell r="AR251">
            <v>10.183173441097754</v>
          </cell>
          <cell r="AS251">
            <v>10.144082929540414</v>
          </cell>
          <cell r="AT251">
            <v>10.109358364258288</v>
          </cell>
          <cell r="AU251">
            <v>10.078136263378667</v>
          </cell>
          <cell r="AV251">
            <v>10.049073018713324</v>
          </cell>
          <cell r="AW251">
            <v>10.022465596241506</v>
          </cell>
          <cell r="AX251">
            <v>9.9983176603194366</v>
          </cell>
          <cell r="AY251">
            <v>9.9762563102471109</v>
          </cell>
          <cell r="AZ251">
            <v>9.9560042429300992</v>
          </cell>
          <cell r="BA251">
            <v>9.9374941782785697</v>
          </cell>
          <cell r="BB251">
            <v>9.9205865383708716</v>
          </cell>
          <cell r="BC251">
            <v>9.905112982579416</v>
          </cell>
          <cell r="BD251">
            <v>9.8909453142254602</v>
          </cell>
          <cell r="BE251">
            <v>9.8779846340677206</v>
          </cell>
          <cell r="BF251">
            <v>9.8661255576297169</v>
          </cell>
          <cell r="BG251">
            <v>9.8552692910243671</v>
          </cell>
          <cell r="BH251">
            <v>9.845330691510954</v>
          </cell>
          <cell r="BI251">
            <v>9.8362330416964472</v>
          </cell>
          <cell r="BJ251">
            <v>9.8279039238708847</v>
          </cell>
          <cell r="BK251">
            <v>9.8202773841029867</v>
          </cell>
          <cell r="BL251">
            <v>9.8132939258387886</v>
          </cell>
          <cell r="BM251">
            <v>9.8068990933149518</v>
          </cell>
          <cell r="BN251">
            <v>9.801042809681995</v>
          </cell>
          <cell r="BO251">
            <v>9.7956794031205732</v>
          </cell>
          <cell r="BP251">
            <v>9.7907672054761079</v>
          </cell>
          <cell r="BQ251">
            <v>9.7862680705001956</v>
          </cell>
          <cell r="BR251">
            <v>9.782147077102632</v>
          </cell>
          <cell r="BS251">
            <v>9.7783723043960382</v>
          </cell>
          <cell r="BT251">
            <v>9.7749145557827664</v>
          </cell>
          <cell r="BU251">
            <v>9.7717471072993085</v>
          </cell>
          <cell r="BV251">
            <v>9.7688455012450657</v>
          </cell>
          <cell r="BW251">
            <v>9.76618735732837</v>
          </cell>
          <cell r="BX251">
            <v>9.7637521905776907</v>
          </cell>
          <cell r="BY251">
            <v>9.761521247612766</v>
          </cell>
          <cell r="BZ251">
            <v>9.7594773601630678</v>
          </cell>
          <cell r="CA251">
            <v>9.7576048102872388</v>
          </cell>
          <cell r="CB251">
            <v>9.7558892061745581</v>
          </cell>
          <cell r="CC251">
            <v>9.7543173693272216</v>
          </cell>
          <cell r="CD251">
            <v>9.7528772317601486</v>
          </cell>
          <cell r="CE251">
            <v>9.7515577417994805</v>
          </cell>
          <cell r="CF251">
            <v>9.7503487778813529</v>
          </cell>
          <cell r="CG251">
            <v>9.7492410698530225</v>
          </cell>
          <cell r="CH251">
            <v>9.7482261270164745</v>
          </cell>
          <cell r="CI251">
            <v>9.747296172272593</v>
          </cell>
          <cell r="CJ251">
            <v>9.7464440818772484</v>
          </cell>
          <cell r="CK251">
            <v>9.7456633303408449</v>
          </cell>
          <cell r="CL251">
            <v>9.7449479400072629</v>
          </cell>
          <cell r="CM251">
            <v>9.7442924349060931</v>
          </cell>
          <cell r="CN251">
            <v>9.7436917985181175</v>
          </cell>
          <cell r="CO251">
            <v>9.7431414351188828</v>
          </cell>
          <cell r="CP251">
            <v>9.7426371343911029</v>
          </cell>
          <cell r="CQ251">
            <v>9.7421750390269928</v>
          </cell>
          <cell r="CR251">
            <v>9.7417516150665762</v>
          </cell>
          <cell r="CS251">
            <v>9.7413636247387174</v>
          </cell>
          <cell r="CT251">
            <v>9.7410081015917722</v>
          </cell>
          <cell r="CU251">
            <v>9.7406823277195596</v>
          </cell>
          <cell r="CV251">
            <v>9.7403838129050619</v>
          </cell>
          <cell r="CW251">
            <v>9.7401102755193687</v>
          </cell>
          <cell r="CX251">
            <v>9.7398596250272629</v>
          </cell>
          <cell r="CY251">
            <v>9.7396299459636833</v>
          </cell>
          <cell r="CZ251">
            <v>9.7394194832567997</v>
          </cell>
          <cell r="DA251">
            <v>9.7392266287840616</v>
          </cell>
          <cell r="DB251">
            <v>9.7390499090572256</v>
          </cell>
          <cell r="DC251">
            <v>9.7388879739412122</v>
          </cell>
          <cell r="DD251">
            <v>9.7387395863197312</v>
          </cell>
          <cell r="DE251">
            <v>9.7386036126279567</v>
          </cell>
          <cell r="DF251">
            <v>9.7384790141793207</v>
          </cell>
          <cell r="DG251">
            <v>9.7383648392196491</v>
          </cell>
          <cell r="DH251">
            <v>9.7382602156474736</v>
          </cell>
          <cell r="DI251">
            <v>9.7381643443445896</v>
          </cell>
          <cell r="DJ251">
            <v>9.7380764930655754</v>
          </cell>
          <cell r="DL251" t="str">
            <v>.Transportation Personal.Passenger VehiclesABLight Truck_largeOutput</v>
          </cell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/>
        </row>
        <row r="253">
          <cell r="L253" t="str">
            <v>Car</v>
          </cell>
          <cell r="M253" t="str">
            <v>k*vkm</v>
          </cell>
          <cell r="N253">
            <v>14.18252</v>
          </cell>
          <cell r="O253">
            <v>13.63449</v>
          </cell>
          <cell r="P253">
            <v>15.165711</v>
          </cell>
          <cell r="Q253">
            <v>15.550839</v>
          </cell>
          <cell r="R253">
            <v>14.927743</v>
          </cell>
          <cell r="S253">
            <v>14.302439</v>
          </cell>
          <cell r="T253">
            <v>15.279534999999999</v>
          </cell>
          <cell r="U253">
            <v>16.782962000000001</v>
          </cell>
          <cell r="V253">
            <v>17.643669999999997</v>
          </cell>
          <cell r="W253">
            <v>18.022148000000001</v>
          </cell>
          <cell r="X253">
            <v>17.998999999999999</v>
          </cell>
          <cell r="Y253">
            <v>14.949868</v>
          </cell>
          <cell r="Z253">
            <v>17.671614000000002</v>
          </cell>
          <cell r="AA253">
            <v>18.599696000000002</v>
          </cell>
          <cell r="AB253">
            <v>17.06194</v>
          </cell>
          <cell r="AC253">
            <v>16.853797999999998</v>
          </cell>
          <cell r="AD253">
            <v>17.024082</v>
          </cell>
          <cell r="AE253">
            <v>17.351310000000002</v>
          </cell>
          <cell r="AF253">
            <v>16.820854000000001</v>
          </cell>
          <cell r="AG253">
            <v>16.944606</v>
          </cell>
          <cell r="AH253">
            <v>15.289541</v>
          </cell>
          <cell r="AI253">
            <v>15.909062</v>
          </cell>
          <cell r="AJ253">
            <v>14.619287</v>
          </cell>
          <cell r="AK253">
            <v>14.47309413</v>
          </cell>
          <cell r="AL253">
            <v>14.328363188699999</v>
          </cell>
          <cell r="AM253">
            <v>14.185079556812999</v>
          </cell>
          <cell r="AN253">
            <v>14.043228761244869</v>
          </cell>
          <cell r="AO253">
            <v>13.930770133453962</v>
          </cell>
          <cell r="AP253">
            <v>13.824768703721839</v>
          </cell>
          <cell r="AQ253">
            <v>13.726193995910641</v>
          </cell>
          <cell r="AR253">
            <v>13.636213865853867</v>
          </cell>
          <cell r="AS253">
            <v>13.556237554086719</v>
          </cell>
          <cell r="AT253">
            <v>13.48254813697692</v>
          </cell>
          <cell r="AU253">
            <v>13.415127375904724</v>
          </cell>
          <cell r="AV253">
            <v>13.35376515376514</v>
          </cell>
          <cell r="AW253">
            <v>13.297981373409003</v>
          </cell>
          <cell r="AX253">
            <v>13.246923558749826</v>
          </cell>
          <cell r="AY253">
            <v>13.200295104751417</v>
          </cell>
          <cell r="AZ253">
            <v>13.157743269899747</v>
          </cell>
          <cell r="BA253">
            <v>13.118885545843614</v>
          </cell>
          <cell r="BB253">
            <v>13.083356871476955</v>
          </cell>
          <cell r="BC253">
            <v>13.050886693693251</v>
          </cell>
          <cell r="BD253">
            <v>13.021208557798657</v>
          </cell>
          <cell r="BE253">
            <v>12.994072102554167</v>
          </cell>
          <cell r="BF253">
            <v>12.96925227440895</v>
          </cell>
          <cell r="BG253">
            <v>12.946551051420398</v>
          </cell>
          <cell r="BH253">
            <v>12.92578423079428</v>
          </cell>
          <cell r="BI253">
            <v>12.9067834465839</v>
          </cell>
          <cell r="BJ253">
            <v>12.889396205992254</v>
          </cell>
          <cell r="BK253">
            <v>12.873484093555945</v>
          </cell>
          <cell r="BL253">
            <v>12.858920261149477</v>
          </cell>
          <cell r="BM253">
            <v>12.845589030396491</v>
          </cell>
          <cell r="BN253">
            <v>12.833385007909691</v>
          </cell>
          <cell r="BO253">
            <v>12.822212009975486</v>
          </cell>
          <cell r="BP253">
            <v>12.811982123901309</v>
          </cell>
          <cell r="BQ253">
            <v>12.802615076750405</v>
          </cell>
          <cell r="BR253">
            <v>12.79403755337133</v>
          </cell>
          <cell r="BS253">
            <v>12.786182551140776</v>
          </cell>
          <cell r="BT253">
            <v>12.778988817299485</v>
          </cell>
          <cell r="BU253">
            <v>12.772400358678468</v>
          </cell>
          <cell r="BV253">
            <v>12.766365977418014</v>
          </cell>
          <cell r="BW253">
            <v>12.760838848307685</v>
          </cell>
          <cell r="BX253">
            <v>12.755776139030603</v>
          </cell>
          <cell r="BY253">
            <v>12.751138665652018</v>
          </cell>
          <cell r="BZ253">
            <v>12.746890576150118</v>
          </cell>
          <cell r="CA253">
            <v>12.742999062571593</v>
          </cell>
          <cell r="CB253">
            <v>12.739434099365582</v>
          </cell>
          <cell r="CC253">
            <v>12.736168204680373</v>
          </cell>
          <cell r="CD253">
            <v>12.733176222273196</v>
          </cell>
          <cell r="CE253">
            <v>12.730435122635544</v>
          </cell>
          <cell r="CF253">
            <v>12.727923821526959</v>
          </cell>
          <cell r="CG253">
            <v>12.725623014225953</v>
          </cell>
          <cell r="CH253">
            <v>12.723515024101156</v>
          </cell>
          <cell r="CI253">
            <v>12.721583664287841</v>
          </cell>
          <cell r="CJ253">
            <v>12.719814111284455</v>
          </cell>
          <cell r="CK253">
            <v>12.718192789402249</v>
          </cell>
          <cell r="CL253">
            <v>12.716707265120911</v>
          </cell>
          <cell r="CM253">
            <v>12.71534615048893</v>
          </cell>
          <cell r="CN253">
            <v>12.714099014774641</v>
          </cell>
          <cell r="CO253">
            <v>12.71295630364928</v>
          </cell>
          <cell r="CP253">
            <v>12.71190926525049</v>
          </cell>
          <cell r="CQ253">
            <v>12.710949882531883</v>
          </cell>
          <cell r="CR253">
            <v>12.710070811355839</v>
          </cell>
          <cell r="CS253">
            <v>12.709265323835529</v>
          </cell>
          <cell r="CT253">
            <v>12.708527256475945</v>
          </cell>
          <cell r="CU253">
            <v>12.70785096270288</v>
          </cell>
          <cell r="CV253">
            <v>12.707231269404687</v>
          </cell>
          <cell r="CW253">
            <v>12.706663437144439</v>
          </cell>
          <cell r="CX253">
            <v>12.706143123729825</v>
          </cell>
          <cell r="CY253">
            <v>12.705666350855177</v>
          </cell>
          <cell r="CZ253">
            <v>12.705229473554606</v>
          </cell>
          <cell r="DA253">
            <v>12.704829152227813</v>
          </cell>
          <cell r="DB253">
            <v>12.704462327020547</v>
          </cell>
          <cell r="DC253">
            <v>12.704126194360374</v>
          </cell>
          <cell r="DD253">
            <v>12.703818185465513</v>
          </cell>
          <cell r="DE253">
            <v>12.70353594666004</v>
          </cell>
          <cell r="DF253">
            <v>12.703277321342931</v>
          </cell>
          <cell r="DG253">
            <v>12.703040333471472</v>
          </cell>
          <cell r="DH253">
            <v>12.702823172431373</v>
          </cell>
          <cell r="DI253">
            <v>12.702624179176739</v>
          </cell>
          <cell r="DJ253">
            <v>12.702441833533033</v>
          </cell>
          <cell r="DL253" t="str">
            <v>.Transportation Personal.Passenger VehiclesSKCar_smallOutput</v>
          </cell>
        </row>
        <row r="254">
          <cell r="L254" t="str">
            <v>Car</v>
          </cell>
          <cell r="M254" t="str">
            <v>k*vkm</v>
          </cell>
          <cell r="N254">
            <v>14.18252</v>
          </cell>
          <cell r="O254">
            <v>13.63449</v>
          </cell>
          <cell r="P254">
            <v>15.165711</v>
          </cell>
          <cell r="Q254">
            <v>15.550839</v>
          </cell>
          <cell r="R254">
            <v>14.927743</v>
          </cell>
          <cell r="S254">
            <v>14.302439</v>
          </cell>
          <cell r="T254">
            <v>15.279534999999999</v>
          </cell>
          <cell r="U254">
            <v>16.782962000000001</v>
          </cell>
          <cell r="V254">
            <v>17.643669999999997</v>
          </cell>
          <cell r="W254">
            <v>18.022148000000001</v>
          </cell>
          <cell r="X254">
            <v>17.998999999999999</v>
          </cell>
          <cell r="Y254">
            <v>14.949868</v>
          </cell>
          <cell r="Z254">
            <v>17.671614000000002</v>
          </cell>
          <cell r="AA254">
            <v>18.599696000000002</v>
          </cell>
          <cell r="AB254">
            <v>17.06194</v>
          </cell>
          <cell r="AC254">
            <v>16.853797999999998</v>
          </cell>
          <cell r="AD254">
            <v>17.024082</v>
          </cell>
          <cell r="AE254">
            <v>17.351310000000002</v>
          </cell>
          <cell r="AF254">
            <v>16.820854000000001</v>
          </cell>
          <cell r="AG254">
            <v>16.944606</v>
          </cell>
          <cell r="AH254">
            <v>15.289541</v>
          </cell>
          <cell r="AI254">
            <v>15.909062</v>
          </cell>
          <cell r="AJ254">
            <v>14.619287</v>
          </cell>
          <cell r="AK254">
            <v>14.47309413</v>
          </cell>
          <cell r="AL254">
            <v>14.328363188699999</v>
          </cell>
          <cell r="AM254">
            <v>14.185079556812999</v>
          </cell>
          <cell r="AN254">
            <v>14.043228761244869</v>
          </cell>
          <cell r="AO254">
            <v>13.930770133453962</v>
          </cell>
          <cell r="AP254">
            <v>13.824768703721839</v>
          </cell>
          <cell r="AQ254">
            <v>13.726193995910641</v>
          </cell>
          <cell r="AR254">
            <v>13.636213865853867</v>
          </cell>
          <cell r="AS254">
            <v>13.556237554086719</v>
          </cell>
          <cell r="AT254">
            <v>13.48254813697692</v>
          </cell>
          <cell r="AU254">
            <v>13.415127375904724</v>
          </cell>
          <cell r="AV254">
            <v>13.35376515376514</v>
          </cell>
          <cell r="AW254">
            <v>13.297981373409003</v>
          </cell>
          <cell r="AX254">
            <v>13.246923558749826</v>
          </cell>
          <cell r="AY254">
            <v>13.200295104751417</v>
          </cell>
          <cell r="AZ254">
            <v>13.157743269899747</v>
          </cell>
          <cell r="BA254">
            <v>13.118885545843614</v>
          </cell>
          <cell r="BB254">
            <v>13.083356871476955</v>
          </cell>
          <cell r="BC254">
            <v>13.050886693693251</v>
          </cell>
          <cell r="BD254">
            <v>13.021208557798657</v>
          </cell>
          <cell r="BE254">
            <v>12.994072102554167</v>
          </cell>
          <cell r="BF254">
            <v>12.96925227440895</v>
          </cell>
          <cell r="BG254">
            <v>12.946551051420398</v>
          </cell>
          <cell r="BH254">
            <v>12.92578423079428</v>
          </cell>
          <cell r="BI254">
            <v>12.9067834465839</v>
          </cell>
          <cell r="BJ254">
            <v>12.889396205992254</v>
          </cell>
          <cell r="BK254">
            <v>12.873484093555945</v>
          </cell>
          <cell r="BL254">
            <v>12.858920261149477</v>
          </cell>
          <cell r="BM254">
            <v>12.845589030396491</v>
          </cell>
          <cell r="BN254">
            <v>12.833385007909691</v>
          </cell>
          <cell r="BO254">
            <v>12.822212009975486</v>
          </cell>
          <cell r="BP254">
            <v>12.811982123901309</v>
          </cell>
          <cell r="BQ254">
            <v>12.802615076750405</v>
          </cell>
          <cell r="BR254">
            <v>12.79403755337133</v>
          </cell>
          <cell r="BS254">
            <v>12.786182551140776</v>
          </cell>
          <cell r="BT254">
            <v>12.778988817299485</v>
          </cell>
          <cell r="BU254">
            <v>12.772400358678468</v>
          </cell>
          <cell r="BV254">
            <v>12.766365977418014</v>
          </cell>
          <cell r="BW254">
            <v>12.760838848307685</v>
          </cell>
          <cell r="BX254">
            <v>12.755776139030603</v>
          </cell>
          <cell r="BY254">
            <v>12.751138665652018</v>
          </cell>
          <cell r="BZ254">
            <v>12.746890576150118</v>
          </cell>
          <cell r="CA254">
            <v>12.742999062571593</v>
          </cell>
          <cell r="CB254">
            <v>12.739434099365582</v>
          </cell>
          <cell r="CC254">
            <v>12.736168204680373</v>
          </cell>
          <cell r="CD254">
            <v>12.733176222273196</v>
          </cell>
          <cell r="CE254">
            <v>12.730435122635544</v>
          </cell>
          <cell r="CF254">
            <v>12.727923821526959</v>
          </cell>
          <cell r="CG254">
            <v>12.725623014225953</v>
          </cell>
          <cell r="CH254">
            <v>12.723515024101156</v>
          </cell>
          <cell r="CI254">
            <v>12.721583664287841</v>
          </cell>
          <cell r="CJ254">
            <v>12.719814111284455</v>
          </cell>
          <cell r="CK254">
            <v>12.718192789402249</v>
          </cell>
          <cell r="CL254">
            <v>12.716707265120911</v>
          </cell>
          <cell r="CM254">
            <v>12.71534615048893</v>
          </cell>
          <cell r="CN254">
            <v>12.714099014774641</v>
          </cell>
          <cell r="CO254">
            <v>12.71295630364928</v>
          </cell>
          <cell r="CP254">
            <v>12.71190926525049</v>
          </cell>
          <cell r="CQ254">
            <v>12.710949882531883</v>
          </cell>
          <cell r="CR254">
            <v>12.710070811355839</v>
          </cell>
          <cell r="CS254">
            <v>12.709265323835529</v>
          </cell>
          <cell r="CT254">
            <v>12.708527256475945</v>
          </cell>
          <cell r="CU254">
            <v>12.70785096270288</v>
          </cell>
          <cell r="CV254">
            <v>12.707231269404687</v>
          </cell>
          <cell r="CW254">
            <v>12.706663437144439</v>
          </cell>
          <cell r="CX254">
            <v>12.706143123729825</v>
          </cell>
          <cell r="CY254">
            <v>12.705666350855177</v>
          </cell>
          <cell r="CZ254">
            <v>12.705229473554606</v>
          </cell>
          <cell r="DA254">
            <v>12.704829152227813</v>
          </cell>
          <cell r="DB254">
            <v>12.704462327020547</v>
          </cell>
          <cell r="DC254">
            <v>12.704126194360374</v>
          </cell>
          <cell r="DD254">
            <v>12.703818185465513</v>
          </cell>
          <cell r="DE254">
            <v>12.70353594666004</v>
          </cell>
          <cell r="DF254">
            <v>12.703277321342931</v>
          </cell>
          <cell r="DG254">
            <v>12.703040333471472</v>
          </cell>
          <cell r="DH254">
            <v>12.702823172431373</v>
          </cell>
          <cell r="DI254">
            <v>12.702624179176739</v>
          </cell>
          <cell r="DJ254">
            <v>12.702441833533033</v>
          </cell>
          <cell r="DL254" t="str">
            <v>.Transportation Personal.Passenger VehiclesSKCar_largeOutput</v>
          </cell>
        </row>
        <row r="255">
          <cell r="L255" t="str">
            <v>Light Truck</v>
          </cell>
          <cell r="M255" t="str">
            <v>k*vkm</v>
          </cell>
          <cell r="N255">
            <v>13.721145214</v>
          </cell>
          <cell r="O255">
            <v>12.745637301999999</v>
          </cell>
          <cell r="P255">
            <v>14.13708548</v>
          </cell>
          <cell r="Q255">
            <v>14.575487949000001</v>
          </cell>
          <cell r="R255">
            <v>13.90819728</v>
          </cell>
          <cell r="S255">
            <v>13.413154505</v>
          </cell>
          <cell r="T255">
            <v>14.369573052</v>
          </cell>
          <cell r="U255">
            <v>15.861694052999999</v>
          </cell>
          <cell r="V255">
            <v>16.731531601</v>
          </cell>
          <cell r="W255">
            <v>17.168670304999999</v>
          </cell>
          <cell r="X255">
            <v>17.337822293000002</v>
          </cell>
          <cell r="Y255">
            <v>14.567284029</v>
          </cell>
          <cell r="Z255">
            <v>17.639879180000001</v>
          </cell>
          <cell r="AA255">
            <v>18.706789921999999</v>
          </cell>
          <cell r="AB255">
            <v>17.225934312</v>
          </cell>
          <cell r="AC255">
            <v>17.189313902999999</v>
          </cell>
          <cell r="AD255">
            <v>17.540756345000002</v>
          </cell>
          <cell r="AE255">
            <v>17.973544535000002</v>
          </cell>
          <cell r="AF255">
            <v>17.558066932000003</v>
          </cell>
          <cell r="AG255">
            <v>17.714274380999999</v>
          </cell>
          <cell r="AH255">
            <v>15.950721031999999</v>
          </cell>
          <cell r="AI255">
            <v>16.781963832000002</v>
          </cell>
          <cell r="AJ255">
            <v>15.785930492</v>
          </cell>
          <cell r="AK255">
            <v>15.628071187079998</v>
          </cell>
          <cell r="AL255">
            <v>15.471790475209199</v>
          </cell>
          <cell r="AM255">
            <v>15.377743993916807</v>
          </cell>
          <cell r="AN255">
            <v>15.22396655397764</v>
          </cell>
          <cell r="AO255">
            <v>15.113997573469339</v>
          </cell>
          <cell r="AP255">
            <v>15.013230126636618</v>
          </cell>
          <cell r="AQ255">
            <v>14.923162045703046</v>
          </cell>
          <cell r="AR255">
            <v>14.833871088901416</v>
          </cell>
          <cell r="AS255">
            <v>14.757059773990877</v>
          </cell>
          <cell r="AT255">
            <v>14.686690202269229</v>
          </cell>
          <cell r="AU255">
            <v>14.622239484466517</v>
          </cell>
          <cell r="AV255">
            <v>14.562787088854543</v>
          </cell>
          <cell r="AW255">
            <v>14.509167686203671</v>
          </cell>
          <cell r="AX255">
            <v>14.460091221128346</v>
          </cell>
          <cell r="AY255">
            <v>14.415192702978171</v>
          </cell>
          <cell r="AZ255">
            <v>14.374136490483069</v>
          </cell>
          <cell r="BA255">
            <v>14.336700650014127</v>
          </cell>
          <cell r="BB255">
            <v>14.302454035747575</v>
          </cell>
          <cell r="BC255">
            <v>14.271133419591651</v>
          </cell>
          <cell r="BD255">
            <v>14.242494785432964</v>
          </cell>
          <cell r="BE255">
            <v>14.216311471869673</v>
          </cell>
          <cell r="BF255">
            <v>14.192355221808961</v>
          </cell>
          <cell r="BG255">
            <v>14.170437372037529</v>
          </cell>
          <cell r="BH255">
            <v>14.150383583913991</v>
          </cell>
          <cell r="BI255">
            <v>14.132032953104428</v>
          </cell>
          <cell r="BJ255">
            <v>14.115237299759579</v>
          </cell>
          <cell r="BK255">
            <v>14.099864073270618</v>
          </cell>
          <cell r="BL255">
            <v>14.085791646963234</v>
          </cell>
          <cell r="BM255">
            <v>14.072908683692175</v>
          </cell>
          <cell r="BN255">
            <v>14.061113546014687</v>
          </cell>
          <cell r="BO255">
            <v>14.050313724761379</v>
          </cell>
          <cell r="BP255">
            <v>14.040424570508506</v>
          </cell>
          <cell r="BQ255">
            <v>14.031368704321933</v>
          </cell>
          <cell r="BR255">
            <v>14.02307543401737</v>
          </cell>
          <cell r="BS255">
            <v>14.015480168616557</v>
          </cell>
          <cell r="BT255">
            <v>14.008523827374271</v>
          </cell>
          <cell r="BU255">
            <v>14.002152381686175</v>
          </cell>
          <cell r="BV255">
            <v>13.996316421375182</v>
          </cell>
          <cell r="BW255">
            <v>13.990970749394398</v>
          </cell>
          <cell r="BX255">
            <v>13.986074011220104</v>
          </cell>
          <cell r="BY255">
            <v>13.981588367157729</v>
          </cell>
          <cell r="BZ255">
            <v>13.977479189789648</v>
          </cell>
          <cell r="CA255">
            <v>13.973714786862351</v>
          </cell>
          <cell r="CB255">
            <v>13.970266149142777</v>
          </cell>
          <cell r="CC255">
            <v>13.967106721408014</v>
          </cell>
          <cell r="CD255">
            <v>13.964212192706004</v>
          </cell>
          <cell r="CE255">
            <v>13.961560304787415</v>
          </cell>
          <cell r="CF255">
            <v>13.959130677318159</v>
          </cell>
          <cell r="CG255">
            <v>13.956904648288118</v>
          </cell>
          <cell r="CH255">
            <v>13.954865128073367</v>
          </cell>
          <cell r="CI255">
            <v>13.952996466065391</v>
          </cell>
          <cell r="CJ255">
            <v>13.95128432877774</v>
          </cell>
          <cell r="CK255">
            <v>13.949715588395591</v>
          </cell>
          <cell r="CL255">
            <v>13.948278220839548</v>
          </cell>
          <cell r="CM255">
            <v>13.946961212534127</v>
          </cell>
          <cell r="CN255">
            <v>13.945754475123909</v>
          </cell>
          <cell r="CO255">
            <v>13.944648767444317</v>
          </cell>
          <cell r="CP255">
            <v>13.943635624120168</v>
          </cell>
          <cell r="CQ255">
            <v>13.942707290223849</v>
          </cell>
          <cell r="CR255">
            <v>13.941856661471643</v>
          </cell>
          <cell r="CS255">
            <v>13.941077229482776</v>
          </cell>
          <cell r="CT255">
            <v>13.940363031668104</v>
          </cell>
          <cell r="CU255">
            <v>13.939708605353351</v>
          </cell>
          <cell r="CV255">
            <v>13.93910894577564</v>
          </cell>
          <cell r="CW255">
            <v>13.938559467623524</v>
          </cell>
          <cell r="CX255">
            <v>13.938055969819308</v>
          </cell>
          <cell r="CY255">
            <v>13.937594603268463</v>
          </cell>
          <cell r="CZ255">
            <v>13.937171841324476</v>
          </cell>
          <cell r="DA255">
            <v>13.936784452739145</v>
          </cell>
          <cell r="DB255">
            <v>13.936429476888041</v>
          </cell>
          <cell r="DC255">
            <v>13.936104201078807</v>
          </cell>
          <cell r="DD255">
            <v>13.935806139766376</v>
          </cell>
          <cell r="DE255">
            <v>13.935533015514164</v>
          </cell>
          <cell r="DF255">
            <v>13.935282741554053</v>
          </cell>
          <cell r="DG255">
            <v>13.935053405810363</v>
          </cell>
          <cell r="DH255">
            <v>13.934843256264578</v>
          </cell>
          <cell r="DI255">
            <v>13.934650687547926</v>
          </cell>
          <cell r="DJ255">
            <v>13.934474228658543</v>
          </cell>
          <cell r="DL255" t="str">
            <v>.Transportation Personal.Passenger VehiclesSKLight Truck_smallOutput</v>
          </cell>
        </row>
        <row r="256">
          <cell r="L256" t="str">
            <v>Light Truck</v>
          </cell>
          <cell r="M256" t="str">
            <v>k*vkm</v>
          </cell>
          <cell r="N256">
            <v>13.721145214</v>
          </cell>
          <cell r="O256">
            <v>12.745637301999999</v>
          </cell>
          <cell r="P256">
            <v>14.13708548</v>
          </cell>
          <cell r="Q256">
            <v>14.575487949000001</v>
          </cell>
          <cell r="R256">
            <v>13.90819728</v>
          </cell>
          <cell r="S256">
            <v>13.413154505</v>
          </cell>
          <cell r="T256">
            <v>14.369573052</v>
          </cell>
          <cell r="U256">
            <v>15.861694052999999</v>
          </cell>
          <cell r="V256">
            <v>16.731531601</v>
          </cell>
          <cell r="W256">
            <v>17.168670304999999</v>
          </cell>
          <cell r="X256">
            <v>17.337822293000002</v>
          </cell>
          <cell r="Y256">
            <v>14.567284029</v>
          </cell>
          <cell r="Z256">
            <v>17.639879180000001</v>
          </cell>
          <cell r="AA256">
            <v>18.706789921999999</v>
          </cell>
          <cell r="AB256">
            <v>17.225934312</v>
          </cell>
          <cell r="AC256">
            <v>17.189313902999999</v>
          </cell>
          <cell r="AD256">
            <v>17.540756345000002</v>
          </cell>
          <cell r="AE256">
            <v>17.973544535000002</v>
          </cell>
          <cell r="AF256">
            <v>17.558066932000003</v>
          </cell>
          <cell r="AG256">
            <v>17.714274380999999</v>
          </cell>
          <cell r="AH256">
            <v>15.950721031999999</v>
          </cell>
          <cell r="AI256">
            <v>16.781963832000002</v>
          </cell>
          <cell r="AJ256">
            <v>15.785930492</v>
          </cell>
          <cell r="AK256">
            <v>15.628071187079998</v>
          </cell>
          <cell r="AL256">
            <v>15.471790475209199</v>
          </cell>
          <cell r="AM256">
            <v>15.377743993916807</v>
          </cell>
          <cell r="AN256">
            <v>15.22396655397764</v>
          </cell>
          <cell r="AO256">
            <v>15.113997573469339</v>
          </cell>
          <cell r="AP256">
            <v>15.013230126636618</v>
          </cell>
          <cell r="AQ256">
            <v>14.923162045703046</v>
          </cell>
          <cell r="AR256">
            <v>14.833871088901416</v>
          </cell>
          <cell r="AS256">
            <v>14.757059773990877</v>
          </cell>
          <cell r="AT256">
            <v>14.686690202269229</v>
          </cell>
          <cell r="AU256">
            <v>14.622239484466517</v>
          </cell>
          <cell r="AV256">
            <v>14.562787088854543</v>
          </cell>
          <cell r="AW256">
            <v>14.509167686203671</v>
          </cell>
          <cell r="AX256">
            <v>14.460091221128346</v>
          </cell>
          <cell r="AY256">
            <v>14.415192702978171</v>
          </cell>
          <cell r="AZ256">
            <v>14.374136490483069</v>
          </cell>
          <cell r="BA256">
            <v>14.336700650014127</v>
          </cell>
          <cell r="BB256">
            <v>14.302454035747575</v>
          </cell>
          <cell r="BC256">
            <v>14.271133419591651</v>
          </cell>
          <cell r="BD256">
            <v>14.242494785432964</v>
          </cell>
          <cell r="BE256">
            <v>14.216311471869673</v>
          </cell>
          <cell r="BF256">
            <v>14.192355221808961</v>
          </cell>
          <cell r="BG256">
            <v>14.170437372037529</v>
          </cell>
          <cell r="BH256">
            <v>14.150383583913991</v>
          </cell>
          <cell r="BI256">
            <v>14.132032953104428</v>
          </cell>
          <cell r="BJ256">
            <v>14.115237299759579</v>
          </cell>
          <cell r="BK256">
            <v>14.099864073270618</v>
          </cell>
          <cell r="BL256">
            <v>14.085791646963234</v>
          </cell>
          <cell r="BM256">
            <v>14.072908683692175</v>
          </cell>
          <cell r="BN256">
            <v>14.061113546014687</v>
          </cell>
          <cell r="BO256">
            <v>14.050313724761379</v>
          </cell>
          <cell r="BP256">
            <v>14.040424570508506</v>
          </cell>
          <cell r="BQ256">
            <v>14.031368704321933</v>
          </cell>
          <cell r="BR256">
            <v>14.02307543401737</v>
          </cell>
          <cell r="BS256">
            <v>14.015480168616557</v>
          </cell>
          <cell r="BT256">
            <v>14.008523827374271</v>
          </cell>
          <cell r="BU256">
            <v>14.002152381686175</v>
          </cell>
          <cell r="BV256">
            <v>13.996316421375182</v>
          </cell>
          <cell r="BW256">
            <v>13.990970749394398</v>
          </cell>
          <cell r="BX256">
            <v>13.986074011220104</v>
          </cell>
          <cell r="BY256">
            <v>13.981588367157729</v>
          </cell>
          <cell r="BZ256">
            <v>13.977479189789648</v>
          </cell>
          <cell r="CA256">
            <v>13.973714786862351</v>
          </cell>
          <cell r="CB256">
            <v>13.970266149142777</v>
          </cell>
          <cell r="CC256">
            <v>13.967106721408014</v>
          </cell>
          <cell r="CD256">
            <v>13.964212192706004</v>
          </cell>
          <cell r="CE256">
            <v>13.961560304787415</v>
          </cell>
          <cell r="CF256">
            <v>13.959130677318159</v>
          </cell>
          <cell r="CG256">
            <v>13.956904648288118</v>
          </cell>
          <cell r="CH256">
            <v>13.954865128073367</v>
          </cell>
          <cell r="CI256">
            <v>13.952996466065391</v>
          </cell>
          <cell r="CJ256">
            <v>13.95128432877774</v>
          </cell>
          <cell r="CK256">
            <v>13.949715588395591</v>
          </cell>
          <cell r="CL256">
            <v>13.948278220839548</v>
          </cell>
          <cell r="CM256">
            <v>13.946961212534127</v>
          </cell>
          <cell r="CN256">
            <v>13.945754475123909</v>
          </cell>
          <cell r="CO256">
            <v>13.944648767444317</v>
          </cell>
          <cell r="CP256">
            <v>13.943635624120168</v>
          </cell>
          <cell r="CQ256">
            <v>13.942707290223849</v>
          </cell>
          <cell r="CR256">
            <v>13.941856661471643</v>
          </cell>
          <cell r="CS256">
            <v>13.941077229482776</v>
          </cell>
          <cell r="CT256">
            <v>13.940363031668104</v>
          </cell>
          <cell r="CU256">
            <v>13.939708605353351</v>
          </cell>
          <cell r="CV256">
            <v>13.93910894577564</v>
          </cell>
          <cell r="CW256">
            <v>13.938559467623524</v>
          </cell>
          <cell r="CX256">
            <v>13.938055969819308</v>
          </cell>
          <cell r="CY256">
            <v>13.937594603268463</v>
          </cell>
          <cell r="CZ256">
            <v>13.937171841324476</v>
          </cell>
          <cell r="DA256">
            <v>13.936784452739145</v>
          </cell>
          <cell r="DB256">
            <v>13.936429476888041</v>
          </cell>
          <cell r="DC256">
            <v>13.936104201078807</v>
          </cell>
          <cell r="DD256">
            <v>13.935806139766376</v>
          </cell>
          <cell r="DE256">
            <v>13.935533015514164</v>
          </cell>
          <cell r="DF256">
            <v>13.935282741554053</v>
          </cell>
          <cell r="DG256">
            <v>13.935053405810363</v>
          </cell>
          <cell r="DH256">
            <v>13.934843256264578</v>
          </cell>
          <cell r="DI256">
            <v>13.934650687547926</v>
          </cell>
          <cell r="DJ256">
            <v>13.934474228658543</v>
          </cell>
          <cell r="DL256" t="str">
            <v>.Transportation Personal.Passenger VehiclesSKLight Truck_largeOutput</v>
          </cell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/>
          <cell r="DH257"/>
          <cell r="DI257"/>
          <cell r="DJ257"/>
          <cell r="DL257"/>
        </row>
        <row r="258">
          <cell r="L258" t="str">
            <v>Car</v>
          </cell>
          <cell r="M258" t="str">
            <v>k*vkm</v>
          </cell>
          <cell r="N258">
            <v>14.54955</v>
          </cell>
          <cell r="O258">
            <v>13.701967</v>
          </cell>
          <cell r="P258">
            <v>14.363209000000001</v>
          </cell>
          <cell r="Q258">
            <v>14.025114</v>
          </cell>
          <cell r="R258">
            <v>13.707497</v>
          </cell>
          <cell r="S258">
            <v>14.74192</v>
          </cell>
          <cell r="T258">
            <v>16.270496999999999</v>
          </cell>
          <cell r="U258">
            <v>13.140040000000001</v>
          </cell>
          <cell r="V258">
            <v>12.100380999999999</v>
          </cell>
          <cell r="W258">
            <v>12.221382999999999</v>
          </cell>
          <cell r="X258">
            <v>13.416071000000001</v>
          </cell>
          <cell r="Y258">
            <v>14.120832</v>
          </cell>
          <cell r="Z258">
            <v>16.743646999999999</v>
          </cell>
          <cell r="AA258">
            <v>16.955942</v>
          </cell>
          <cell r="AB258">
            <v>16.972630000000002</v>
          </cell>
          <cell r="AC258">
            <v>16.214085999999998</v>
          </cell>
          <cell r="AD258">
            <v>16.618681000000002</v>
          </cell>
          <cell r="AE258">
            <v>16.363858</v>
          </cell>
          <cell r="AF258">
            <v>17.844889999999999</v>
          </cell>
          <cell r="AG258">
            <v>17.821898000000001</v>
          </cell>
          <cell r="AH258">
            <v>15.915558000000001</v>
          </cell>
          <cell r="AI258">
            <v>16.515076000000001</v>
          </cell>
          <cell r="AJ258">
            <v>16.235921000000001</v>
          </cell>
          <cell r="AK258">
            <v>16.073561789999999</v>
          </cell>
          <cell r="AL258">
            <v>15.912826172099999</v>
          </cell>
          <cell r="AM258">
            <v>15.912279862791166</v>
          </cell>
          <cell r="AN258">
            <v>15.794386993283146</v>
          </cell>
          <cell r="AO258">
            <v>15.707531667122485</v>
          </cell>
          <cell r="AP258">
            <v>15.635332016297079</v>
          </cell>
          <cell r="AQ258">
            <v>15.580416593205598</v>
          </cell>
          <cell r="AR258">
            <v>15.514879155045119</v>
          </cell>
          <cell r="AS258">
            <v>15.459573973511144</v>
          </cell>
          <cell r="AT258">
            <v>15.410454134797869</v>
          </cell>
          <cell r="AU258">
            <v>15.365868178231933</v>
          </cell>
          <cell r="AV258">
            <v>15.32331433508298</v>
          </cell>
          <cell r="AW258">
            <v>15.285286144827372</v>
          </cell>
          <cell r="AX258">
            <v>15.250665077469273</v>
          </cell>
          <cell r="AY258">
            <v>15.218906638239675</v>
          </cell>
          <cell r="AZ258">
            <v>15.189683429827287</v>
          </cell>
          <cell r="BA258">
            <v>15.163097418792708</v>
          </cell>
          <cell r="BB258">
            <v>15.138777135773461</v>
          </cell>
          <cell r="BC258">
            <v>15.116498245962715</v>
          </cell>
          <cell r="BD258">
            <v>15.096099409370213</v>
          </cell>
          <cell r="BE258">
            <v>15.077451908087697</v>
          </cell>
          <cell r="BF258">
            <v>15.060380943645747</v>
          </cell>
          <cell r="BG258">
            <v>15.044750489635662</v>
          </cell>
          <cell r="BH258">
            <v>15.03044185475045</v>
          </cell>
          <cell r="BI258">
            <v>15.017344651423716</v>
          </cell>
          <cell r="BJ258">
            <v>15.005351985299692</v>
          </cell>
          <cell r="BK258">
            <v>14.994370345543008</v>
          </cell>
          <cell r="BL258">
            <v>14.984314579703579</v>
          </cell>
          <cell r="BM258">
            <v>14.975106125944492</v>
          </cell>
          <cell r="BN258">
            <v>14.966672687814585</v>
          </cell>
          <cell r="BO258">
            <v>14.958948800986844</v>
          </cell>
          <cell r="BP258">
            <v>14.951874539662999</v>
          </cell>
          <cell r="BQ258">
            <v>14.945394964187392</v>
          </cell>
          <cell r="BR258">
            <v>14.939459809346502</v>
          </cell>
          <cell r="BS258">
            <v>14.934023174052257</v>
          </cell>
          <cell r="BT258">
            <v>14.929043034816347</v>
          </cell>
          <cell r="BU258">
            <v>14.924480919195327</v>
          </cell>
          <cell r="BV258">
            <v>14.920301623471225</v>
          </cell>
          <cell r="BW258">
            <v>14.916472935492555</v>
          </cell>
          <cell r="BX258">
            <v>14.912965363529684</v>
          </cell>
          <cell r="BY258">
            <v>14.909751907630225</v>
          </cell>
          <cell r="BZ258">
            <v>14.90680785010875</v>
          </cell>
          <cell r="CA258">
            <v>14.904110560225812</v>
          </cell>
          <cell r="CB258">
            <v>14.90163931491715</v>
          </cell>
          <cell r="CC258">
            <v>14.899375137628068</v>
          </cell>
          <cell r="CD258">
            <v>14.897300650421505</v>
          </cell>
          <cell r="CE258">
            <v>14.895399938223141</v>
          </cell>
          <cell r="CF258">
            <v>14.893658424822615</v>
          </cell>
          <cell r="CG258">
            <v>14.892062759797248</v>
          </cell>
          <cell r="CH258">
            <v>14.890600714943396</v>
          </cell>
          <cell r="CI258">
            <v>14.889261089479895</v>
          </cell>
          <cell r="CJ258">
            <v>14.888033623365439</v>
          </cell>
          <cell r="CK258">
            <v>14.886908918014013</v>
          </cell>
          <cell r="CL258">
            <v>14.885878363713973</v>
          </cell>
          <cell r="CM258">
            <v>14.884934073198815</v>
          </cell>
          <cell r="CN258">
            <v>14.884068820852876</v>
          </cell>
          <cell r="CO258">
            <v>14.883275987062401</v>
          </cell>
          <cell r="CP258">
            <v>14.882549507266601</v>
          </cell>
          <cell r="CQ258">
            <v>14.881883825312368</v>
          </cell>
          <cell r="CR258">
            <v>14.881273850746663</v>
          </cell>
          <cell r="CS258">
            <v>14.880714919710206</v>
          </cell>
          <cell r="CT258">
            <v>14.880202759126243</v>
          </cell>
          <cell r="CU258">
            <v>14.879733453905549</v>
          </cell>
          <cell r="CV258">
            <v>14.879303416912009</v>
          </cell>
          <cell r="CW258">
            <v>14.878909361454872</v>
          </cell>
          <cell r="CX258">
            <v>14.87854827609404</v>
          </cell>
          <cell r="CY258">
            <v>14.878217401563068</v>
          </cell>
          <cell r="CZ258">
            <v>14.87791420963101</v>
          </cell>
          <cell r="DA258">
            <v>14.877636383739612</v>
          </cell>
          <cell r="DB258">
            <v>14.877381801266139</v>
          </cell>
          <cell r="DC258">
            <v>14.877148517274952</v>
          </cell>
          <cell r="DD258">
            <v>14.876934749632429</v>
          </cell>
          <cell r="DE258">
            <v>14.876738865370562</v>
          </cell>
          <cell r="DF258">
            <v>14.876559368194174</v>
          </cell>
          <cell r="DG258">
            <v>14.876394887035628</v>
          </cell>
          <cell r="DH258">
            <v>14.876244165569014</v>
          </cell>
          <cell r="DI258">
            <v>14.876106052603191</v>
          </cell>
          <cell r="DJ258">
            <v>14.875979493279912</v>
          </cell>
          <cell r="DL258" t="str">
            <v>.Transportation Personal.Passenger VehiclesMBCar_smallOutput</v>
          </cell>
        </row>
        <row r="259">
          <cell r="L259" t="str">
            <v>Car</v>
          </cell>
          <cell r="M259" t="str">
            <v>k*vkm</v>
          </cell>
          <cell r="N259">
            <v>14.54955</v>
          </cell>
          <cell r="O259">
            <v>13.701967</v>
          </cell>
          <cell r="P259">
            <v>14.363209000000001</v>
          </cell>
          <cell r="Q259">
            <v>14.025114</v>
          </cell>
          <cell r="R259">
            <v>13.707497</v>
          </cell>
          <cell r="S259">
            <v>14.74192</v>
          </cell>
          <cell r="T259">
            <v>16.270496999999999</v>
          </cell>
          <cell r="U259">
            <v>13.140040000000001</v>
          </cell>
          <cell r="V259">
            <v>12.100380999999999</v>
          </cell>
          <cell r="W259">
            <v>12.221382999999999</v>
          </cell>
          <cell r="X259">
            <v>13.416071000000001</v>
          </cell>
          <cell r="Y259">
            <v>14.120832</v>
          </cell>
          <cell r="Z259">
            <v>16.743646999999999</v>
          </cell>
          <cell r="AA259">
            <v>16.955942</v>
          </cell>
          <cell r="AB259">
            <v>16.972630000000002</v>
          </cell>
          <cell r="AC259">
            <v>16.214085999999998</v>
          </cell>
          <cell r="AD259">
            <v>16.618681000000002</v>
          </cell>
          <cell r="AE259">
            <v>16.363858</v>
          </cell>
          <cell r="AF259">
            <v>17.844889999999999</v>
          </cell>
          <cell r="AG259">
            <v>17.821898000000001</v>
          </cell>
          <cell r="AH259">
            <v>15.915558000000001</v>
          </cell>
          <cell r="AI259">
            <v>16.515076000000001</v>
          </cell>
          <cell r="AJ259">
            <v>16.235921000000001</v>
          </cell>
          <cell r="AK259">
            <v>16.073561789999999</v>
          </cell>
          <cell r="AL259">
            <v>15.912826172099999</v>
          </cell>
          <cell r="AM259">
            <v>15.912279862791166</v>
          </cell>
          <cell r="AN259">
            <v>15.794386993283146</v>
          </cell>
          <cell r="AO259">
            <v>15.707531667122485</v>
          </cell>
          <cell r="AP259">
            <v>15.635332016297079</v>
          </cell>
          <cell r="AQ259">
            <v>15.580416593205598</v>
          </cell>
          <cell r="AR259">
            <v>15.514879155045119</v>
          </cell>
          <cell r="AS259">
            <v>15.459573973511144</v>
          </cell>
          <cell r="AT259">
            <v>15.410454134797869</v>
          </cell>
          <cell r="AU259">
            <v>15.365868178231933</v>
          </cell>
          <cell r="AV259">
            <v>15.32331433508298</v>
          </cell>
          <cell r="AW259">
            <v>15.285286144827372</v>
          </cell>
          <cell r="AX259">
            <v>15.250665077469273</v>
          </cell>
          <cell r="AY259">
            <v>15.218906638239675</v>
          </cell>
          <cell r="AZ259">
            <v>15.189683429827287</v>
          </cell>
          <cell r="BA259">
            <v>15.163097418792708</v>
          </cell>
          <cell r="BB259">
            <v>15.138777135773461</v>
          </cell>
          <cell r="BC259">
            <v>15.116498245962715</v>
          </cell>
          <cell r="BD259">
            <v>15.096099409370213</v>
          </cell>
          <cell r="BE259">
            <v>15.077451908087697</v>
          </cell>
          <cell r="BF259">
            <v>15.060380943645747</v>
          </cell>
          <cell r="BG259">
            <v>15.044750489635662</v>
          </cell>
          <cell r="BH259">
            <v>15.03044185475045</v>
          </cell>
          <cell r="BI259">
            <v>15.017344651423716</v>
          </cell>
          <cell r="BJ259">
            <v>15.005351985299692</v>
          </cell>
          <cell r="BK259">
            <v>14.994370345543008</v>
          </cell>
          <cell r="BL259">
            <v>14.984314579703579</v>
          </cell>
          <cell r="BM259">
            <v>14.975106125944492</v>
          </cell>
          <cell r="BN259">
            <v>14.966672687814585</v>
          </cell>
          <cell r="BO259">
            <v>14.958948800986844</v>
          </cell>
          <cell r="BP259">
            <v>14.951874539662999</v>
          </cell>
          <cell r="BQ259">
            <v>14.945394964187392</v>
          </cell>
          <cell r="BR259">
            <v>14.939459809346502</v>
          </cell>
          <cell r="BS259">
            <v>14.934023174052257</v>
          </cell>
          <cell r="BT259">
            <v>14.929043034816347</v>
          </cell>
          <cell r="BU259">
            <v>14.924480919195327</v>
          </cell>
          <cell r="BV259">
            <v>14.920301623471225</v>
          </cell>
          <cell r="BW259">
            <v>14.916472935492555</v>
          </cell>
          <cell r="BX259">
            <v>14.912965363529684</v>
          </cell>
          <cell r="BY259">
            <v>14.909751907630225</v>
          </cell>
          <cell r="BZ259">
            <v>14.90680785010875</v>
          </cell>
          <cell r="CA259">
            <v>14.904110560225812</v>
          </cell>
          <cell r="CB259">
            <v>14.90163931491715</v>
          </cell>
          <cell r="CC259">
            <v>14.899375137628068</v>
          </cell>
          <cell r="CD259">
            <v>14.897300650421505</v>
          </cell>
          <cell r="CE259">
            <v>14.895399938223141</v>
          </cell>
          <cell r="CF259">
            <v>14.893658424822615</v>
          </cell>
          <cell r="CG259">
            <v>14.892062759797248</v>
          </cell>
          <cell r="CH259">
            <v>14.890600714943396</v>
          </cell>
          <cell r="CI259">
            <v>14.889261089479895</v>
          </cell>
          <cell r="CJ259">
            <v>14.888033623365439</v>
          </cell>
          <cell r="CK259">
            <v>14.886908918014013</v>
          </cell>
          <cell r="CL259">
            <v>14.885878363713973</v>
          </cell>
          <cell r="CM259">
            <v>14.884934073198815</v>
          </cell>
          <cell r="CN259">
            <v>14.884068820852876</v>
          </cell>
          <cell r="CO259">
            <v>14.883275987062401</v>
          </cell>
          <cell r="CP259">
            <v>14.882549507266601</v>
          </cell>
          <cell r="CQ259">
            <v>14.881883825312368</v>
          </cell>
          <cell r="CR259">
            <v>14.881273850746663</v>
          </cell>
          <cell r="CS259">
            <v>14.880714919710206</v>
          </cell>
          <cell r="CT259">
            <v>14.880202759126243</v>
          </cell>
          <cell r="CU259">
            <v>14.879733453905549</v>
          </cell>
          <cell r="CV259">
            <v>14.879303416912009</v>
          </cell>
          <cell r="CW259">
            <v>14.878909361454872</v>
          </cell>
          <cell r="CX259">
            <v>14.87854827609404</v>
          </cell>
          <cell r="CY259">
            <v>14.878217401563068</v>
          </cell>
          <cell r="CZ259">
            <v>14.87791420963101</v>
          </cell>
          <cell r="DA259">
            <v>14.877636383739612</v>
          </cell>
          <cell r="DB259">
            <v>14.877381801266139</v>
          </cell>
          <cell r="DC259">
            <v>14.877148517274952</v>
          </cell>
          <cell r="DD259">
            <v>14.876934749632429</v>
          </cell>
          <cell r="DE259">
            <v>14.876738865370562</v>
          </cell>
          <cell r="DF259">
            <v>14.876559368194174</v>
          </cell>
          <cell r="DG259">
            <v>14.876394887035628</v>
          </cell>
          <cell r="DH259">
            <v>14.876244165569014</v>
          </cell>
          <cell r="DI259">
            <v>14.876106052603191</v>
          </cell>
          <cell r="DJ259">
            <v>14.875979493279912</v>
          </cell>
          <cell r="DL259" t="str">
            <v>.Transportation Personal.Passenger VehiclesMBCar_largeOutput</v>
          </cell>
        </row>
        <row r="260">
          <cell r="L260" t="str">
            <v>Light Truck</v>
          </cell>
          <cell r="M260" t="str">
            <v>k*vkm</v>
          </cell>
          <cell r="N260">
            <v>13.710329339999999</v>
          </cell>
          <cell r="O260">
            <v>12.680164739</v>
          </cell>
          <cell r="P260">
            <v>13.229284368</v>
          </cell>
          <cell r="Q260">
            <v>13.035098259</v>
          </cell>
          <cell r="R260">
            <v>12.833200154</v>
          </cell>
          <cell r="S260">
            <v>13.510619728</v>
          </cell>
          <cell r="T260">
            <v>15.006434215999999</v>
          </cell>
          <cell r="U260">
            <v>12.240186853999999</v>
          </cell>
          <cell r="V260">
            <v>11.267933383999999</v>
          </cell>
          <cell r="W260">
            <v>11.425369628</v>
          </cell>
          <cell r="X260">
            <v>12.648261105</v>
          </cell>
          <cell r="Y260">
            <v>13.416039509000001</v>
          </cell>
          <cell r="Z260">
            <v>16.206399229000002</v>
          </cell>
          <cell r="AA260">
            <v>16.515436124000001</v>
          </cell>
          <cell r="AB260">
            <v>16.588408082999997</v>
          </cell>
          <cell r="AC260">
            <v>15.942310203</v>
          </cell>
          <cell r="AD260">
            <v>16.459780179000003</v>
          </cell>
          <cell r="AE260">
            <v>16.277833033</v>
          </cell>
          <cell r="AF260">
            <v>17.764725711000001</v>
          </cell>
          <cell r="AG260">
            <v>17.76902402</v>
          </cell>
          <cell r="AH260">
            <v>15.961234655</v>
          </cell>
          <cell r="AI260">
            <v>16.633436120999999</v>
          </cell>
          <cell r="AJ260">
            <v>16.777295504000001</v>
          </cell>
          <cell r="AK260">
            <v>16.609522548960001</v>
          </cell>
          <cell r="AL260">
            <v>16.443427323470402</v>
          </cell>
          <cell r="AM260">
            <v>16.443427323470402</v>
          </cell>
          <cell r="AN260">
            <v>16.405686824887734</v>
          </cell>
          <cell r="AO260">
            <v>16.332358695406846</v>
          </cell>
          <cell r="AP260">
            <v>16.277483418614242</v>
          </cell>
          <cell r="AQ260">
            <v>16.244496141803843</v>
          </cell>
          <cell r="AR260">
            <v>16.204999640569419</v>
          </cell>
          <cell r="AS260">
            <v>16.165157765525006</v>
          </cell>
          <cell r="AT260">
            <v>16.131923547281737</v>
          </cell>
          <cell r="AU260">
            <v>16.102968145661901</v>
          </cell>
          <cell r="AV260">
            <v>16.074810856799662</v>
          </cell>
          <cell r="AW260">
            <v>16.048898880208732</v>
          </cell>
          <cell r="AX260">
            <v>16.025747631465229</v>
          </cell>
          <cell r="AY260">
            <v>16.004596454428075</v>
          </cell>
          <cell r="AZ260">
            <v>15.984994347317434</v>
          </cell>
          <cell r="BA260">
            <v>15.967091356341481</v>
          </cell>
          <cell r="BB260">
            <v>15.950779960344045</v>
          </cell>
          <cell r="BC260">
            <v>15.935828562143806</v>
          </cell>
          <cell r="BD260">
            <v>15.922110481879367</v>
          </cell>
          <cell r="BE260">
            <v>15.909563425683551</v>
          </cell>
          <cell r="BF260">
            <v>15.898082735615098</v>
          </cell>
          <cell r="BG260">
            <v>15.887564200851799</v>
          </cell>
          <cell r="BH260">
            <v>15.877928883996921</v>
          </cell>
          <cell r="BI260">
            <v>15.869107287040148</v>
          </cell>
          <cell r="BJ260">
            <v>15.861028412713486</v>
          </cell>
          <cell r="BK260">
            <v>15.853627918267531</v>
          </cell>
          <cell r="BL260">
            <v>15.846849365372401</v>
          </cell>
          <cell r="BM260">
            <v>15.840640765681597</v>
          </cell>
          <cell r="BN260">
            <v>15.834953592044222</v>
          </cell>
          <cell r="BO260">
            <v>15.829743774067611</v>
          </cell>
          <cell r="BP260">
            <v>15.824971264857268</v>
          </cell>
          <cell r="BQ260">
            <v>15.820599270668266</v>
          </cell>
          <cell r="BR260">
            <v>15.816594015460005</v>
          </cell>
          <cell r="BS260">
            <v>15.812924655338454</v>
          </cell>
          <cell r="BT260">
            <v>15.80956297664018</v>
          </cell>
          <cell r="BU260">
            <v>15.806483119773619</v>
          </cell>
          <cell r="BV260">
            <v>15.803661401394422</v>
          </cell>
          <cell r="BW260">
            <v>15.801076147797582</v>
          </cell>
          <cell r="BX260">
            <v>15.798707511862244</v>
          </cell>
          <cell r="BY260">
            <v>15.796537313524928</v>
          </cell>
          <cell r="BZ260">
            <v>15.794548903377105</v>
          </cell>
          <cell r="CA260">
            <v>15.792727034389973</v>
          </cell>
          <cell r="CB260">
            <v>15.791057741172533</v>
          </cell>
          <cell r="CC260">
            <v>15.789528231576394</v>
          </cell>
          <cell r="CD260">
            <v>15.788126788430846</v>
          </cell>
          <cell r="CE260">
            <v>15.786842678825913</v>
          </cell>
          <cell r="CF260">
            <v>15.785666070839904</v>
          </cell>
          <cell r="CG260">
            <v>15.78458795770416</v>
          </cell>
          <cell r="CH260">
            <v>15.783600088432475</v>
          </cell>
          <cell r="CI260">
            <v>15.782694904189693</v>
          </cell>
          <cell r="CJ260">
            <v>15.781865480044065</v>
          </cell>
          <cell r="CK260">
            <v>15.781105471696554</v>
          </cell>
          <cell r="CL260">
            <v>15.780409066699573</v>
          </cell>
          <cell r="CM260">
            <v>15.779770939773874</v>
          </cell>
          <cell r="CN260">
            <v>15.779186211898546</v>
          </cell>
          <cell r="CO260">
            <v>15.778650412854645</v>
          </cell>
          <cell r="CP260">
            <v>15.778159446920041</v>
          </cell>
          <cell r="CQ260">
            <v>15.777709561449688</v>
          </cell>
          <cell r="CR260">
            <v>15.777297318100365</v>
          </cell>
          <cell r="CS260">
            <v>15.776919566475465</v>
          </cell>
          <cell r="CT260">
            <v>15.776573419984214</v>
          </cell>
          <cell r="CU260">
            <v>15.776256233728928</v>
          </cell>
          <cell r="CV260">
            <v>15.775965584249567</v>
          </cell>
          <cell r="CW260">
            <v>15.775699250968827</v>
          </cell>
          <cell r="CX260">
            <v>15.775455199194433</v>
          </cell>
          <cell r="CY260">
            <v>15.775231564547601</v>
          </cell>
          <cell r="CZ260">
            <v>15.775026638697756</v>
          </cell>
          <cell r="DA260">
            <v>15.77483885629354</v>
          </cell>
          <cell r="DB260">
            <v>15.774666782989598</v>
          </cell>
          <cell r="DC260">
            <v>15.774509104477053</v>
          </cell>
          <cell r="DD260">
            <v>15.774364616433381</v>
          </cell>
          <cell r="DE260">
            <v>15.774232215314472</v>
          </cell>
          <cell r="DF260">
            <v>15.774110889918184</v>
          </cell>
          <cell r="DG260">
            <v>15.773999713654657</v>
          </cell>
          <cell r="DH260">
            <v>15.773897837464107</v>
          </cell>
          <cell r="DI260">
            <v>15.773804483327758</v>
          </cell>
          <cell r="DJ260">
            <v>15.773718938322224</v>
          </cell>
          <cell r="DL260" t="str">
            <v>.Transportation Personal.Passenger VehiclesMBLight Truck_smallOutput</v>
          </cell>
        </row>
        <row r="261">
          <cell r="L261" t="str">
            <v>Light Truck</v>
          </cell>
          <cell r="M261" t="str">
            <v>k*vkm</v>
          </cell>
          <cell r="N261">
            <v>13.710329339999999</v>
          </cell>
          <cell r="O261">
            <v>12.680164739</v>
          </cell>
          <cell r="P261">
            <v>13.229284368</v>
          </cell>
          <cell r="Q261">
            <v>13.035098259</v>
          </cell>
          <cell r="R261">
            <v>12.833200154</v>
          </cell>
          <cell r="S261">
            <v>13.510619728</v>
          </cell>
          <cell r="T261">
            <v>15.006434215999999</v>
          </cell>
          <cell r="U261">
            <v>12.240186853999999</v>
          </cell>
          <cell r="V261">
            <v>11.267933383999999</v>
          </cell>
          <cell r="W261">
            <v>11.425369628</v>
          </cell>
          <cell r="X261">
            <v>12.648261105</v>
          </cell>
          <cell r="Y261">
            <v>13.416039509000001</v>
          </cell>
          <cell r="Z261">
            <v>16.206399229000002</v>
          </cell>
          <cell r="AA261">
            <v>16.515436124000001</v>
          </cell>
          <cell r="AB261">
            <v>16.588408082999997</v>
          </cell>
          <cell r="AC261">
            <v>15.942310203</v>
          </cell>
          <cell r="AD261">
            <v>16.459780179000003</v>
          </cell>
          <cell r="AE261">
            <v>16.277833033</v>
          </cell>
          <cell r="AF261">
            <v>17.764725711000001</v>
          </cell>
          <cell r="AG261">
            <v>17.76902402</v>
          </cell>
          <cell r="AH261">
            <v>15.961234655</v>
          </cell>
          <cell r="AI261">
            <v>16.633436120999999</v>
          </cell>
          <cell r="AJ261">
            <v>16.777295504000001</v>
          </cell>
          <cell r="AK261">
            <v>16.609522548960001</v>
          </cell>
          <cell r="AL261">
            <v>16.443427323470402</v>
          </cell>
          <cell r="AM261">
            <v>16.443427323470402</v>
          </cell>
          <cell r="AN261">
            <v>16.405686824887734</v>
          </cell>
          <cell r="AO261">
            <v>16.332358695406846</v>
          </cell>
          <cell r="AP261">
            <v>16.277483418614242</v>
          </cell>
          <cell r="AQ261">
            <v>16.244496141803843</v>
          </cell>
          <cell r="AR261">
            <v>16.204999640569419</v>
          </cell>
          <cell r="AS261">
            <v>16.165157765525006</v>
          </cell>
          <cell r="AT261">
            <v>16.131923547281737</v>
          </cell>
          <cell r="AU261">
            <v>16.102968145661901</v>
          </cell>
          <cell r="AV261">
            <v>16.074810856799662</v>
          </cell>
          <cell r="AW261">
            <v>16.048898880208732</v>
          </cell>
          <cell r="AX261">
            <v>16.025747631465229</v>
          </cell>
          <cell r="AY261">
            <v>16.004596454428075</v>
          </cell>
          <cell r="AZ261">
            <v>15.984994347317434</v>
          </cell>
          <cell r="BA261">
            <v>15.967091356341481</v>
          </cell>
          <cell r="BB261">
            <v>15.950779960344045</v>
          </cell>
          <cell r="BC261">
            <v>15.935828562143806</v>
          </cell>
          <cell r="BD261">
            <v>15.922110481879367</v>
          </cell>
          <cell r="BE261">
            <v>15.909563425683551</v>
          </cell>
          <cell r="BF261">
            <v>15.898082735615098</v>
          </cell>
          <cell r="BG261">
            <v>15.887564200851799</v>
          </cell>
          <cell r="BH261">
            <v>15.877928883996921</v>
          </cell>
          <cell r="BI261">
            <v>15.869107287040148</v>
          </cell>
          <cell r="BJ261">
            <v>15.861028412713486</v>
          </cell>
          <cell r="BK261">
            <v>15.853627918267531</v>
          </cell>
          <cell r="BL261">
            <v>15.846849365372401</v>
          </cell>
          <cell r="BM261">
            <v>15.840640765681597</v>
          </cell>
          <cell r="BN261">
            <v>15.834953592044222</v>
          </cell>
          <cell r="BO261">
            <v>15.829743774067611</v>
          </cell>
          <cell r="BP261">
            <v>15.824971264857268</v>
          </cell>
          <cell r="BQ261">
            <v>15.820599270668266</v>
          </cell>
          <cell r="BR261">
            <v>15.816594015460005</v>
          </cell>
          <cell r="BS261">
            <v>15.812924655338454</v>
          </cell>
          <cell r="BT261">
            <v>15.80956297664018</v>
          </cell>
          <cell r="BU261">
            <v>15.806483119773619</v>
          </cell>
          <cell r="BV261">
            <v>15.803661401394422</v>
          </cell>
          <cell r="BW261">
            <v>15.801076147797582</v>
          </cell>
          <cell r="BX261">
            <v>15.798707511862244</v>
          </cell>
          <cell r="BY261">
            <v>15.796537313524928</v>
          </cell>
          <cell r="BZ261">
            <v>15.794548903377105</v>
          </cell>
          <cell r="CA261">
            <v>15.792727034389973</v>
          </cell>
          <cell r="CB261">
            <v>15.791057741172533</v>
          </cell>
          <cell r="CC261">
            <v>15.789528231576394</v>
          </cell>
          <cell r="CD261">
            <v>15.788126788430846</v>
          </cell>
          <cell r="CE261">
            <v>15.786842678825913</v>
          </cell>
          <cell r="CF261">
            <v>15.785666070839904</v>
          </cell>
          <cell r="CG261">
            <v>15.78458795770416</v>
          </cell>
          <cell r="CH261">
            <v>15.783600088432475</v>
          </cell>
          <cell r="CI261">
            <v>15.782694904189693</v>
          </cell>
          <cell r="CJ261">
            <v>15.781865480044065</v>
          </cell>
          <cell r="CK261">
            <v>15.781105471696554</v>
          </cell>
          <cell r="CL261">
            <v>15.780409066699573</v>
          </cell>
          <cell r="CM261">
            <v>15.779770939773874</v>
          </cell>
          <cell r="CN261">
            <v>15.779186211898546</v>
          </cell>
          <cell r="CO261">
            <v>15.778650412854645</v>
          </cell>
          <cell r="CP261">
            <v>15.778159446920041</v>
          </cell>
          <cell r="CQ261">
            <v>15.777709561449688</v>
          </cell>
          <cell r="CR261">
            <v>15.777297318100365</v>
          </cell>
          <cell r="CS261">
            <v>15.776919566475465</v>
          </cell>
          <cell r="CT261">
            <v>15.776573419984214</v>
          </cell>
          <cell r="CU261">
            <v>15.776256233728928</v>
          </cell>
          <cell r="CV261">
            <v>15.775965584249567</v>
          </cell>
          <cell r="CW261">
            <v>15.775699250968827</v>
          </cell>
          <cell r="CX261">
            <v>15.775455199194433</v>
          </cell>
          <cell r="CY261">
            <v>15.775231564547601</v>
          </cell>
          <cell r="CZ261">
            <v>15.775026638697756</v>
          </cell>
          <cell r="DA261">
            <v>15.77483885629354</v>
          </cell>
          <cell r="DB261">
            <v>15.774666782989598</v>
          </cell>
          <cell r="DC261">
            <v>15.774509104477053</v>
          </cell>
          <cell r="DD261">
            <v>15.774364616433381</v>
          </cell>
          <cell r="DE261">
            <v>15.774232215314472</v>
          </cell>
          <cell r="DF261">
            <v>15.774110889918184</v>
          </cell>
          <cell r="DG261">
            <v>15.773999713654657</v>
          </cell>
          <cell r="DH261">
            <v>15.773897837464107</v>
          </cell>
          <cell r="DI261">
            <v>15.773804483327758</v>
          </cell>
          <cell r="DJ261">
            <v>15.773718938322224</v>
          </cell>
          <cell r="DL261" t="str">
            <v>.Transportation Personal.Passenger VehiclesMBLight Truck_largeOutput</v>
          </cell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/>
        </row>
        <row r="263">
          <cell r="L263" t="str">
            <v>Car</v>
          </cell>
          <cell r="M263" t="str">
            <v>k*vkm</v>
          </cell>
          <cell r="N263">
            <v>20.445412000000001</v>
          </cell>
          <cell r="O263">
            <v>19.627018</v>
          </cell>
          <cell r="P263">
            <v>20.58803</v>
          </cell>
          <cell r="Q263">
            <v>20.560324000000001</v>
          </cell>
          <cell r="R263">
            <v>20.624614000000001</v>
          </cell>
          <cell r="S263">
            <v>20.904581999999998</v>
          </cell>
          <cell r="T263">
            <v>20.391594000000001</v>
          </cell>
          <cell r="U263">
            <v>20.424178000000001</v>
          </cell>
          <cell r="V263">
            <v>20.005374</v>
          </cell>
          <cell r="W263">
            <v>20.540745999999999</v>
          </cell>
          <cell r="X263">
            <v>20.735205999999998</v>
          </cell>
          <cell r="Y263">
            <v>20.338905999999998</v>
          </cell>
          <cell r="Z263">
            <v>19.050101999999999</v>
          </cell>
          <cell r="AA263">
            <v>19.632705999999999</v>
          </cell>
          <cell r="AB263">
            <v>18.434186</v>
          </cell>
          <cell r="AC263">
            <v>18.010759999999998</v>
          </cell>
          <cell r="AD263">
            <v>17.499849999999999</v>
          </cell>
          <cell r="AE263">
            <v>16.614894</v>
          </cell>
          <cell r="AF263">
            <v>16.198587</v>
          </cell>
          <cell r="AG263">
            <v>16.707755000000002</v>
          </cell>
          <cell r="AH263">
            <v>13.256437999999999</v>
          </cell>
          <cell r="AI263">
            <v>13.666361999999999</v>
          </cell>
          <cell r="AJ263">
            <v>14.251391999999999</v>
          </cell>
          <cell r="AK263">
            <v>14.10887808</v>
          </cell>
          <cell r="AL263">
            <v>13.9677892992</v>
          </cell>
          <cell r="AM263">
            <v>13.9677892992</v>
          </cell>
          <cell r="AN263">
            <v>13.9677892992</v>
          </cell>
          <cell r="AO263">
            <v>13.911749628740333</v>
          </cell>
          <cell r="AP263">
            <v>13.872655689847655</v>
          </cell>
          <cell r="AQ263">
            <v>13.853706863413153</v>
          </cell>
          <cell r="AR263">
            <v>13.831002433385853</v>
          </cell>
          <cell r="AS263">
            <v>13.803806228680946</v>
          </cell>
          <cell r="AT263">
            <v>13.782318263284459</v>
          </cell>
          <cell r="AU263">
            <v>13.764321493173446</v>
          </cell>
          <cell r="AV263">
            <v>13.746513745246208</v>
          </cell>
          <cell r="AW263">
            <v>13.729678042155713</v>
          </cell>
          <cell r="AX263">
            <v>13.714900242753009</v>
          </cell>
          <cell r="AY263">
            <v>13.701456264475087</v>
          </cell>
          <cell r="AZ263">
            <v>13.688917715403285</v>
          </cell>
          <cell r="BA263">
            <v>13.677427500198172</v>
          </cell>
          <cell r="BB263">
            <v>13.667001277825195</v>
          </cell>
          <cell r="BC263">
            <v>13.657441577885173</v>
          </cell>
          <cell r="BD263">
            <v>13.648655622306084</v>
          </cell>
          <cell r="BE263">
            <v>13.640617425198778</v>
          </cell>
          <cell r="BF263">
            <v>13.633267306780281</v>
          </cell>
          <cell r="BG263">
            <v>13.626530510937203</v>
          </cell>
          <cell r="BH263">
            <v>13.620356697990674</v>
          </cell>
          <cell r="BI263">
            <v>13.614703957973623</v>
          </cell>
          <cell r="BJ263">
            <v>13.609527174949529</v>
          </cell>
          <cell r="BK263">
            <v>13.604784111641115</v>
          </cell>
          <cell r="BL263">
            <v>13.60043899813031</v>
          </cell>
          <cell r="BM263">
            <v>13.59645895471488</v>
          </cell>
          <cell r="BN263">
            <v>13.592812889117827</v>
          </cell>
          <cell r="BO263">
            <v>13.589472496039104</v>
          </cell>
          <cell r="BP263">
            <v>13.58641224144961</v>
          </cell>
          <cell r="BQ263">
            <v>13.583608626563649</v>
          </cell>
          <cell r="BR263">
            <v>13.581040018717996</v>
          </cell>
          <cell r="BS263">
            <v>13.578686668512757</v>
          </cell>
          <cell r="BT263">
            <v>13.576530530497317</v>
          </cell>
          <cell r="BU263">
            <v>13.574555050937743</v>
          </cell>
          <cell r="BV263">
            <v>13.572745060054316</v>
          </cell>
          <cell r="BW263">
            <v>13.571086676382956</v>
          </cell>
          <cell r="BX263">
            <v>13.569567188479153</v>
          </cell>
          <cell r="BY263">
            <v>13.568174948710205</v>
          </cell>
          <cell r="BZ263">
            <v>13.566899288151033</v>
          </cell>
          <cell r="CA263">
            <v>13.565730435937473</v>
          </cell>
          <cell r="CB263">
            <v>13.564659441555387</v>
          </cell>
          <cell r="CC263">
            <v>13.563678105191162</v>
          </cell>
          <cell r="CD263">
            <v>13.56277891534757</v>
          </cell>
          <cell r="CE263">
            <v>13.56195499096575</v>
          </cell>
          <cell r="CF263">
            <v>13.561200028068939</v>
          </cell>
          <cell r="CG263">
            <v>13.560508251249921</v>
          </cell>
          <cell r="CH263">
            <v>13.559874369363223</v>
          </cell>
          <cell r="CI263">
            <v>13.559293534813618</v>
          </cell>
          <cell r="CJ263">
            <v>13.558761306261939</v>
          </cell>
          <cell r="CK263">
            <v>13.558273614529947</v>
          </cell>
          <cell r="CL263">
            <v>13.557826731377398</v>
          </cell>
          <cell r="CM263">
            <v>13.557417240886684</v>
          </cell>
          <cell r="CN263">
            <v>13.557042013258751</v>
          </cell>
          <cell r="CO263">
            <v>13.556698180820401</v>
          </cell>
          <cell r="CP263">
            <v>13.556383116046495</v>
          </cell>
          <cell r="CQ263">
            <v>13.556094411426496</v>
          </cell>
          <cell r="CR263">
            <v>13.555829861023456</v>
          </cell>
          <cell r="CS263">
            <v>13.555587443582313</v>
          </cell>
          <cell r="CT263">
            <v>13.555365307055624</v>
          </cell>
          <cell r="CU263">
            <v>13.555161754427646</v>
          </cell>
          <cell r="CV263">
            <v>13.554975230728012</v>
          </cell>
          <cell r="CW263">
            <v>13.554804311134676</v>
          </cell>
          <cell r="CX263">
            <v>13.554647690074402</v>
          </cell>
          <cell r="CY263">
            <v>13.554504171237074</v>
          </cell>
          <cell r="CZ263">
            <v>13.554372658427065</v>
          </cell>
          <cell r="DA263">
            <v>13.55425214718132</v>
          </cell>
          <cell r="DB263">
            <v>13.554141717089809</v>
          </cell>
          <cell r="DC263">
            <v>13.554040524759371</v>
          </cell>
          <cell r="DD263">
            <v>13.553947797366991</v>
          </cell>
          <cell r="DE263">
            <v>13.553862826753059</v>
          </cell>
          <cell r="DF263">
            <v>13.553784964009319</v>
          </cell>
          <cell r="DG263">
            <v>13.553713614520024</v>
          </cell>
          <cell r="DH263">
            <v>13.553648233418331</v>
          </cell>
          <cell r="DI263">
            <v>13.553588321423105</v>
          </cell>
          <cell r="DJ263">
            <v>13.553533421024262</v>
          </cell>
          <cell r="DL263" t="str">
            <v>.Transportation Personal.Passenger VehiclesONCar_smallOutput</v>
          </cell>
        </row>
        <row r="264">
          <cell r="L264" t="str">
            <v>Car</v>
          </cell>
          <cell r="M264" t="str">
            <v>k*vkm</v>
          </cell>
          <cell r="N264">
            <v>20.445412000000001</v>
          </cell>
          <cell r="O264">
            <v>19.627018</v>
          </cell>
          <cell r="P264">
            <v>20.58803</v>
          </cell>
          <cell r="Q264">
            <v>20.560324000000001</v>
          </cell>
          <cell r="R264">
            <v>20.624614000000001</v>
          </cell>
          <cell r="S264">
            <v>20.904581999999998</v>
          </cell>
          <cell r="T264">
            <v>20.391594000000001</v>
          </cell>
          <cell r="U264">
            <v>20.424178000000001</v>
          </cell>
          <cell r="V264">
            <v>20.005374</v>
          </cell>
          <cell r="W264">
            <v>20.540745999999999</v>
          </cell>
          <cell r="X264">
            <v>20.735205999999998</v>
          </cell>
          <cell r="Y264">
            <v>20.338905999999998</v>
          </cell>
          <cell r="Z264">
            <v>19.050101999999999</v>
          </cell>
          <cell r="AA264">
            <v>19.632705999999999</v>
          </cell>
          <cell r="AB264">
            <v>18.434186</v>
          </cell>
          <cell r="AC264">
            <v>18.010759999999998</v>
          </cell>
          <cell r="AD264">
            <v>17.499849999999999</v>
          </cell>
          <cell r="AE264">
            <v>16.614894</v>
          </cell>
          <cell r="AF264">
            <v>16.198587</v>
          </cell>
          <cell r="AG264">
            <v>16.707755000000002</v>
          </cell>
          <cell r="AH264">
            <v>13.256437999999999</v>
          </cell>
          <cell r="AI264">
            <v>13.666361999999999</v>
          </cell>
          <cell r="AJ264">
            <v>14.251391999999999</v>
          </cell>
          <cell r="AK264">
            <v>14.10887808</v>
          </cell>
          <cell r="AL264">
            <v>13.9677892992</v>
          </cell>
          <cell r="AM264">
            <v>13.9677892992</v>
          </cell>
          <cell r="AN264">
            <v>13.9677892992</v>
          </cell>
          <cell r="AO264">
            <v>13.911749628740333</v>
          </cell>
          <cell r="AP264">
            <v>13.872655689847655</v>
          </cell>
          <cell r="AQ264">
            <v>13.853706863413153</v>
          </cell>
          <cell r="AR264">
            <v>13.831002433385853</v>
          </cell>
          <cell r="AS264">
            <v>13.803806228680946</v>
          </cell>
          <cell r="AT264">
            <v>13.782318263284459</v>
          </cell>
          <cell r="AU264">
            <v>13.764321493173446</v>
          </cell>
          <cell r="AV264">
            <v>13.746513745246208</v>
          </cell>
          <cell r="AW264">
            <v>13.729678042155713</v>
          </cell>
          <cell r="AX264">
            <v>13.714900242753009</v>
          </cell>
          <cell r="AY264">
            <v>13.701456264475087</v>
          </cell>
          <cell r="AZ264">
            <v>13.688917715403285</v>
          </cell>
          <cell r="BA264">
            <v>13.677427500198172</v>
          </cell>
          <cell r="BB264">
            <v>13.667001277825195</v>
          </cell>
          <cell r="BC264">
            <v>13.657441577885173</v>
          </cell>
          <cell r="BD264">
            <v>13.648655622306084</v>
          </cell>
          <cell r="BE264">
            <v>13.640617425198778</v>
          </cell>
          <cell r="BF264">
            <v>13.633267306780281</v>
          </cell>
          <cell r="BG264">
            <v>13.626530510937203</v>
          </cell>
          <cell r="BH264">
            <v>13.620356697990674</v>
          </cell>
          <cell r="BI264">
            <v>13.614703957973623</v>
          </cell>
          <cell r="BJ264">
            <v>13.609527174949529</v>
          </cell>
          <cell r="BK264">
            <v>13.604784111641115</v>
          </cell>
          <cell r="BL264">
            <v>13.60043899813031</v>
          </cell>
          <cell r="BM264">
            <v>13.59645895471488</v>
          </cell>
          <cell r="BN264">
            <v>13.592812889117827</v>
          </cell>
          <cell r="BO264">
            <v>13.589472496039104</v>
          </cell>
          <cell r="BP264">
            <v>13.58641224144961</v>
          </cell>
          <cell r="BQ264">
            <v>13.583608626563649</v>
          </cell>
          <cell r="BR264">
            <v>13.581040018717996</v>
          </cell>
          <cell r="BS264">
            <v>13.578686668512757</v>
          </cell>
          <cell r="BT264">
            <v>13.576530530497317</v>
          </cell>
          <cell r="BU264">
            <v>13.574555050937743</v>
          </cell>
          <cell r="BV264">
            <v>13.572745060054316</v>
          </cell>
          <cell r="BW264">
            <v>13.571086676382956</v>
          </cell>
          <cell r="BX264">
            <v>13.569567188479153</v>
          </cell>
          <cell r="BY264">
            <v>13.568174948710205</v>
          </cell>
          <cell r="BZ264">
            <v>13.566899288151033</v>
          </cell>
          <cell r="CA264">
            <v>13.565730435937473</v>
          </cell>
          <cell r="CB264">
            <v>13.564659441555387</v>
          </cell>
          <cell r="CC264">
            <v>13.563678105191162</v>
          </cell>
          <cell r="CD264">
            <v>13.56277891534757</v>
          </cell>
          <cell r="CE264">
            <v>13.56195499096575</v>
          </cell>
          <cell r="CF264">
            <v>13.561200028068939</v>
          </cell>
          <cell r="CG264">
            <v>13.560508251249921</v>
          </cell>
          <cell r="CH264">
            <v>13.559874369363223</v>
          </cell>
          <cell r="CI264">
            <v>13.559293534813618</v>
          </cell>
          <cell r="CJ264">
            <v>13.558761306261939</v>
          </cell>
          <cell r="CK264">
            <v>13.558273614529947</v>
          </cell>
          <cell r="CL264">
            <v>13.557826731377398</v>
          </cell>
          <cell r="CM264">
            <v>13.557417240886684</v>
          </cell>
          <cell r="CN264">
            <v>13.557042013258751</v>
          </cell>
          <cell r="CO264">
            <v>13.556698180820401</v>
          </cell>
          <cell r="CP264">
            <v>13.556383116046495</v>
          </cell>
          <cell r="CQ264">
            <v>13.556094411426496</v>
          </cell>
          <cell r="CR264">
            <v>13.555829861023456</v>
          </cell>
          <cell r="CS264">
            <v>13.555587443582313</v>
          </cell>
          <cell r="CT264">
            <v>13.555365307055624</v>
          </cell>
          <cell r="CU264">
            <v>13.555161754427646</v>
          </cell>
          <cell r="CV264">
            <v>13.554975230728012</v>
          </cell>
          <cell r="CW264">
            <v>13.554804311134676</v>
          </cell>
          <cell r="CX264">
            <v>13.554647690074402</v>
          </cell>
          <cell r="CY264">
            <v>13.554504171237074</v>
          </cell>
          <cell r="CZ264">
            <v>13.554372658427065</v>
          </cell>
          <cell r="DA264">
            <v>13.55425214718132</v>
          </cell>
          <cell r="DB264">
            <v>13.554141717089809</v>
          </cell>
          <cell r="DC264">
            <v>13.554040524759371</v>
          </cell>
          <cell r="DD264">
            <v>13.553947797366991</v>
          </cell>
          <cell r="DE264">
            <v>13.553862826753059</v>
          </cell>
          <cell r="DF264">
            <v>13.553784964009319</v>
          </cell>
          <cell r="DG264">
            <v>13.553713614520024</v>
          </cell>
          <cell r="DH264">
            <v>13.553648233418331</v>
          </cell>
          <cell r="DI264">
            <v>13.553588321423105</v>
          </cell>
          <cell r="DJ264">
            <v>13.553533421024262</v>
          </cell>
          <cell r="DL264" t="str">
            <v>.Transportation Personal.Passenger VehiclesONCar_largeOutput</v>
          </cell>
        </row>
        <row r="265">
          <cell r="L265" t="str">
            <v>Light Truck</v>
          </cell>
          <cell r="M265" t="str">
            <v>k*vkm</v>
          </cell>
          <cell r="N265">
            <v>20.280312280999997</v>
          </cell>
          <cell r="O265">
            <v>19.548100364000003</v>
          </cell>
          <cell r="P265">
            <v>20.409800648000001</v>
          </cell>
          <cell r="Q265">
            <v>20.327410543999999</v>
          </cell>
          <cell r="R265">
            <v>20.447010330000001</v>
          </cell>
          <cell r="S265">
            <v>20.772351751999999</v>
          </cell>
          <cell r="T265">
            <v>20.278321718000001</v>
          </cell>
          <cell r="U265">
            <v>20.274663131000001</v>
          </cell>
          <cell r="V265">
            <v>19.826871382</v>
          </cell>
          <cell r="W265">
            <v>20.374309915999998</v>
          </cell>
          <cell r="X265">
            <v>20.698262454999998</v>
          </cell>
          <cell r="Y265">
            <v>20.434173477000002</v>
          </cell>
          <cell r="Z265">
            <v>19.073914884999997</v>
          </cell>
          <cell r="AA265">
            <v>19.802155831</v>
          </cell>
          <cell r="AB265">
            <v>18.669736368999999</v>
          </cell>
          <cell r="AC265">
            <v>18.350733148</v>
          </cell>
          <cell r="AD265">
            <v>18.023213051999999</v>
          </cell>
          <cell r="AE265">
            <v>17.263864571999999</v>
          </cell>
          <cell r="AF265">
            <v>17.016367471000002</v>
          </cell>
          <cell r="AG265">
            <v>17.545584576</v>
          </cell>
          <cell r="AH265">
            <v>13.969518464999998</v>
          </cell>
          <cell r="AI265">
            <v>14.581136567</v>
          </cell>
          <cell r="AJ265">
            <v>15.536759752</v>
          </cell>
          <cell r="AK265">
            <v>15.38139215448</v>
          </cell>
          <cell r="AL265">
            <v>15.227578232935199</v>
          </cell>
          <cell r="AM265">
            <v>15.227578232935199</v>
          </cell>
          <cell r="AN265">
            <v>15.227578232935199</v>
          </cell>
          <cell r="AO265">
            <v>15.166484208119021</v>
          </cell>
          <cell r="AP265">
            <v>15.12386429166911</v>
          </cell>
          <cell r="AQ265">
            <v>15.103206424430935</v>
          </cell>
          <cell r="AR265">
            <v>15.078454226565613</v>
          </cell>
          <cell r="AS265">
            <v>15.048805129925343</v>
          </cell>
          <cell r="AT265">
            <v>15.02537911259844</v>
          </cell>
          <cell r="AU265">
            <v>15.005759169962184</v>
          </cell>
          <cell r="AV265">
            <v>14.986345297880799</v>
          </cell>
          <cell r="AW265">
            <v>14.967991141727282</v>
          </cell>
          <cell r="AX265">
            <v>14.951880496606925</v>
          </cell>
          <cell r="AY265">
            <v>14.937223973186956</v>
          </cell>
          <cell r="AZ265">
            <v>14.923554541838268</v>
          </cell>
          <cell r="BA265">
            <v>14.911027996140794</v>
          </cell>
          <cell r="BB265">
            <v>14.899661407380208</v>
          </cell>
          <cell r="BC265">
            <v>14.889239494821117</v>
          </cell>
          <cell r="BD265">
            <v>14.879661112511231</v>
          </cell>
          <cell r="BE265">
            <v>14.870897930830772</v>
          </cell>
          <cell r="BF265">
            <v>14.862884887331797</v>
          </cell>
          <cell r="BG265">
            <v>14.855540483464988</v>
          </cell>
          <cell r="BH265">
            <v>14.848809839293247</v>
          </cell>
          <cell r="BI265">
            <v>14.842647264887502</v>
          </cell>
          <cell r="BJ265">
            <v>14.837003575195041</v>
          </cell>
          <cell r="BK265">
            <v>14.831832723455692</v>
          </cell>
          <cell r="BL265">
            <v>14.827095713575357</v>
          </cell>
          <cell r="BM265">
            <v>14.822756700351377</v>
          </cell>
          <cell r="BN265">
            <v>14.818781787218581</v>
          </cell>
          <cell r="BO265">
            <v>14.815140115952969</v>
          </cell>
          <cell r="BP265">
            <v>14.811803849549174</v>
          </cell>
          <cell r="BQ265">
            <v>14.808747369808785</v>
          </cell>
          <cell r="BR265">
            <v>14.805947092966001</v>
          </cell>
          <cell r="BS265">
            <v>14.803381488374454</v>
          </cell>
          <cell r="BT265">
            <v>14.801030883020392</v>
          </cell>
          <cell r="BU265">
            <v>14.7988772301483</v>
          </cell>
          <cell r="BV265">
            <v>14.796903991779086</v>
          </cell>
          <cell r="BW265">
            <v>14.795096034445613</v>
          </cell>
          <cell r="BX265">
            <v>14.79343950022724</v>
          </cell>
          <cell r="BY265">
            <v>14.791921690962898</v>
          </cell>
          <cell r="BZ265">
            <v>14.790530975471178</v>
          </cell>
          <cell r="CA265">
            <v>14.789256701629879</v>
          </cell>
          <cell r="CB265">
            <v>14.788089111656195</v>
          </cell>
          <cell r="CC265">
            <v>14.787019266175355</v>
          </cell>
          <cell r="CD265">
            <v>14.7860389762099</v>
          </cell>
          <cell r="CE265">
            <v>14.785140740081516</v>
          </cell>
          <cell r="CF265">
            <v>14.784317685242421</v>
          </cell>
          <cell r="CG265">
            <v>14.783563515387355</v>
          </cell>
          <cell r="CH265">
            <v>14.782872462149555</v>
          </cell>
          <cell r="CI265">
            <v>14.782239240717367</v>
          </cell>
          <cell r="CJ265">
            <v>14.781659009176431</v>
          </cell>
          <cell r="CK265">
            <v>14.781127331339414</v>
          </cell>
          <cell r="CL265">
            <v>14.780640142707007</v>
          </cell>
          <cell r="CM265">
            <v>14.78019371927167</v>
          </cell>
          <cell r="CN265">
            <v>14.779784648950152</v>
          </cell>
          <cell r="CO265">
            <v>14.779409805426823</v>
          </cell>
          <cell r="CP265">
            <v>14.779066324193657</v>
          </cell>
          <cell r="CQ265">
            <v>14.778751580600872</v>
          </cell>
          <cell r="CR265">
            <v>14.778463169752699</v>
          </cell>
          <cell r="CS265">
            <v>14.778198888092161</v>
          </cell>
          <cell r="CT265">
            <v>14.77795671653114</v>
          </cell>
          <cell r="CU265">
            <v>14.777734804995916</v>
          </cell>
          <cell r="CV265">
            <v>14.777531458269557</v>
          </cell>
          <cell r="CW265">
            <v>14.777345123021842</v>
          </cell>
          <cell r="CX265">
            <v>14.777174375926709</v>
          </cell>
          <cell r="CY265">
            <v>14.777017912775918</v>
          </cell>
          <cell r="CZ265">
            <v>14.776874538505288</v>
          </cell>
          <cell r="DA265">
            <v>14.776743158056798</v>
          </cell>
          <cell r="DB265">
            <v>14.776622768006392</v>
          </cell>
          <cell r="DC265">
            <v>14.77651244889323</v>
          </cell>
          <cell r="DD265">
            <v>14.776411358191504</v>
          </cell>
          <cell r="DE265">
            <v>14.776318723870965</v>
          </cell>
          <cell r="DF265">
            <v>14.776233838496738</v>
          </cell>
          <cell r="DG265">
            <v>14.776156053823239</v>
          </cell>
          <cell r="DH265">
            <v>14.776084775840754</v>
          </cell>
          <cell r="DI265">
            <v>14.776019460236769</v>
          </cell>
          <cell r="DJ265">
            <v>14.775959608237249</v>
          </cell>
          <cell r="DL265" t="str">
            <v>.Transportation Personal.Passenger VehiclesONLight Truck_smallOutput</v>
          </cell>
        </row>
        <row r="266">
          <cell r="L266" t="str">
            <v>Light Truck</v>
          </cell>
          <cell r="M266" t="str">
            <v>k*vkm</v>
          </cell>
          <cell r="N266">
            <v>20.280312280999997</v>
          </cell>
          <cell r="O266">
            <v>19.548100364000003</v>
          </cell>
          <cell r="P266">
            <v>20.409800648000001</v>
          </cell>
          <cell r="Q266">
            <v>20.327410543999999</v>
          </cell>
          <cell r="R266">
            <v>20.447010330000001</v>
          </cell>
          <cell r="S266">
            <v>20.772351751999999</v>
          </cell>
          <cell r="T266">
            <v>20.278321718000001</v>
          </cell>
          <cell r="U266">
            <v>20.274663131000001</v>
          </cell>
          <cell r="V266">
            <v>19.826871382</v>
          </cell>
          <cell r="W266">
            <v>20.374309915999998</v>
          </cell>
          <cell r="X266">
            <v>20.698262454999998</v>
          </cell>
          <cell r="Y266">
            <v>20.434173477000002</v>
          </cell>
          <cell r="Z266">
            <v>19.073914884999997</v>
          </cell>
          <cell r="AA266">
            <v>19.802155831</v>
          </cell>
          <cell r="AB266">
            <v>18.669736368999999</v>
          </cell>
          <cell r="AC266">
            <v>18.350733148</v>
          </cell>
          <cell r="AD266">
            <v>18.023213051999999</v>
          </cell>
          <cell r="AE266">
            <v>17.263864571999999</v>
          </cell>
          <cell r="AF266">
            <v>17.016367471000002</v>
          </cell>
          <cell r="AG266">
            <v>17.545584576</v>
          </cell>
          <cell r="AH266">
            <v>13.969518464999998</v>
          </cell>
          <cell r="AI266">
            <v>14.581136567</v>
          </cell>
          <cell r="AJ266">
            <v>15.536759752</v>
          </cell>
          <cell r="AK266">
            <v>15.38139215448</v>
          </cell>
          <cell r="AL266">
            <v>15.227578232935199</v>
          </cell>
          <cell r="AM266">
            <v>15.227578232935199</v>
          </cell>
          <cell r="AN266">
            <v>15.227578232935199</v>
          </cell>
          <cell r="AO266">
            <v>15.166484208119021</v>
          </cell>
          <cell r="AP266">
            <v>15.12386429166911</v>
          </cell>
          <cell r="AQ266">
            <v>15.103206424430935</v>
          </cell>
          <cell r="AR266">
            <v>15.078454226565613</v>
          </cell>
          <cell r="AS266">
            <v>15.048805129925343</v>
          </cell>
          <cell r="AT266">
            <v>15.02537911259844</v>
          </cell>
          <cell r="AU266">
            <v>15.005759169962184</v>
          </cell>
          <cell r="AV266">
            <v>14.986345297880799</v>
          </cell>
          <cell r="AW266">
            <v>14.967991141727282</v>
          </cell>
          <cell r="AX266">
            <v>14.951880496606925</v>
          </cell>
          <cell r="AY266">
            <v>14.937223973186956</v>
          </cell>
          <cell r="AZ266">
            <v>14.923554541838268</v>
          </cell>
          <cell r="BA266">
            <v>14.911027996140794</v>
          </cell>
          <cell r="BB266">
            <v>14.899661407380208</v>
          </cell>
          <cell r="BC266">
            <v>14.889239494821117</v>
          </cell>
          <cell r="BD266">
            <v>14.879661112511231</v>
          </cell>
          <cell r="BE266">
            <v>14.870897930830772</v>
          </cell>
          <cell r="BF266">
            <v>14.862884887331797</v>
          </cell>
          <cell r="BG266">
            <v>14.855540483464988</v>
          </cell>
          <cell r="BH266">
            <v>14.848809839293247</v>
          </cell>
          <cell r="BI266">
            <v>14.842647264887502</v>
          </cell>
          <cell r="BJ266">
            <v>14.837003575195041</v>
          </cell>
          <cell r="BK266">
            <v>14.831832723455692</v>
          </cell>
          <cell r="BL266">
            <v>14.827095713575357</v>
          </cell>
          <cell r="BM266">
            <v>14.822756700351377</v>
          </cell>
          <cell r="BN266">
            <v>14.818781787218581</v>
          </cell>
          <cell r="BO266">
            <v>14.815140115952969</v>
          </cell>
          <cell r="BP266">
            <v>14.811803849549174</v>
          </cell>
          <cell r="BQ266">
            <v>14.808747369808785</v>
          </cell>
          <cell r="BR266">
            <v>14.805947092966001</v>
          </cell>
          <cell r="BS266">
            <v>14.803381488374454</v>
          </cell>
          <cell r="BT266">
            <v>14.801030883020392</v>
          </cell>
          <cell r="BU266">
            <v>14.7988772301483</v>
          </cell>
          <cell r="BV266">
            <v>14.796903991779086</v>
          </cell>
          <cell r="BW266">
            <v>14.795096034445613</v>
          </cell>
          <cell r="BX266">
            <v>14.79343950022724</v>
          </cell>
          <cell r="BY266">
            <v>14.791921690962898</v>
          </cell>
          <cell r="BZ266">
            <v>14.790530975471178</v>
          </cell>
          <cell r="CA266">
            <v>14.789256701629879</v>
          </cell>
          <cell r="CB266">
            <v>14.788089111656195</v>
          </cell>
          <cell r="CC266">
            <v>14.787019266175355</v>
          </cell>
          <cell r="CD266">
            <v>14.7860389762099</v>
          </cell>
          <cell r="CE266">
            <v>14.785140740081516</v>
          </cell>
          <cell r="CF266">
            <v>14.784317685242421</v>
          </cell>
          <cell r="CG266">
            <v>14.783563515387355</v>
          </cell>
          <cell r="CH266">
            <v>14.782872462149555</v>
          </cell>
          <cell r="CI266">
            <v>14.782239240717367</v>
          </cell>
          <cell r="CJ266">
            <v>14.781659009176431</v>
          </cell>
          <cell r="CK266">
            <v>14.781127331339414</v>
          </cell>
          <cell r="CL266">
            <v>14.780640142707007</v>
          </cell>
          <cell r="CM266">
            <v>14.78019371927167</v>
          </cell>
          <cell r="CN266">
            <v>14.779784648950152</v>
          </cell>
          <cell r="CO266">
            <v>14.779409805426823</v>
          </cell>
          <cell r="CP266">
            <v>14.779066324193657</v>
          </cell>
          <cell r="CQ266">
            <v>14.778751580600872</v>
          </cell>
          <cell r="CR266">
            <v>14.778463169752699</v>
          </cell>
          <cell r="CS266">
            <v>14.778198888092161</v>
          </cell>
          <cell r="CT266">
            <v>14.77795671653114</v>
          </cell>
          <cell r="CU266">
            <v>14.777734804995916</v>
          </cell>
          <cell r="CV266">
            <v>14.777531458269557</v>
          </cell>
          <cell r="CW266">
            <v>14.777345123021842</v>
          </cell>
          <cell r="CX266">
            <v>14.777174375926709</v>
          </cell>
          <cell r="CY266">
            <v>14.777017912775918</v>
          </cell>
          <cell r="CZ266">
            <v>14.776874538505288</v>
          </cell>
          <cell r="DA266">
            <v>14.776743158056798</v>
          </cell>
          <cell r="DB266">
            <v>14.776622768006392</v>
          </cell>
          <cell r="DC266">
            <v>14.77651244889323</v>
          </cell>
          <cell r="DD266">
            <v>14.776411358191504</v>
          </cell>
          <cell r="DE266">
            <v>14.776318723870965</v>
          </cell>
          <cell r="DF266">
            <v>14.776233838496738</v>
          </cell>
          <cell r="DG266">
            <v>14.776156053823239</v>
          </cell>
          <cell r="DH266">
            <v>14.776084775840754</v>
          </cell>
          <cell r="DI266">
            <v>14.776019460236769</v>
          </cell>
          <cell r="DJ266">
            <v>14.775959608237249</v>
          </cell>
          <cell r="DL266" t="str">
            <v>.Transportation Personal.Passenger VehiclesONLight Truck_largeOutput</v>
          </cell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/>
        </row>
        <row r="268">
          <cell r="L268" t="str">
            <v>Car</v>
          </cell>
          <cell r="M268" t="str">
            <v>k*vkm</v>
          </cell>
          <cell r="N268">
            <v>16.359293000000001</v>
          </cell>
          <cell r="O268">
            <v>16.614826000000001</v>
          </cell>
          <cell r="P268">
            <v>16.659183000000002</v>
          </cell>
          <cell r="Q268">
            <v>16.893844000000001</v>
          </cell>
          <cell r="R268">
            <v>16.365168000000001</v>
          </cell>
          <cell r="S268">
            <v>16.186706000000001</v>
          </cell>
          <cell r="T268">
            <v>15.84239</v>
          </cell>
          <cell r="U268">
            <v>16.504313</v>
          </cell>
          <cell r="V268">
            <v>15.449078999999999</v>
          </cell>
          <cell r="W268">
            <v>15.693825</v>
          </cell>
          <cell r="X268">
            <v>15.354468000000001</v>
          </cell>
          <cell r="Y268">
            <v>15.669476000000001</v>
          </cell>
          <cell r="Z268">
            <v>15.300362999999999</v>
          </cell>
          <cell r="AA268">
            <v>14.752955999999999</v>
          </cell>
          <cell r="AB268">
            <v>13.439888999999999</v>
          </cell>
          <cell r="AC268">
            <v>13.32959</v>
          </cell>
          <cell r="AD268">
            <v>13.020504000000001</v>
          </cell>
          <cell r="AE268">
            <v>13.193235000000001</v>
          </cell>
          <cell r="AF268">
            <v>12.740257999999999</v>
          </cell>
          <cell r="AG268">
            <v>13.047028000000001</v>
          </cell>
          <cell r="AH268">
            <v>11.041285999999999</v>
          </cell>
          <cell r="AI268">
            <v>12.212785999999999</v>
          </cell>
          <cell r="AJ268">
            <v>12.434552</v>
          </cell>
          <cell r="AK268">
            <v>12.374296754165393</v>
          </cell>
          <cell r="AL268">
            <v>12.250553786623739</v>
          </cell>
          <cell r="AM268">
            <v>12.250553786623739</v>
          </cell>
          <cell r="AN268">
            <v>12.250553786623739</v>
          </cell>
          <cell r="AO268">
            <v>12.214082163787456</v>
          </cell>
          <cell r="AP268">
            <v>12.182289033091957</v>
          </cell>
          <cell r="AQ268">
            <v>12.168681798053321</v>
          </cell>
          <cell r="AR268">
            <v>12.152373177001369</v>
          </cell>
          <cell r="AS268">
            <v>12.132831680426857</v>
          </cell>
          <cell r="AT268">
            <v>12.116646558464321</v>
          </cell>
          <cell r="AU268">
            <v>12.103560569255128</v>
          </cell>
          <cell r="AV268">
            <v>12.090578203209784</v>
          </cell>
          <cell r="AW268">
            <v>12.078256967088462</v>
          </cell>
          <cell r="AX268">
            <v>12.067371517741741</v>
          </cell>
          <cell r="AY268">
            <v>12.057540582273328</v>
          </cell>
          <cell r="AZ268">
            <v>12.048357603388173</v>
          </cell>
          <cell r="BA268">
            <v>12.039931192171098</v>
          </cell>
          <cell r="BB268">
            <v>12.032280643033896</v>
          </cell>
          <cell r="BC268">
            <v>12.025274722548192</v>
          </cell>
          <cell r="BD268">
            <v>12.018831919180489</v>
          </cell>
          <cell r="BE268">
            <v>12.012935470690133</v>
          </cell>
          <cell r="BF268">
            <v>12.007543594260994</v>
          </cell>
          <cell r="BG268">
            <v>12.002602290654261</v>
          </cell>
          <cell r="BH268">
            <v>11.998072936444286</v>
          </cell>
          <cell r="BI268">
            <v>11.993925444481771</v>
          </cell>
          <cell r="BJ268">
            <v>11.990127050684166</v>
          </cell>
          <cell r="BK268">
            <v>11.986646774596334</v>
          </cell>
          <cell r="BL268">
            <v>11.983458217520523</v>
          </cell>
          <cell r="BM268">
            <v>11.980537410673202</v>
          </cell>
          <cell r="BN268">
            <v>11.97786159774784</v>
          </cell>
          <cell r="BO268">
            <v>11.975410013223618</v>
          </cell>
          <cell r="BP268">
            <v>11.973163925319863</v>
          </cell>
          <cell r="BQ268">
            <v>11.971106128310266</v>
          </cell>
          <cell r="BR268">
            <v>11.969220762960639</v>
          </cell>
          <cell r="BS268">
            <v>11.9674933441674</v>
          </cell>
          <cell r="BT268">
            <v>11.965910638490316</v>
          </cell>
          <cell r="BU268">
            <v>11.964460508490488</v>
          </cell>
          <cell r="BV268">
            <v>11.963131827300677</v>
          </cell>
          <cell r="BW268">
            <v>11.961914411923894</v>
          </cell>
          <cell r="BX268">
            <v>11.960798937604265</v>
          </cell>
          <cell r="BY268">
            <v>11.959776859496165</v>
          </cell>
          <cell r="BZ268">
            <v>11.95884034973756</v>
          </cell>
          <cell r="CA268">
            <v>11.95798223897798</v>
          </cell>
          <cell r="CB268">
            <v>11.957195959514531</v>
          </cell>
          <cell r="CC268">
            <v>11.956475494147021</v>
          </cell>
          <cell r="CD268">
            <v>11.955815330441933</v>
          </cell>
          <cell r="CE268">
            <v>11.955210418411367</v>
          </cell>
          <cell r="CF268">
            <v>11.954656131402666</v>
          </cell>
          <cell r="CG268">
            <v>11.954148230522151</v>
          </cell>
          <cell r="CH268">
            <v>11.953682832158719</v>
          </cell>
          <cell r="CI268">
            <v>11.953256378147801</v>
          </cell>
          <cell r="CJ268">
            <v>11.95286560842254</v>
          </cell>
          <cell r="CK268">
            <v>11.952507536009129</v>
          </cell>
          <cell r="CL268">
            <v>11.952179424129548</v>
          </cell>
          <cell r="CM268">
            <v>11.951878765214412</v>
          </cell>
          <cell r="CN268">
            <v>11.951603261680708</v>
          </cell>
          <cell r="CO268">
            <v>11.951350808330822</v>
          </cell>
          <cell r="CP268">
            <v>11.951119476228863</v>
          </cell>
          <cell r="CQ268">
            <v>11.95090749792884</v>
          </cell>
          <cell r="CR268">
            <v>11.950713253943514</v>
          </cell>
          <cell r="CS268">
            <v>11.950535260349447</v>
          </cell>
          <cell r="CT268">
            <v>11.950372157431552</v>
          </cell>
          <cell r="CU268">
            <v>11.950222699279879</v>
          </cell>
          <cell r="CV268">
            <v>11.950085744258915</v>
          </cell>
          <cell r="CW268">
            <v>11.949960246275975</v>
          </cell>
          <cell r="CX268">
            <v>11.94984524678142</v>
          </cell>
          <cell r="CY268">
            <v>11.949739867439304</v>
          </cell>
          <cell r="CZ268">
            <v>11.949643303412191</v>
          </cell>
          <cell r="DA268">
            <v>11.949554817208581</v>
          </cell>
          <cell r="DB268">
            <v>11.949473733045727</v>
          </cell>
          <cell r="DC268">
            <v>11.949399431684617</v>
          </cell>
          <cell r="DD268">
            <v>11.949331345697528</v>
          </cell>
          <cell r="DE268">
            <v>11.949268955131879</v>
          </cell>
          <cell r="DF268">
            <v>11.949211783537166</v>
          </cell>
          <cell r="DG268">
            <v>11.949159394324536</v>
          </cell>
          <cell r="DH268">
            <v>11.949111387431142</v>
          </cell>
          <cell r="DI268">
            <v>11.949067396263734</v>
          </cell>
          <cell r="DJ268">
            <v>11.949027084898091</v>
          </cell>
          <cell r="DL268" t="str">
            <v>.Transportation Personal.Passenger VehiclesQCCar_smallOutput</v>
          </cell>
        </row>
        <row r="269">
          <cell r="L269" t="str">
            <v>Car</v>
          </cell>
          <cell r="M269" t="str">
            <v>k*vkm</v>
          </cell>
          <cell r="N269">
            <v>16.359293000000001</v>
          </cell>
          <cell r="O269">
            <v>16.614826000000001</v>
          </cell>
          <cell r="P269">
            <v>16.659183000000002</v>
          </cell>
          <cell r="Q269">
            <v>16.893844000000001</v>
          </cell>
          <cell r="R269">
            <v>16.365168000000001</v>
          </cell>
          <cell r="S269">
            <v>16.186706000000001</v>
          </cell>
          <cell r="T269">
            <v>15.84239</v>
          </cell>
          <cell r="U269">
            <v>16.504313</v>
          </cell>
          <cell r="V269">
            <v>15.449078999999999</v>
          </cell>
          <cell r="W269">
            <v>15.693825</v>
          </cell>
          <cell r="X269">
            <v>15.354468000000001</v>
          </cell>
          <cell r="Y269">
            <v>15.669476000000001</v>
          </cell>
          <cell r="Z269">
            <v>15.300362999999999</v>
          </cell>
          <cell r="AA269">
            <v>14.752955999999999</v>
          </cell>
          <cell r="AB269">
            <v>13.439888999999999</v>
          </cell>
          <cell r="AC269">
            <v>13.32959</v>
          </cell>
          <cell r="AD269">
            <v>13.020504000000001</v>
          </cell>
          <cell r="AE269">
            <v>13.193235000000001</v>
          </cell>
          <cell r="AF269">
            <v>12.740257999999999</v>
          </cell>
          <cell r="AG269">
            <v>13.047028000000001</v>
          </cell>
          <cell r="AH269">
            <v>11.041285999999999</v>
          </cell>
          <cell r="AI269">
            <v>12.212785999999999</v>
          </cell>
          <cell r="AJ269">
            <v>12.434552</v>
          </cell>
          <cell r="AK269">
            <v>12.374296754165393</v>
          </cell>
          <cell r="AL269">
            <v>12.250553786623739</v>
          </cell>
          <cell r="AM269">
            <v>12.250553786623739</v>
          </cell>
          <cell r="AN269">
            <v>12.250553786623739</v>
          </cell>
          <cell r="AO269">
            <v>12.214082163787456</v>
          </cell>
          <cell r="AP269">
            <v>12.182289033091957</v>
          </cell>
          <cell r="AQ269">
            <v>12.168681798053321</v>
          </cell>
          <cell r="AR269">
            <v>12.152373177001369</v>
          </cell>
          <cell r="AS269">
            <v>12.132831680426857</v>
          </cell>
          <cell r="AT269">
            <v>12.116646558464321</v>
          </cell>
          <cell r="AU269">
            <v>12.103560569255128</v>
          </cell>
          <cell r="AV269">
            <v>12.090578203209784</v>
          </cell>
          <cell r="AW269">
            <v>12.078256967088462</v>
          </cell>
          <cell r="AX269">
            <v>12.067371517741741</v>
          </cell>
          <cell r="AY269">
            <v>12.057540582273328</v>
          </cell>
          <cell r="AZ269">
            <v>12.048357603388173</v>
          </cell>
          <cell r="BA269">
            <v>12.039931192171098</v>
          </cell>
          <cell r="BB269">
            <v>12.032280643033896</v>
          </cell>
          <cell r="BC269">
            <v>12.025274722548192</v>
          </cell>
          <cell r="BD269">
            <v>12.018831919180489</v>
          </cell>
          <cell r="BE269">
            <v>12.012935470690133</v>
          </cell>
          <cell r="BF269">
            <v>12.007543594260994</v>
          </cell>
          <cell r="BG269">
            <v>12.002602290654261</v>
          </cell>
          <cell r="BH269">
            <v>11.998072936444286</v>
          </cell>
          <cell r="BI269">
            <v>11.993925444481771</v>
          </cell>
          <cell r="BJ269">
            <v>11.990127050684166</v>
          </cell>
          <cell r="BK269">
            <v>11.986646774596334</v>
          </cell>
          <cell r="BL269">
            <v>11.983458217520523</v>
          </cell>
          <cell r="BM269">
            <v>11.980537410673202</v>
          </cell>
          <cell r="BN269">
            <v>11.97786159774784</v>
          </cell>
          <cell r="BO269">
            <v>11.975410013223618</v>
          </cell>
          <cell r="BP269">
            <v>11.973163925319863</v>
          </cell>
          <cell r="BQ269">
            <v>11.971106128310266</v>
          </cell>
          <cell r="BR269">
            <v>11.969220762960639</v>
          </cell>
          <cell r="BS269">
            <v>11.9674933441674</v>
          </cell>
          <cell r="BT269">
            <v>11.965910638490316</v>
          </cell>
          <cell r="BU269">
            <v>11.964460508490488</v>
          </cell>
          <cell r="BV269">
            <v>11.963131827300677</v>
          </cell>
          <cell r="BW269">
            <v>11.961914411923894</v>
          </cell>
          <cell r="BX269">
            <v>11.960798937604265</v>
          </cell>
          <cell r="BY269">
            <v>11.959776859496165</v>
          </cell>
          <cell r="BZ269">
            <v>11.95884034973756</v>
          </cell>
          <cell r="CA269">
            <v>11.95798223897798</v>
          </cell>
          <cell r="CB269">
            <v>11.957195959514531</v>
          </cell>
          <cell r="CC269">
            <v>11.956475494147021</v>
          </cell>
          <cell r="CD269">
            <v>11.955815330441933</v>
          </cell>
          <cell r="CE269">
            <v>11.955210418411367</v>
          </cell>
          <cell r="CF269">
            <v>11.954656131402666</v>
          </cell>
          <cell r="CG269">
            <v>11.954148230522151</v>
          </cell>
          <cell r="CH269">
            <v>11.953682832158719</v>
          </cell>
          <cell r="CI269">
            <v>11.953256378147801</v>
          </cell>
          <cell r="CJ269">
            <v>11.95286560842254</v>
          </cell>
          <cell r="CK269">
            <v>11.952507536009129</v>
          </cell>
          <cell r="CL269">
            <v>11.952179424129548</v>
          </cell>
          <cell r="CM269">
            <v>11.951878765214412</v>
          </cell>
          <cell r="CN269">
            <v>11.951603261680708</v>
          </cell>
          <cell r="CO269">
            <v>11.951350808330822</v>
          </cell>
          <cell r="CP269">
            <v>11.951119476228863</v>
          </cell>
          <cell r="CQ269">
            <v>11.95090749792884</v>
          </cell>
          <cell r="CR269">
            <v>11.950713253943514</v>
          </cell>
          <cell r="CS269">
            <v>11.950535260349447</v>
          </cell>
          <cell r="CT269">
            <v>11.950372157431552</v>
          </cell>
          <cell r="CU269">
            <v>11.950222699279879</v>
          </cell>
          <cell r="CV269">
            <v>11.950085744258915</v>
          </cell>
          <cell r="CW269">
            <v>11.949960246275975</v>
          </cell>
          <cell r="CX269">
            <v>11.94984524678142</v>
          </cell>
          <cell r="CY269">
            <v>11.949739867439304</v>
          </cell>
          <cell r="CZ269">
            <v>11.949643303412191</v>
          </cell>
          <cell r="DA269">
            <v>11.949554817208581</v>
          </cell>
          <cell r="DB269">
            <v>11.949473733045727</v>
          </cell>
          <cell r="DC269">
            <v>11.949399431684617</v>
          </cell>
          <cell r="DD269">
            <v>11.949331345697528</v>
          </cell>
          <cell r="DE269">
            <v>11.949268955131879</v>
          </cell>
          <cell r="DF269">
            <v>11.949211783537166</v>
          </cell>
          <cell r="DG269">
            <v>11.949159394324536</v>
          </cell>
          <cell r="DH269">
            <v>11.949111387431142</v>
          </cell>
          <cell r="DI269">
            <v>11.949067396263734</v>
          </cell>
          <cell r="DJ269">
            <v>11.949027084898091</v>
          </cell>
          <cell r="DL269" t="str">
            <v>.Transportation Personal.Passenger VehiclesQCCar_largeOutput</v>
          </cell>
        </row>
        <row r="270">
          <cell r="L270" t="str">
            <v>Light Truck</v>
          </cell>
          <cell r="M270" t="str">
            <v>k*vkm</v>
          </cell>
          <cell r="N270">
            <v>17.333172756</v>
          </cell>
          <cell r="O270">
            <v>17.442582498</v>
          </cell>
          <cell r="P270">
            <v>17.509655017</v>
          </cell>
          <cell r="Q270">
            <v>17.715934006000001</v>
          </cell>
          <cell r="R270">
            <v>17.144475371000002</v>
          </cell>
          <cell r="S270">
            <v>16.960203696000001</v>
          </cell>
          <cell r="T270">
            <v>16.593503339999998</v>
          </cell>
          <cell r="U270">
            <v>17.281102653999998</v>
          </cell>
          <cell r="V270">
            <v>16.203301290999999</v>
          </cell>
          <cell r="W270">
            <v>16.495013721999999</v>
          </cell>
          <cell r="X270">
            <v>16.363262253999999</v>
          </cell>
          <cell r="Y270">
            <v>16.92413801</v>
          </cell>
          <cell r="Z270">
            <v>16.577751079999999</v>
          </cell>
          <cell r="AA270">
            <v>16.098901881</v>
          </cell>
          <cell r="AB270">
            <v>14.727860468999999</v>
          </cell>
          <cell r="AC270">
            <v>14.716872235999999</v>
          </cell>
          <cell r="AD270">
            <v>14.618592747000001</v>
          </cell>
          <cell r="AE270">
            <v>15.023898822</v>
          </cell>
          <cell r="AF270">
            <v>14.705927243</v>
          </cell>
          <cell r="AG270">
            <v>15.069665215000001</v>
          </cell>
          <cell r="AH270">
            <v>12.812002239</v>
          </cell>
          <cell r="AI270">
            <v>14.352610986</v>
          </cell>
          <cell r="AJ270">
            <v>15.14958841</v>
          </cell>
          <cell r="AK270">
            <v>15.14958841</v>
          </cell>
          <cell r="AL270">
            <v>15.14958841</v>
          </cell>
          <cell r="AM270">
            <v>15.14958841</v>
          </cell>
          <cell r="AN270">
            <v>15.14958841</v>
          </cell>
          <cell r="AO270">
            <v>15.14958841</v>
          </cell>
          <cell r="AP270">
            <v>15.14958841</v>
          </cell>
          <cell r="AQ270">
            <v>15.14958841</v>
          </cell>
          <cell r="AR270">
            <v>15.14958841</v>
          </cell>
          <cell r="AS270">
            <v>15.14958841</v>
          </cell>
          <cell r="AT270">
            <v>15.14958841</v>
          </cell>
          <cell r="AU270">
            <v>15.14958841</v>
          </cell>
          <cell r="AV270">
            <v>15.14958841</v>
          </cell>
          <cell r="AW270">
            <v>15.14958841</v>
          </cell>
          <cell r="AX270">
            <v>15.14958841</v>
          </cell>
          <cell r="AY270">
            <v>15.14958841</v>
          </cell>
          <cell r="AZ270">
            <v>15.14958841</v>
          </cell>
          <cell r="BA270">
            <v>15.14958841</v>
          </cell>
          <cell r="BB270">
            <v>15.14958841</v>
          </cell>
          <cell r="BC270">
            <v>15.14958841</v>
          </cell>
          <cell r="BD270">
            <v>15.14958841</v>
          </cell>
          <cell r="BE270">
            <v>15.14958841</v>
          </cell>
          <cell r="BF270">
            <v>15.14958841</v>
          </cell>
          <cell r="BG270">
            <v>15.14958841</v>
          </cell>
          <cell r="BH270">
            <v>15.14958841</v>
          </cell>
          <cell r="BI270">
            <v>15.14958841</v>
          </cell>
          <cell r="BJ270">
            <v>15.14958841</v>
          </cell>
          <cell r="BK270">
            <v>15.14958841</v>
          </cell>
          <cell r="BL270">
            <v>15.14958841</v>
          </cell>
          <cell r="BM270">
            <v>15.14958841</v>
          </cell>
          <cell r="BN270">
            <v>15.14958841</v>
          </cell>
          <cell r="BO270">
            <v>15.14958841</v>
          </cell>
          <cell r="BP270">
            <v>15.14958841</v>
          </cell>
          <cell r="BQ270">
            <v>15.14958841</v>
          </cell>
          <cell r="BR270">
            <v>15.14958841</v>
          </cell>
          <cell r="BS270">
            <v>15.14958841</v>
          </cell>
          <cell r="BT270">
            <v>15.14958841</v>
          </cell>
          <cell r="BU270">
            <v>15.14958841</v>
          </cell>
          <cell r="BV270">
            <v>15.14958841</v>
          </cell>
          <cell r="BW270">
            <v>15.14958841</v>
          </cell>
          <cell r="BX270">
            <v>15.14958841</v>
          </cell>
          <cell r="BY270">
            <v>15.14958841</v>
          </cell>
          <cell r="BZ270">
            <v>15.14958841</v>
          </cell>
          <cell r="CA270">
            <v>15.14958841</v>
          </cell>
          <cell r="CB270">
            <v>15.14958841</v>
          </cell>
          <cell r="CC270">
            <v>15.14958841</v>
          </cell>
          <cell r="CD270">
            <v>15.14958841</v>
          </cell>
          <cell r="CE270">
            <v>15.14958841</v>
          </cell>
          <cell r="CF270">
            <v>15.14958841</v>
          </cell>
          <cell r="CG270">
            <v>15.14958841</v>
          </cell>
          <cell r="CH270">
            <v>15.14958841</v>
          </cell>
          <cell r="CI270">
            <v>15.14958841</v>
          </cell>
          <cell r="CJ270">
            <v>15.14958841</v>
          </cell>
          <cell r="CK270">
            <v>15.14958841</v>
          </cell>
          <cell r="CL270">
            <v>15.14958841</v>
          </cell>
          <cell r="CM270">
            <v>15.14958841</v>
          </cell>
          <cell r="CN270">
            <v>15.14958841</v>
          </cell>
          <cell r="CO270">
            <v>15.14958841</v>
          </cell>
          <cell r="CP270">
            <v>15.14958841</v>
          </cell>
          <cell r="CQ270">
            <v>15.14958841</v>
          </cell>
          <cell r="CR270">
            <v>15.14958841</v>
          </cell>
          <cell r="CS270">
            <v>15.14958841</v>
          </cell>
          <cell r="CT270">
            <v>15.14958841</v>
          </cell>
          <cell r="CU270">
            <v>15.14958841</v>
          </cell>
          <cell r="CV270">
            <v>15.14958841</v>
          </cell>
          <cell r="CW270">
            <v>15.14958841</v>
          </cell>
          <cell r="CX270">
            <v>15.14958841</v>
          </cell>
          <cell r="CY270">
            <v>15.14958841</v>
          </cell>
          <cell r="CZ270">
            <v>15.14958841</v>
          </cell>
          <cell r="DA270">
            <v>15.14958841</v>
          </cell>
          <cell r="DB270">
            <v>15.14958841</v>
          </cell>
          <cell r="DC270">
            <v>15.14958841</v>
          </cell>
          <cell r="DD270">
            <v>15.14958841</v>
          </cell>
          <cell r="DE270">
            <v>15.14958841</v>
          </cell>
          <cell r="DF270">
            <v>15.14958841</v>
          </cell>
          <cell r="DG270">
            <v>15.14958841</v>
          </cell>
          <cell r="DH270">
            <v>15.14958841</v>
          </cell>
          <cell r="DI270">
            <v>15.14958841</v>
          </cell>
          <cell r="DJ270">
            <v>15.14958841</v>
          </cell>
          <cell r="DL270" t="str">
            <v>.Transportation Personal.Passenger VehiclesQCLight Truck_smallOutput</v>
          </cell>
        </row>
        <row r="271">
          <cell r="L271" t="str">
            <v>Light Truck</v>
          </cell>
          <cell r="M271" t="str">
            <v>k*vkm</v>
          </cell>
          <cell r="N271">
            <v>17.333172756</v>
          </cell>
          <cell r="O271">
            <v>17.442582498</v>
          </cell>
          <cell r="P271">
            <v>17.509655017</v>
          </cell>
          <cell r="Q271">
            <v>17.715934006000001</v>
          </cell>
          <cell r="R271">
            <v>17.144475371000002</v>
          </cell>
          <cell r="S271">
            <v>16.960203696000001</v>
          </cell>
          <cell r="T271">
            <v>16.593503339999998</v>
          </cell>
          <cell r="U271">
            <v>17.281102653999998</v>
          </cell>
          <cell r="V271">
            <v>16.203301290999999</v>
          </cell>
          <cell r="W271">
            <v>16.495013721999999</v>
          </cell>
          <cell r="X271">
            <v>16.363262253999999</v>
          </cell>
          <cell r="Y271">
            <v>16.92413801</v>
          </cell>
          <cell r="Z271">
            <v>16.577751079999999</v>
          </cell>
          <cell r="AA271">
            <v>16.098901881</v>
          </cell>
          <cell r="AB271">
            <v>14.727860468999999</v>
          </cell>
          <cell r="AC271">
            <v>14.716872235999999</v>
          </cell>
          <cell r="AD271">
            <v>14.618592747000001</v>
          </cell>
          <cell r="AE271">
            <v>15.023898822</v>
          </cell>
          <cell r="AF271">
            <v>14.705927243</v>
          </cell>
          <cell r="AG271">
            <v>15.069665215000001</v>
          </cell>
          <cell r="AH271">
            <v>12.812002239</v>
          </cell>
          <cell r="AI271">
            <v>14.352610986</v>
          </cell>
          <cell r="AJ271">
            <v>15.14958841</v>
          </cell>
          <cell r="AK271">
            <v>15.14958841</v>
          </cell>
          <cell r="AL271">
            <v>15.14958841</v>
          </cell>
          <cell r="AM271">
            <v>15.14958841</v>
          </cell>
          <cell r="AN271">
            <v>15.14958841</v>
          </cell>
          <cell r="AO271">
            <v>15.14958841</v>
          </cell>
          <cell r="AP271">
            <v>15.14958841</v>
          </cell>
          <cell r="AQ271">
            <v>15.14958841</v>
          </cell>
          <cell r="AR271">
            <v>15.14958841</v>
          </cell>
          <cell r="AS271">
            <v>15.14958841</v>
          </cell>
          <cell r="AT271">
            <v>15.14958841</v>
          </cell>
          <cell r="AU271">
            <v>15.14958841</v>
          </cell>
          <cell r="AV271">
            <v>15.14958841</v>
          </cell>
          <cell r="AW271">
            <v>15.14958841</v>
          </cell>
          <cell r="AX271">
            <v>15.14958841</v>
          </cell>
          <cell r="AY271">
            <v>15.14958841</v>
          </cell>
          <cell r="AZ271">
            <v>15.14958841</v>
          </cell>
          <cell r="BA271">
            <v>15.14958841</v>
          </cell>
          <cell r="BB271">
            <v>15.14958841</v>
          </cell>
          <cell r="BC271">
            <v>15.14958841</v>
          </cell>
          <cell r="BD271">
            <v>15.14958841</v>
          </cell>
          <cell r="BE271">
            <v>15.14958841</v>
          </cell>
          <cell r="BF271">
            <v>15.14958841</v>
          </cell>
          <cell r="BG271">
            <v>15.14958841</v>
          </cell>
          <cell r="BH271">
            <v>15.14958841</v>
          </cell>
          <cell r="BI271">
            <v>15.14958841</v>
          </cell>
          <cell r="BJ271">
            <v>15.14958841</v>
          </cell>
          <cell r="BK271">
            <v>15.14958841</v>
          </cell>
          <cell r="BL271">
            <v>15.14958841</v>
          </cell>
          <cell r="BM271">
            <v>15.14958841</v>
          </cell>
          <cell r="BN271">
            <v>15.14958841</v>
          </cell>
          <cell r="BO271">
            <v>15.14958841</v>
          </cell>
          <cell r="BP271">
            <v>15.14958841</v>
          </cell>
          <cell r="BQ271">
            <v>15.14958841</v>
          </cell>
          <cell r="BR271">
            <v>15.14958841</v>
          </cell>
          <cell r="BS271">
            <v>15.14958841</v>
          </cell>
          <cell r="BT271">
            <v>15.14958841</v>
          </cell>
          <cell r="BU271">
            <v>15.14958841</v>
          </cell>
          <cell r="BV271">
            <v>15.14958841</v>
          </cell>
          <cell r="BW271">
            <v>15.14958841</v>
          </cell>
          <cell r="BX271">
            <v>15.14958841</v>
          </cell>
          <cell r="BY271">
            <v>15.14958841</v>
          </cell>
          <cell r="BZ271">
            <v>15.14958841</v>
          </cell>
          <cell r="CA271">
            <v>15.14958841</v>
          </cell>
          <cell r="CB271">
            <v>15.14958841</v>
          </cell>
          <cell r="CC271">
            <v>15.14958841</v>
          </cell>
          <cell r="CD271">
            <v>15.14958841</v>
          </cell>
          <cell r="CE271">
            <v>15.14958841</v>
          </cell>
          <cell r="CF271">
            <v>15.14958841</v>
          </cell>
          <cell r="CG271">
            <v>15.14958841</v>
          </cell>
          <cell r="CH271">
            <v>15.14958841</v>
          </cell>
          <cell r="CI271">
            <v>15.14958841</v>
          </cell>
          <cell r="CJ271">
            <v>15.14958841</v>
          </cell>
          <cell r="CK271">
            <v>15.14958841</v>
          </cell>
          <cell r="CL271">
            <v>15.14958841</v>
          </cell>
          <cell r="CM271">
            <v>15.14958841</v>
          </cell>
          <cell r="CN271">
            <v>15.14958841</v>
          </cell>
          <cell r="CO271">
            <v>15.14958841</v>
          </cell>
          <cell r="CP271">
            <v>15.14958841</v>
          </cell>
          <cell r="CQ271">
            <v>15.14958841</v>
          </cell>
          <cell r="CR271">
            <v>15.14958841</v>
          </cell>
          <cell r="CS271">
            <v>15.14958841</v>
          </cell>
          <cell r="CT271">
            <v>15.14958841</v>
          </cell>
          <cell r="CU271">
            <v>15.14958841</v>
          </cell>
          <cell r="CV271">
            <v>15.14958841</v>
          </cell>
          <cell r="CW271">
            <v>15.14958841</v>
          </cell>
          <cell r="CX271">
            <v>15.14958841</v>
          </cell>
          <cell r="CY271">
            <v>15.14958841</v>
          </cell>
          <cell r="CZ271">
            <v>15.14958841</v>
          </cell>
          <cell r="DA271">
            <v>15.14958841</v>
          </cell>
          <cell r="DB271">
            <v>15.14958841</v>
          </cell>
          <cell r="DC271">
            <v>15.14958841</v>
          </cell>
          <cell r="DD271">
            <v>15.14958841</v>
          </cell>
          <cell r="DE271">
            <v>15.14958841</v>
          </cell>
          <cell r="DF271">
            <v>15.14958841</v>
          </cell>
          <cell r="DG271">
            <v>15.14958841</v>
          </cell>
          <cell r="DH271">
            <v>15.14958841</v>
          </cell>
          <cell r="DI271">
            <v>15.14958841</v>
          </cell>
          <cell r="DJ271">
            <v>15.14958841</v>
          </cell>
          <cell r="DL271" t="str">
            <v>.Transportation Personal.Passenger VehiclesQCLight Truck_largeOutput</v>
          </cell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L272"/>
        </row>
        <row r="273">
          <cell r="L273" t="str">
            <v>Car</v>
          </cell>
          <cell r="M273" t="str">
            <v>k*vkm</v>
          </cell>
          <cell r="N273">
            <v>18.318087999999999</v>
          </cell>
          <cell r="O273">
            <v>18.579215999999999</v>
          </cell>
          <cell r="P273">
            <v>19.560040000000001</v>
          </cell>
          <cell r="Q273">
            <v>19.946925999999998</v>
          </cell>
          <cell r="R273">
            <v>20.127666000000001</v>
          </cell>
          <cell r="S273">
            <v>19.984605999999999</v>
          </cell>
          <cell r="T273">
            <v>19.669353999999998</v>
          </cell>
          <cell r="U273">
            <v>19.419342</v>
          </cell>
          <cell r="V273">
            <v>19.415099999999999</v>
          </cell>
          <cell r="W273">
            <v>16.245342000000001</v>
          </cell>
          <cell r="X273">
            <v>16.858034</v>
          </cell>
          <cell r="Y273">
            <v>20.095898000000002</v>
          </cell>
          <cell r="Z273">
            <v>19.512646</v>
          </cell>
          <cell r="AA273">
            <v>15.667702999999999</v>
          </cell>
          <cell r="AB273">
            <v>13.802918999999999</v>
          </cell>
          <cell r="AC273">
            <v>16.773228</v>
          </cell>
          <cell r="AD273">
            <v>19.094432000000001</v>
          </cell>
          <cell r="AE273">
            <v>16.59712</v>
          </cell>
          <cell r="AF273">
            <v>15.921058</v>
          </cell>
          <cell r="AG273">
            <v>15.547463</v>
          </cell>
          <cell r="AH273">
            <v>13.992093000000001</v>
          </cell>
          <cell r="AI273">
            <v>13.475427</v>
          </cell>
          <cell r="AJ273">
            <v>13.474450000000001</v>
          </cell>
          <cell r="AK273">
            <v>13.339705500000001</v>
          </cell>
          <cell r="AL273">
            <v>13.206308445000001</v>
          </cell>
          <cell r="AM273">
            <v>13.074245360550002</v>
          </cell>
          <cell r="AN273">
            <v>12.995453812499665</v>
          </cell>
          <cell r="AO273">
            <v>12.901717571160287</v>
          </cell>
          <cell r="AP273">
            <v>12.815860998219771</v>
          </cell>
          <cell r="AQ273">
            <v>12.739167817803487</v>
          </cell>
          <cell r="AR273">
            <v>12.67318995181725</v>
          </cell>
          <cell r="AS273">
            <v>12.609702580725664</v>
          </cell>
          <cell r="AT273">
            <v>12.552097548425124</v>
          </cell>
          <cell r="AU273">
            <v>12.499999889544204</v>
          </cell>
          <cell r="AV273">
            <v>12.452707847451345</v>
          </cell>
          <cell r="AW273">
            <v>12.409073880032651</v>
          </cell>
          <cell r="AX273">
            <v>12.369332833107292</v>
          </cell>
          <cell r="AY273">
            <v>12.333100475456964</v>
          </cell>
          <cell r="AZ273">
            <v>12.299988962510145</v>
          </cell>
          <cell r="BA273">
            <v>12.269670676303146</v>
          </cell>
          <cell r="BB273">
            <v>12.241978527619791</v>
          </cell>
          <cell r="BC273">
            <v>12.216665448914826</v>
          </cell>
          <cell r="BD273">
            <v>12.193510686674511</v>
          </cell>
          <cell r="BE273">
            <v>12.172325898907252</v>
          </cell>
          <cell r="BF273">
            <v>12.15294981756586</v>
          </cell>
          <cell r="BG273">
            <v>12.135221921137539</v>
          </cell>
          <cell r="BH273">
            <v>12.118998485854467</v>
          </cell>
          <cell r="BI273">
            <v>12.104150774542985</v>
          </cell>
          <cell r="BJ273">
            <v>12.090561638749859</v>
          </cell>
          <cell r="BK273">
            <v>12.07812248871028</v>
          </cell>
          <cell r="BL273">
            <v>12.066734882917505</v>
          </cell>
          <cell r="BM273">
            <v>12.056309240127389</v>
          </cell>
          <cell r="BN273">
            <v>12.046763648385483</v>
          </cell>
          <cell r="BO273">
            <v>12.038023107690593</v>
          </cell>
          <cell r="BP273">
            <v>12.030019221250679</v>
          </cell>
          <cell r="BQ273">
            <v>12.022689505654611</v>
          </cell>
          <cell r="BR273">
            <v>12.015976817211499</v>
          </cell>
          <cell r="BS273">
            <v>12.009828898914957</v>
          </cell>
          <cell r="BT273">
            <v>12.00419798614015</v>
          </cell>
          <cell r="BU273">
            <v>11.999040393652786</v>
          </cell>
          <cell r="BV273">
            <v>11.994316156433262</v>
          </cell>
          <cell r="BW273">
            <v>11.989988712135686</v>
          </cell>
          <cell r="BX273">
            <v>11.986024609622387</v>
          </cell>
          <cell r="BY273">
            <v>11.982393237213772</v>
          </cell>
          <cell r="BZ273">
            <v>11.979066578451775</v>
          </cell>
          <cell r="CA273">
            <v>11.976018990243029</v>
          </cell>
          <cell r="CB273">
            <v>11.973226999632427</v>
          </cell>
          <cell r="CC273">
            <v>11.970669117799353</v>
          </cell>
          <cell r="CD273">
            <v>11.968325670845305</v>
          </cell>
          <cell r="CE273">
            <v>11.966178645287453</v>
          </cell>
          <cell r="CF273">
            <v>11.964211546771891</v>
          </cell>
          <cell r="CG273">
            <v>11.96240927096475</v>
          </cell>
          <cell r="CH273">
            <v>11.96075798564608</v>
          </cell>
          <cell r="CI273">
            <v>11.959245022917329</v>
          </cell>
          <cell r="CJ273">
            <v>11.957858780627811</v>
          </cell>
          <cell r="CK273">
            <v>11.956588632239917</v>
          </cell>
          <cell r="CL273">
            <v>11.955424844402051</v>
          </cell>
          <cell r="CM273">
            <v>11.954358501544302</v>
          </cell>
          <cell r="CN273">
            <v>11.953381436890441</v>
          </cell>
          <cell r="CO273">
            <v>11.952486169335598</v>
          </cell>
          <cell r="CP273">
            <v>11.951665845683273</v>
          </cell>
          <cell r="CQ273">
            <v>11.950914187778958</v>
          </cell>
          <cell r="CR273">
            <v>11.950225444120949</v>
          </cell>
          <cell r="CS273">
            <v>11.949594345565451</v>
          </cell>
          <cell r="CT273">
            <v>11.949016064775721</v>
          </cell>
          <cell r="CU273">
            <v>11.948486179095719</v>
          </cell>
          <cell r="CV273">
            <v>11.948000636556673</v>
          </cell>
          <cell r="CW273">
            <v>11.947555724750138</v>
          </cell>
          <cell r="CX273">
            <v>11.947148042324031</v>
          </cell>
          <cell r="CY273">
            <v>11.946774472879122</v>
          </cell>
          <cell r="CZ273">
            <v>11.946432161062626</v>
          </cell>
          <cell r="DA273">
            <v>11.946118490672905</v>
          </cell>
          <cell r="DB273">
            <v>11.945831064605214</v>
          </cell>
          <cell r="DC273">
            <v>11.945567686482995</v>
          </cell>
          <cell r="DD273">
            <v>11.945326343832379</v>
          </cell>
          <cell r="DE273">
            <v>11.945105192669782</v>
          </cell>
          <cell r="DF273">
            <v>11.94490254338343</v>
          </cell>
          <cell r="DG273">
            <v>11.944716847799864</v>
          </cell>
          <cell r="DH273">
            <v>11.944546687335629</v>
          </cell>
          <cell r="DI273">
            <v>11.94439076214285</v>
          </cell>
          <cell r="DJ273">
            <v>11.944247881165111</v>
          </cell>
          <cell r="DL273" t="str">
            <v>.Transportation Personal.Passenger VehiclesNBCar_smallOutput</v>
          </cell>
        </row>
        <row r="274">
          <cell r="L274" t="str">
            <v>Car</v>
          </cell>
          <cell r="M274" t="str">
            <v>k*vkm</v>
          </cell>
          <cell r="N274">
            <v>18.318087999999999</v>
          </cell>
          <cell r="O274">
            <v>18.579215999999999</v>
          </cell>
          <cell r="P274">
            <v>19.560040000000001</v>
          </cell>
          <cell r="Q274">
            <v>19.946925999999998</v>
          </cell>
          <cell r="R274">
            <v>20.127666000000001</v>
          </cell>
          <cell r="S274">
            <v>19.984605999999999</v>
          </cell>
          <cell r="T274">
            <v>19.669353999999998</v>
          </cell>
          <cell r="U274">
            <v>19.419342</v>
          </cell>
          <cell r="V274">
            <v>19.415099999999999</v>
          </cell>
          <cell r="W274">
            <v>16.245342000000001</v>
          </cell>
          <cell r="X274">
            <v>16.858034</v>
          </cell>
          <cell r="Y274">
            <v>20.095898000000002</v>
          </cell>
          <cell r="Z274">
            <v>19.512646</v>
          </cell>
          <cell r="AA274">
            <v>15.667702999999999</v>
          </cell>
          <cell r="AB274">
            <v>13.802918999999999</v>
          </cell>
          <cell r="AC274">
            <v>16.773228</v>
          </cell>
          <cell r="AD274">
            <v>19.094432000000001</v>
          </cell>
          <cell r="AE274">
            <v>16.59712</v>
          </cell>
          <cell r="AF274">
            <v>15.921058</v>
          </cell>
          <cell r="AG274">
            <v>15.547463</v>
          </cell>
          <cell r="AH274">
            <v>13.992093000000001</v>
          </cell>
          <cell r="AI274">
            <v>13.475427</v>
          </cell>
          <cell r="AJ274">
            <v>13.474450000000001</v>
          </cell>
          <cell r="AK274">
            <v>13.339705500000001</v>
          </cell>
          <cell r="AL274">
            <v>13.206308445000001</v>
          </cell>
          <cell r="AM274">
            <v>13.074245360550002</v>
          </cell>
          <cell r="AN274">
            <v>12.995453812499665</v>
          </cell>
          <cell r="AO274">
            <v>12.901717571160287</v>
          </cell>
          <cell r="AP274">
            <v>12.815860998219771</v>
          </cell>
          <cell r="AQ274">
            <v>12.739167817803487</v>
          </cell>
          <cell r="AR274">
            <v>12.67318995181725</v>
          </cell>
          <cell r="AS274">
            <v>12.609702580725664</v>
          </cell>
          <cell r="AT274">
            <v>12.552097548425124</v>
          </cell>
          <cell r="AU274">
            <v>12.499999889544204</v>
          </cell>
          <cell r="AV274">
            <v>12.452707847451345</v>
          </cell>
          <cell r="AW274">
            <v>12.409073880032651</v>
          </cell>
          <cell r="AX274">
            <v>12.369332833107292</v>
          </cell>
          <cell r="AY274">
            <v>12.333100475456964</v>
          </cell>
          <cell r="AZ274">
            <v>12.299988962510145</v>
          </cell>
          <cell r="BA274">
            <v>12.269670676303146</v>
          </cell>
          <cell r="BB274">
            <v>12.241978527619791</v>
          </cell>
          <cell r="BC274">
            <v>12.216665448914826</v>
          </cell>
          <cell r="BD274">
            <v>12.193510686674511</v>
          </cell>
          <cell r="BE274">
            <v>12.172325898907252</v>
          </cell>
          <cell r="BF274">
            <v>12.15294981756586</v>
          </cell>
          <cell r="BG274">
            <v>12.135221921137539</v>
          </cell>
          <cell r="BH274">
            <v>12.118998485854467</v>
          </cell>
          <cell r="BI274">
            <v>12.104150774542985</v>
          </cell>
          <cell r="BJ274">
            <v>12.090561638749859</v>
          </cell>
          <cell r="BK274">
            <v>12.07812248871028</v>
          </cell>
          <cell r="BL274">
            <v>12.066734882917505</v>
          </cell>
          <cell r="BM274">
            <v>12.056309240127389</v>
          </cell>
          <cell r="BN274">
            <v>12.046763648385483</v>
          </cell>
          <cell r="BO274">
            <v>12.038023107690593</v>
          </cell>
          <cell r="BP274">
            <v>12.030019221250679</v>
          </cell>
          <cell r="BQ274">
            <v>12.022689505654611</v>
          </cell>
          <cell r="BR274">
            <v>12.015976817211499</v>
          </cell>
          <cell r="BS274">
            <v>12.009828898914957</v>
          </cell>
          <cell r="BT274">
            <v>12.00419798614015</v>
          </cell>
          <cell r="BU274">
            <v>11.999040393652786</v>
          </cell>
          <cell r="BV274">
            <v>11.994316156433262</v>
          </cell>
          <cell r="BW274">
            <v>11.989988712135686</v>
          </cell>
          <cell r="BX274">
            <v>11.986024609622387</v>
          </cell>
          <cell r="BY274">
            <v>11.982393237213772</v>
          </cell>
          <cell r="BZ274">
            <v>11.979066578451775</v>
          </cell>
          <cell r="CA274">
            <v>11.976018990243029</v>
          </cell>
          <cell r="CB274">
            <v>11.973226999632427</v>
          </cell>
          <cell r="CC274">
            <v>11.970669117799353</v>
          </cell>
          <cell r="CD274">
            <v>11.968325670845305</v>
          </cell>
          <cell r="CE274">
            <v>11.966178645287453</v>
          </cell>
          <cell r="CF274">
            <v>11.964211546771891</v>
          </cell>
          <cell r="CG274">
            <v>11.96240927096475</v>
          </cell>
          <cell r="CH274">
            <v>11.96075798564608</v>
          </cell>
          <cell r="CI274">
            <v>11.959245022917329</v>
          </cell>
          <cell r="CJ274">
            <v>11.957858780627811</v>
          </cell>
          <cell r="CK274">
            <v>11.956588632239917</v>
          </cell>
          <cell r="CL274">
            <v>11.955424844402051</v>
          </cell>
          <cell r="CM274">
            <v>11.954358501544302</v>
          </cell>
          <cell r="CN274">
            <v>11.953381436890441</v>
          </cell>
          <cell r="CO274">
            <v>11.952486169335598</v>
          </cell>
          <cell r="CP274">
            <v>11.951665845683273</v>
          </cell>
          <cell r="CQ274">
            <v>11.950914187778958</v>
          </cell>
          <cell r="CR274">
            <v>11.950225444120949</v>
          </cell>
          <cell r="CS274">
            <v>11.949594345565451</v>
          </cell>
          <cell r="CT274">
            <v>11.949016064775721</v>
          </cell>
          <cell r="CU274">
            <v>11.948486179095719</v>
          </cell>
          <cell r="CV274">
            <v>11.948000636556673</v>
          </cell>
          <cell r="CW274">
            <v>11.947555724750138</v>
          </cell>
          <cell r="CX274">
            <v>11.947148042324031</v>
          </cell>
          <cell r="CY274">
            <v>11.946774472879122</v>
          </cell>
          <cell r="CZ274">
            <v>11.946432161062626</v>
          </cell>
          <cell r="DA274">
            <v>11.946118490672905</v>
          </cell>
          <cell r="DB274">
            <v>11.945831064605214</v>
          </cell>
          <cell r="DC274">
            <v>11.945567686482995</v>
          </cell>
          <cell r="DD274">
            <v>11.945326343832379</v>
          </cell>
          <cell r="DE274">
            <v>11.945105192669782</v>
          </cell>
          <cell r="DF274">
            <v>11.94490254338343</v>
          </cell>
          <cell r="DG274">
            <v>11.944716847799864</v>
          </cell>
          <cell r="DH274">
            <v>11.944546687335629</v>
          </cell>
          <cell r="DI274">
            <v>11.94439076214285</v>
          </cell>
          <cell r="DJ274">
            <v>11.944247881165111</v>
          </cell>
          <cell r="DL274" t="str">
            <v>.Transportation Personal.Passenger VehiclesNBCar_largeOutput</v>
          </cell>
        </row>
        <row r="275">
          <cell r="L275" t="str">
            <v>Light Truck</v>
          </cell>
          <cell r="M275" t="str">
            <v>k*vkm</v>
          </cell>
          <cell r="N275">
            <v>18.251756838000002</v>
          </cell>
          <cell r="O275">
            <v>18.221853813000003</v>
          </cell>
          <cell r="P275">
            <v>19.054878188</v>
          </cell>
          <cell r="Q275">
            <v>19.414159210999998</v>
          </cell>
          <cell r="R275">
            <v>19.496200027</v>
          </cell>
          <cell r="S275">
            <v>19.321996235</v>
          </cell>
          <cell r="T275">
            <v>18.728101632999998</v>
          </cell>
          <cell r="U275">
            <v>18.539986520999999</v>
          </cell>
          <cell r="V275">
            <v>18.589478708999998</v>
          </cell>
          <cell r="W275">
            <v>15.538691563</v>
          </cell>
          <cell r="X275">
            <v>16.288635136</v>
          </cell>
          <cell r="Y275">
            <v>19.627882569000001</v>
          </cell>
          <cell r="Z275">
            <v>19.230993501</v>
          </cell>
          <cell r="AA275">
            <v>15.535893247000001</v>
          </cell>
          <cell r="AB275">
            <v>13.722667525</v>
          </cell>
          <cell r="AC275">
            <v>16.893971845999999</v>
          </cell>
          <cell r="AD275">
            <v>19.548078598</v>
          </cell>
          <cell r="AE275">
            <v>17.203287003</v>
          </cell>
          <cell r="AF275">
            <v>16.723164399000002</v>
          </cell>
          <cell r="AG275">
            <v>16.44295906</v>
          </cell>
          <cell r="AH275">
            <v>14.917629137</v>
          </cell>
          <cell r="AI275">
            <v>14.589093032999999</v>
          </cell>
          <cell r="AJ275">
            <v>15.006114257</v>
          </cell>
          <cell r="AK275">
            <v>14.856053114429999</v>
          </cell>
          <cell r="AL275">
            <v>14.707492583285699</v>
          </cell>
          <cell r="AM275">
            <v>14.66582182493762</v>
          </cell>
          <cell r="AN275">
            <v>14.66582182493762</v>
          </cell>
          <cell r="AO275">
            <v>14.598695010232372</v>
          </cell>
          <cell r="AP275">
            <v>14.547760879978348</v>
          </cell>
          <cell r="AQ275">
            <v>14.51602331839954</v>
          </cell>
          <cell r="AR275">
            <v>14.486247726749701</v>
          </cell>
          <cell r="AS275">
            <v>14.450597626535108</v>
          </cell>
          <cell r="AT275">
            <v>14.42115892573919</v>
          </cell>
          <cell r="AU275">
            <v>14.395971053404292</v>
          </cell>
          <cell r="AV275">
            <v>14.372080008735637</v>
          </cell>
          <cell r="AW275">
            <v>14.349354665065878</v>
          </cell>
          <cell r="AX275">
            <v>14.329191351029795</v>
          </cell>
          <cell r="AY275">
            <v>14.31086833633028</v>
          </cell>
          <cell r="AZ275">
            <v>14.293908259167251</v>
          </cell>
          <cell r="BA275">
            <v>14.278325005887199</v>
          </cell>
          <cell r="BB275">
            <v>14.264161321696939</v>
          </cell>
          <cell r="BC275">
            <v>14.251190773795487</v>
          </cell>
          <cell r="BD275">
            <v>14.239285157833232</v>
          </cell>
          <cell r="BE275">
            <v>14.228385611707644</v>
          </cell>
          <cell r="BF275">
            <v>14.218418712415092</v>
          </cell>
          <cell r="BG275">
            <v>14.209287808235519</v>
          </cell>
          <cell r="BH275">
            <v>14.200922011673079</v>
          </cell>
          <cell r="BI275">
            <v>14.193261794212665</v>
          </cell>
          <cell r="BJ275">
            <v>14.186247442258102</v>
          </cell>
          <cell r="BK275">
            <v>14.179821928572022</v>
          </cell>
          <cell r="BL275">
            <v>14.173936089125005</v>
          </cell>
          <cell r="BM275">
            <v>14.16854506147785</v>
          </cell>
          <cell r="BN275">
            <v>14.163606882460176</v>
          </cell>
          <cell r="BO275">
            <v>14.15908310833491</v>
          </cell>
          <cell r="BP275">
            <v>14.154938985516743</v>
          </cell>
          <cell r="BQ275">
            <v>14.151142621270072</v>
          </cell>
          <cell r="BR275">
            <v>14.147664699003649</v>
          </cell>
          <cell r="BS275">
            <v>14.144478416251284</v>
          </cell>
          <cell r="BT275">
            <v>14.141559286051029</v>
          </cell>
          <cell r="BU275">
            <v>14.138884864170789</v>
          </cell>
          <cell r="BV275">
            <v>14.136434587169543</v>
          </cell>
          <cell r="BW275">
            <v>14.134189634735769</v>
          </cell>
          <cell r="BX275">
            <v>14.132132776701765</v>
          </cell>
          <cell r="BY275">
            <v>14.130248228990997</v>
          </cell>
          <cell r="BZ275">
            <v>14.128521535133297</v>
          </cell>
          <cell r="CA275">
            <v>14.126939456337393</v>
          </cell>
          <cell r="CB275">
            <v>14.12548986699908</v>
          </cell>
          <cell r="CC275">
            <v>14.124161659811167</v>
          </cell>
          <cell r="CD275">
            <v>14.122944660624286</v>
          </cell>
          <cell r="CE275">
            <v>14.121829549909817</v>
          </cell>
          <cell r="CF275">
            <v>14.120807790444431</v>
          </cell>
          <cell r="CG275">
            <v>14.119871561382155</v>
          </cell>
          <cell r="CH275">
            <v>14.119013698078891</v>
          </cell>
          <cell r="CI275">
            <v>14.118227636876258</v>
          </cell>
          <cell r="CJ275">
            <v>14.117507364521492</v>
          </cell>
          <cell r="CK275">
            <v>14.116847371910847</v>
          </cell>
          <cell r="CL275">
            <v>14.116242611747413</v>
          </cell>
          <cell r="CM275">
            <v>14.115688459749032</v>
          </cell>
          <cell r="CN275">
            <v>14.115180679127036</v>
          </cell>
          <cell r="CO275">
            <v>14.114715388065076</v>
          </cell>
          <cell r="CP275">
            <v>14.114289029935184</v>
          </cell>
          <cell r="CQ275">
            <v>14.113898346017258</v>
          </cell>
          <cell r="CR275">
            <v>14.113540350513915</v>
          </cell>
          <cell r="CS275">
            <v>14.113212307666759</v>
          </cell>
          <cell r="CT275">
            <v>14.112911710795261</v>
          </cell>
          <cell r="CU275">
            <v>14.112636263096102</v>
          </cell>
          <cell r="CV275">
            <v>14.112383860055042</v>
          </cell>
          <cell r="CW275">
            <v>14.112152573335321</v>
          </cell>
          <cell r="CX275">
            <v>14.111940636018037</v>
          </cell>
          <cell r="CY275">
            <v>14.111746429080812</v>
          </cell>
          <cell r="CZ275">
            <v>14.111568469010596</v>
          </cell>
          <cell r="DA275">
            <v>14.111405396455233</v>
          </cell>
          <cell r="DB275">
            <v>14.111255965826453</v>
          </cell>
          <cell r="DC275">
            <v>14.111119035774371</v>
          </cell>
          <cell r="DD275">
            <v>14.11099356046031</v>
          </cell>
          <cell r="DE275">
            <v>14.110878581560913</v>
          </cell>
          <cell r="DF275">
            <v>14.110773220942153</v>
          </cell>
          <cell r="DG275">
            <v>14.110676673947072</v>
          </cell>
          <cell r="DH275">
            <v>14.110588203245708</v>
          </cell>
          <cell r="DI275">
            <v>14.110507133200132</v>
          </cell>
          <cell r="DJ275">
            <v>14.110432844701325</v>
          </cell>
          <cell r="DL275" t="str">
            <v>.Transportation Personal.Passenger VehiclesNBLight Truck_smallOutput</v>
          </cell>
        </row>
        <row r="276">
          <cell r="L276" t="str">
            <v>Light Truck</v>
          </cell>
          <cell r="M276" t="str">
            <v>k*vkm</v>
          </cell>
          <cell r="N276">
            <v>18.251756838000002</v>
          </cell>
          <cell r="O276">
            <v>18.221853813000003</v>
          </cell>
          <cell r="P276">
            <v>19.054878188</v>
          </cell>
          <cell r="Q276">
            <v>19.414159210999998</v>
          </cell>
          <cell r="R276">
            <v>19.496200027</v>
          </cell>
          <cell r="S276">
            <v>19.321996235</v>
          </cell>
          <cell r="T276">
            <v>18.728101632999998</v>
          </cell>
          <cell r="U276">
            <v>18.539986520999999</v>
          </cell>
          <cell r="V276">
            <v>18.589478708999998</v>
          </cell>
          <cell r="W276">
            <v>15.538691563</v>
          </cell>
          <cell r="X276">
            <v>16.288635136</v>
          </cell>
          <cell r="Y276">
            <v>19.627882569000001</v>
          </cell>
          <cell r="Z276">
            <v>19.230993501</v>
          </cell>
          <cell r="AA276">
            <v>15.535893247000001</v>
          </cell>
          <cell r="AB276">
            <v>13.722667525</v>
          </cell>
          <cell r="AC276">
            <v>16.893971845999999</v>
          </cell>
          <cell r="AD276">
            <v>19.548078598</v>
          </cell>
          <cell r="AE276">
            <v>17.203287003</v>
          </cell>
          <cell r="AF276">
            <v>16.723164399000002</v>
          </cell>
          <cell r="AG276">
            <v>16.44295906</v>
          </cell>
          <cell r="AH276">
            <v>14.917629137</v>
          </cell>
          <cell r="AI276">
            <v>14.589093032999999</v>
          </cell>
          <cell r="AJ276">
            <v>15.006114257</v>
          </cell>
          <cell r="AK276">
            <v>14.856053114429999</v>
          </cell>
          <cell r="AL276">
            <v>14.707492583285699</v>
          </cell>
          <cell r="AM276">
            <v>14.66582182493762</v>
          </cell>
          <cell r="AN276">
            <v>14.66582182493762</v>
          </cell>
          <cell r="AO276">
            <v>14.598695010232372</v>
          </cell>
          <cell r="AP276">
            <v>14.547760879978348</v>
          </cell>
          <cell r="AQ276">
            <v>14.51602331839954</v>
          </cell>
          <cell r="AR276">
            <v>14.486247726749701</v>
          </cell>
          <cell r="AS276">
            <v>14.450597626535108</v>
          </cell>
          <cell r="AT276">
            <v>14.42115892573919</v>
          </cell>
          <cell r="AU276">
            <v>14.395971053404292</v>
          </cell>
          <cell r="AV276">
            <v>14.372080008735637</v>
          </cell>
          <cell r="AW276">
            <v>14.349354665065878</v>
          </cell>
          <cell r="AX276">
            <v>14.329191351029795</v>
          </cell>
          <cell r="AY276">
            <v>14.31086833633028</v>
          </cell>
          <cell r="AZ276">
            <v>14.293908259167251</v>
          </cell>
          <cell r="BA276">
            <v>14.278325005887199</v>
          </cell>
          <cell r="BB276">
            <v>14.264161321696939</v>
          </cell>
          <cell r="BC276">
            <v>14.251190773795487</v>
          </cell>
          <cell r="BD276">
            <v>14.239285157833232</v>
          </cell>
          <cell r="BE276">
            <v>14.228385611707644</v>
          </cell>
          <cell r="BF276">
            <v>14.218418712415092</v>
          </cell>
          <cell r="BG276">
            <v>14.209287808235519</v>
          </cell>
          <cell r="BH276">
            <v>14.200922011673079</v>
          </cell>
          <cell r="BI276">
            <v>14.193261794212665</v>
          </cell>
          <cell r="BJ276">
            <v>14.186247442258102</v>
          </cell>
          <cell r="BK276">
            <v>14.179821928572022</v>
          </cell>
          <cell r="BL276">
            <v>14.173936089125005</v>
          </cell>
          <cell r="BM276">
            <v>14.16854506147785</v>
          </cell>
          <cell r="BN276">
            <v>14.163606882460176</v>
          </cell>
          <cell r="BO276">
            <v>14.15908310833491</v>
          </cell>
          <cell r="BP276">
            <v>14.154938985516743</v>
          </cell>
          <cell r="BQ276">
            <v>14.151142621270072</v>
          </cell>
          <cell r="BR276">
            <v>14.147664699003649</v>
          </cell>
          <cell r="BS276">
            <v>14.144478416251284</v>
          </cell>
          <cell r="BT276">
            <v>14.141559286051029</v>
          </cell>
          <cell r="BU276">
            <v>14.138884864170789</v>
          </cell>
          <cell r="BV276">
            <v>14.136434587169543</v>
          </cell>
          <cell r="BW276">
            <v>14.134189634735769</v>
          </cell>
          <cell r="BX276">
            <v>14.132132776701765</v>
          </cell>
          <cell r="BY276">
            <v>14.130248228990997</v>
          </cell>
          <cell r="BZ276">
            <v>14.128521535133297</v>
          </cell>
          <cell r="CA276">
            <v>14.126939456337393</v>
          </cell>
          <cell r="CB276">
            <v>14.12548986699908</v>
          </cell>
          <cell r="CC276">
            <v>14.124161659811167</v>
          </cell>
          <cell r="CD276">
            <v>14.122944660624286</v>
          </cell>
          <cell r="CE276">
            <v>14.121829549909817</v>
          </cell>
          <cell r="CF276">
            <v>14.120807790444431</v>
          </cell>
          <cell r="CG276">
            <v>14.119871561382155</v>
          </cell>
          <cell r="CH276">
            <v>14.119013698078891</v>
          </cell>
          <cell r="CI276">
            <v>14.118227636876258</v>
          </cell>
          <cell r="CJ276">
            <v>14.117507364521492</v>
          </cell>
          <cell r="CK276">
            <v>14.116847371910847</v>
          </cell>
          <cell r="CL276">
            <v>14.116242611747413</v>
          </cell>
          <cell r="CM276">
            <v>14.115688459749032</v>
          </cell>
          <cell r="CN276">
            <v>14.115180679127036</v>
          </cell>
          <cell r="CO276">
            <v>14.114715388065076</v>
          </cell>
          <cell r="CP276">
            <v>14.114289029935184</v>
          </cell>
          <cell r="CQ276">
            <v>14.113898346017258</v>
          </cell>
          <cell r="CR276">
            <v>14.113540350513915</v>
          </cell>
          <cell r="CS276">
            <v>14.113212307666759</v>
          </cell>
          <cell r="CT276">
            <v>14.112911710795261</v>
          </cell>
          <cell r="CU276">
            <v>14.112636263096102</v>
          </cell>
          <cell r="CV276">
            <v>14.112383860055042</v>
          </cell>
          <cell r="CW276">
            <v>14.112152573335321</v>
          </cell>
          <cell r="CX276">
            <v>14.111940636018037</v>
          </cell>
          <cell r="CY276">
            <v>14.111746429080812</v>
          </cell>
          <cell r="CZ276">
            <v>14.111568469010596</v>
          </cell>
          <cell r="DA276">
            <v>14.111405396455233</v>
          </cell>
          <cell r="DB276">
            <v>14.111255965826453</v>
          </cell>
          <cell r="DC276">
            <v>14.111119035774371</v>
          </cell>
          <cell r="DD276">
            <v>14.11099356046031</v>
          </cell>
          <cell r="DE276">
            <v>14.110878581560913</v>
          </cell>
          <cell r="DF276">
            <v>14.110773220942153</v>
          </cell>
          <cell r="DG276">
            <v>14.110676673947072</v>
          </cell>
          <cell r="DH276">
            <v>14.110588203245708</v>
          </cell>
          <cell r="DI276">
            <v>14.110507133200132</v>
          </cell>
          <cell r="DJ276">
            <v>14.110432844701325</v>
          </cell>
          <cell r="DL276" t="str">
            <v>.Transportation Personal.Passenger VehiclesNBLight Truck_largeOutput</v>
          </cell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  <cell r="CQ277"/>
          <cell r="CR277"/>
          <cell r="CS277"/>
          <cell r="CT277"/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L277"/>
        </row>
        <row r="278">
          <cell r="L278" t="str">
            <v>Car</v>
          </cell>
          <cell r="M278" t="str">
            <v>k*vkm</v>
          </cell>
          <cell r="N278">
            <v>24.786964000000001</v>
          </cell>
          <cell r="O278">
            <v>22.993398000000003</v>
          </cell>
          <cell r="P278">
            <v>23.585348000000003</v>
          </cell>
          <cell r="Q278">
            <v>23.978580000000001</v>
          </cell>
          <cell r="R278">
            <v>23.790130000000001</v>
          </cell>
          <cell r="S278">
            <v>23.326318000000001</v>
          </cell>
          <cell r="T278">
            <v>23.436768000000001</v>
          </cell>
          <cell r="U278">
            <v>22.137331999999997</v>
          </cell>
          <cell r="V278">
            <v>22.659839999999999</v>
          </cell>
          <cell r="W278">
            <v>20.191569999999999</v>
          </cell>
          <cell r="X278">
            <v>20.189986000000001</v>
          </cell>
          <cell r="Y278">
            <v>22.295054</v>
          </cell>
          <cell r="Z278">
            <v>22.620885999999999</v>
          </cell>
          <cell r="AA278">
            <v>19.525766000000001</v>
          </cell>
          <cell r="AB278">
            <v>17.338846</v>
          </cell>
          <cell r="AC278">
            <v>21.360851999999998</v>
          </cell>
          <cell r="AD278">
            <v>21.631464000000001</v>
          </cell>
          <cell r="AE278">
            <v>21.874715999999999</v>
          </cell>
          <cell r="AF278">
            <v>21.70354</v>
          </cell>
          <cell r="AG278">
            <v>21.101599999999998</v>
          </cell>
          <cell r="AH278">
            <v>17.351723999999997</v>
          </cell>
          <cell r="AI278">
            <v>16.700745999999999</v>
          </cell>
          <cell r="AJ278">
            <v>16.293410000000002</v>
          </cell>
          <cell r="AK278">
            <v>16.1304759</v>
          </cell>
          <cell r="AL278">
            <v>15.969171140999999</v>
          </cell>
          <cell r="AM278">
            <v>15.809479429589999</v>
          </cell>
          <cell r="AN278">
            <v>15.651384635294098</v>
          </cell>
          <cell r="AO278">
            <v>15.526047843517958</v>
          </cell>
          <cell r="AP278">
            <v>15.407907693782088</v>
          </cell>
          <cell r="AQ278">
            <v>15.298044734665272</v>
          </cell>
          <cell r="AR278">
            <v>15.197760558640244</v>
          </cell>
          <cell r="AS278">
            <v>15.108625784973791</v>
          </cell>
          <cell r="AT278">
            <v>15.026497847706331</v>
          </cell>
          <cell r="AU278">
            <v>14.951356419628384</v>
          </cell>
          <cell r="AV278">
            <v>14.882967322141527</v>
          </cell>
          <cell r="AW278">
            <v>14.820795479924293</v>
          </cell>
          <cell r="AX278">
            <v>14.763890795862338</v>
          </cell>
          <cell r="AY278">
            <v>14.711922699288118</v>
          </cell>
          <cell r="AZ278">
            <v>14.664498054605341</v>
          </cell>
          <cell r="BA278">
            <v>14.62119055064065</v>
          </cell>
          <cell r="BB278">
            <v>14.581593321431559</v>
          </cell>
          <cell r="BC278">
            <v>14.545404831568625</v>
          </cell>
          <cell r="BD278">
            <v>14.512328113383507</v>
          </cell>
          <cell r="BE278">
            <v>14.482084135599564</v>
          </cell>
          <cell r="BF278">
            <v>14.454422072730178</v>
          </cell>
          <cell r="BG278">
            <v>14.429121226412988</v>
          </cell>
          <cell r="BH278">
            <v>14.405976299929376</v>
          </cell>
          <cell r="BI278">
            <v>14.384799646959825</v>
          </cell>
          <cell r="BJ278">
            <v>14.365421312043196</v>
          </cell>
          <cell r="BK278">
            <v>14.347687029113331</v>
          </cell>
          <cell r="BL278">
            <v>14.331455424071999</v>
          </cell>
          <cell r="BM278">
            <v>14.316597571670373</v>
          </cell>
          <cell r="BN278">
            <v>14.302996009430933</v>
          </cell>
          <cell r="BO278">
            <v>14.29054353919274</v>
          </cell>
          <cell r="BP278">
            <v>14.27914218096919</v>
          </cell>
          <cell r="BQ278">
            <v>14.268702469393718</v>
          </cell>
          <cell r="BR278">
            <v>14.25914269365364</v>
          </cell>
          <cell r="BS278">
            <v>14.250388178341549</v>
          </cell>
          <cell r="BT278">
            <v>14.242370656357952</v>
          </cell>
          <cell r="BU278">
            <v>14.235027722493921</v>
          </cell>
          <cell r="BV278">
            <v>14.228302315983132</v>
          </cell>
          <cell r="BW278">
            <v>14.222142249441067</v>
          </cell>
          <cell r="BX278">
            <v>14.216499785621707</v>
          </cell>
          <cell r="BY278">
            <v>14.211331253454482</v>
          </cell>
          <cell r="BZ278">
            <v>14.20659669533471</v>
          </cell>
          <cell r="CA278">
            <v>14.202259546316737</v>
          </cell>
          <cell r="CB278">
            <v>14.198286342483305</v>
          </cell>
          <cell r="CC278">
            <v>14.194646454907192</v>
          </cell>
          <cell r="CD278">
            <v>14.191311846586492</v>
          </cell>
          <cell r="CE278">
            <v>14.188256850795856</v>
          </cell>
          <cell r="CF278">
            <v>14.185457968839737</v>
          </cell>
          <cell r="CG278">
            <v>14.182893685322608</v>
          </cell>
          <cell r="CH278">
            <v>14.180544299379283</v>
          </cell>
          <cell r="CI278">
            <v>14.17839177051137</v>
          </cell>
          <cell r="CJ278">
            <v>14.176419577708746</v>
          </cell>
          <cell r="CK278">
            <v>14.174612590666987</v>
          </cell>
          <cell r="CL278">
            <v>14.172956952045162</v>
          </cell>
          <cell r="CM278">
            <v>14.171439969804108</v>
          </cell>
          <cell r="CN278">
            <v>14.17005001874025</v>
          </cell>
          <cell r="CO278">
            <v>14.168776450413898</v>
          </cell>
          <cell r="CP278">
            <v>14.167609510745963</v>
          </cell>
          <cell r="CQ278">
            <v>14.166540264620544</v>
          </cell>
          <cell r="CR278">
            <v>14.165560526888434</v>
          </cell>
          <cell r="CS278">
            <v>14.164662799220984</v>
          </cell>
          <cell r="CT278">
            <v>14.163840212312518</v>
          </cell>
          <cell r="CU278">
            <v>14.163086472973179</v>
          </cell>
          <cell r="CV278">
            <v>14.162395815694087</v>
          </cell>
          <cell r="CW278">
            <v>14.161762958303202</v>
          </cell>
          <cell r="CX278">
            <v>14.161183061363444</v>
          </cell>
          <cell r="CY278">
            <v>14.16065169099473</v>
          </cell>
          <cell r="CZ278">
            <v>14.160164784829067</v>
          </cell>
          <cell r="DA278">
            <v>14.159718620832891</v>
          </cell>
          <cell r="DB278">
            <v>14.159309788753712</v>
          </cell>
          <cell r="DC278">
            <v>14.15893516396889</v>
          </cell>
          <cell r="DD278">
            <v>14.158591883533424</v>
          </cell>
          <cell r="DE278">
            <v>14.158277324240929</v>
          </cell>
          <cell r="DF278">
            <v>14.157989082527907</v>
          </cell>
          <cell r="DG278">
            <v>14.15772495606574</v>
          </cell>
          <cell r="DH278">
            <v>14.157482926898217</v>
          </cell>
          <cell r="DI278">
            <v>14.157261145994337</v>
          </cell>
          <cell r="DJ278">
            <v>14.157057919097253</v>
          </cell>
          <cell r="DL278" t="str">
            <v>.Transportation Personal.Passenger VehiclesNSCar_smallOutput</v>
          </cell>
        </row>
        <row r="279">
          <cell r="L279" t="str">
            <v>Car</v>
          </cell>
          <cell r="M279" t="str">
            <v>k*vkm</v>
          </cell>
          <cell r="N279">
            <v>24.786964000000001</v>
          </cell>
          <cell r="O279">
            <v>22.993398000000003</v>
          </cell>
          <cell r="P279">
            <v>23.585348000000003</v>
          </cell>
          <cell r="Q279">
            <v>23.978580000000001</v>
          </cell>
          <cell r="R279">
            <v>23.790130000000001</v>
          </cell>
          <cell r="S279">
            <v>23.326318000000001</v>
          </cell>
          <cell r="T279">
            <v>23.436768000000001</v>
          </cell>
          <cell r="U279">
            <v>22.137331999999997</v>
          </cell>
          <cell r="V279">
            <v>22.659839999999999</v>
          </cell>
          <cell r="W279">
            <v>20.191569999999999</v>
          </cell>
          <cell r="X279">
            <v>20.189986000000001</v>
          </cell>
          <cell r="Y279">
            <v>22.295054</v>
          </cell>
          <cell r="Z279">
            <v>22.620885999999999</v>
          </cell>
          <cell r="AA279">
            <v>19.525766000000001</v>
          </cell>
          <cell r="AB279">
            <v>17.338846</v>
          </cell>
          <cell r="AC279">
            <v>21.360851999999998</v>
          </cell>
          <cell r="AD279">
            <v>21.631464000000001</v>
          </cell>
          <cell r="AE279">
            <v>21.874715999999999</v>
          </cell>
          <cell r="AF279">
            <v>21.70354</v>
          </cell>
          <cell r="AG279">
            <v>21.101599999999998</v>
          </cell>
          <cell r="AH279">
            <v>17.351723999999997</v>
          </cell>
          <cell r="AI279">
            <v>16.700745999999999</v>
          </cell>
          <cell r="AJ279">
            <v>16.293410000000002</v>
          </cell>
          <cell r="AK279">
            <v>16.1304759</v>
          </cell>
          <cell r="AL279">
            <v>15.969171140999999</v>
          </cell>
          <cell r="AM279">
            <v>15.809479429589999</v>
          </cell>
          <cell r="AN279">
            <v>15.651384635294098</v>
          </cell>
          <cell r="AO279">
            <v>15.526047843517958</v>
          </cell>
          <cell r="AP279">
            <v>15.407907693782088</v>
          </cell>
          <cell r="AQ279">
            <v>15.298044734665272</v>
          </cell>
          <cell r="AR279">
            <v>15.197760558640244</v>
          </cell>
          <cell r="AS279">
            <v>15.108625784973791</v>
          </cell>
          <cell r="AT279">
            <v>15.026497847706331</v>
          </cell>
          <cell r="AU279">
            <v>14.951356419628384</v>
          </cell>
          <cell r="AV279">
            <v>14.882967322141527</v>
          </cell>
          <cell r="AW279">
            <v>14.820795479924293</v>
          </cell>
          <cell r="AX279">
            <v>14.763890795862338</v>
          </cell>
          <cell r="AY279">
            <v>14.711922699288118</v>
          </cell>
          <cell r="AZ279">
            <v>14.664498054605341</v>
          </cell>
          <cell r="BA279">
            <v>14.62119055064065</v>
          </cell>
          <cell r="BB279">
            <v>14.581593321431559</v>
          </cell>
          <cell r="BC279">
            <v>14.545404831568625</v>
          </cell>
          <cell r="BD279">
            <v>14.512328113383507</v>
          </cell>
          <cell r="BE279">
            <v>14.482084135599564</v>
          </cell>
          <cell r="BF279">
            <v>14.454422072730178</v>
          </cell>
          <cell r="BG279">
            <v>14.429121226412988</v>
          </cell>
          <cell r="BH279">
            <v>14.405976299929376</v>
          </cell>
          <cell r="BI279">
            <v>14.384799646959825</v>
          </cell>
          <cell r="BJ279">
            <v>14.365421312043196</v>
          </cell>
          <cell r="BK279">
            <v>14.347687029113331</v>
          </cell>
          <cell r="BL279">
            <v>14.331455424071999</v>
          </cell>
          <cell r="BM279">
            <v>14.316597571670373</v>
          </cell>
          <cell r="BN279">
            <v>14.302996009430933</v>
          </cell>
          <cell r="BO279">
            <v>14.29054353919274</v>
          </cell>
          <cell r="BP279">
            <v>14.27914218096919</v>
          </cell>
          <cell r="BQ279">
            <v>14.268702469393718</v>
          </cell>
          <cell r="BR279">
            <v>14.25914269365364</v>
          </cell>
          <cell r="BS279">
            <v>14.250388178341549</v>
          </cell>
          <cell r="BT279">
            <v>14.242370656357952</v>
          </cell>
          <cell r="BU279">
            <v>14.235027722493921</v>
          </cell>
          <cell r="BV279">
            <v>14.228302315983132</v>
          </cell>
          <cell r="BW279">
            <v>14.222142249441067</v>
          </cell>
          <cell r="BX279">
            <v>14.216499785621707</v>
          </cell>
          <cell r="BY279">
            <v>14.211331253454482</v>
          </cell>
          <cell r="BZ279">
            <v>14.20659669533471</v>
          </cell>
          <cell r="CA279">
            <v>14.202259546316737</v>
          </cell>
          <cell r="CB279">
            <v>14.198286342483305</v>
          </cell>
          <cell r="CC279">
            <v>14.194646454907192</v>
          </cell>
          <cell r="CD279">
            <v>14.191311846586492</v>
          </cell>
          <cell r="CE279">
            <v>14.188256850795856</v>
          </cell>
          <cell r="CF279">
            <v>14.185457968839737</v>
          </cell>
          <cell r="CG279">
            <v>14.182893685322608</v>
          </cell>
          <cell r="CH279">
            <v>14.180544299379283</v>
          </cell>
          <cell r="CI279">
            <v>14.17839177051137</v>
          </cell>
          <cell r="CJ279">
            <v>14.176419577708746</v>
          </cell>
          <cell r="CK279">
            <v>14.174612590666987</v>
          </cell>
          <cell r="CL279">
            <v>14.172956952045162</v>
          </cell>
          <cell r="CM279">
            <v>14.171439969804108</v>
          </cell>
          <cell r="CN279">
            <v>14.17005001874025</v>
          </cell>
          <cell r="CO279">
            <v>14.168776450413898</v>
          </cell>
          <cell r="CP279">
            <v>14.167609510745963</v>
          </cell>
          <cell r="CQ279">
            <v>14.166540264620544</v>
          </cell>
          <cell r="CR279">
            <v>14.165560526888434</v>
          </cell>
          <cell r="CS279">
            <v>14.164662799220984</v>
          </cell>
          <cell r="CT279">
            <v>14.163840212312518</v>
          </cell>
          <cell r="CU279">
            <v>14.163086472973179</v>
          </cell>
          <cell r="CV279">
            <v>14.162395815694087</v>
          </cell>
          <cell r="CW279">
            <v>14.161762958303202</v>
          </cell>
          <cell r="CX279">
            <v>14.161183061363444</v>
          </cell>
          <cell r="CY279">
            <v>14.16065169099473</v>
          </cell>
          <cell r="CZ279">
            <v>14.160164784829067</v>
          </cell>
          <cell r="DA279">
            <v>14.159718620832891</v>
          </cell>
          <cell r="DB279">
            <v>14.159309788753712</v>
          </cell>
          <cell r="DC279">
            <v>14.15893516396889</v>
          </cell>
          <cell r="DD279">
            <v>14.158591883533424</v>
          </cell>
          <cell r="DE279">
            <v>14.158277324240929</v>
          </cell>
          <cell r="DF279">
            <v>14.157989082527907</v>
          </cell>
          <cell r="DG279">
            <v>14.15772495606574</v>
          </cell>
          <cell r="DH279">
            <v>14.157482926898217</v>
          </cell>
          <cell r="DI279">
            <v>14.157261145994337</v>
          </cell>
          <cell r="DJ279">
            <v>14.157057919097253</v>
          </cell>
          <cell r="DL279" t="str">
            <v>.Transportation Personal.Passenger VehiclesNSCar_largeOutput</v>
          </cell>
        </row>
        <row r="280">
          <cell r="L280" t="str">
            <v>Light Truck</v>
          </cell>
          <cell r="M280" t="str">
            <v>k*vkm</v>
          </cell>
          <cell r="N280">
            <v>23.972447666000001</v>
          </cell>
          <cell r="O280">
            <v>22.417475876000001</v>
          </cell>
          <cell r="P280">
            <v>22.862369512000001</v>
          </cell>
          <cell r="Q280">
            <v>23.180259462999999</v>
          </cell>
          <cell r="R280">
            <v>22.982430273000002</v>
          </cell>
          <cell r="S280">
            <v>22.548497468000001</v>
          </cell>
          <cell r="T280">
            <v>22.659653848000001</v>
          </cell>
          <cell r="U280">
            <v>21.285131235000001</v>
          </cell>
          <cell r="V280">
            <v>21.717089571999999</v>
          </cell>
          <cell r="W280">
            <v>19.292955818999999</v>
          </cell>
          <cell r="X280">
            <v>19.605230229</v>
          </cell>
          <cell r="Y280">
            <v>21.814004977</v>
          </cell>
          <cell r="Z280">
            <v>22.244785452999999</v>
          </cell>
          <cell r="AA280">
            <v>19.265247595000002</v>
          </cell>
          <cell r="AB280">
            <v>17.232238324999997</v>
          </cell>
          <cell r="AC280">
            <v>21.483843485000001</v>
          </cell>
          <cell r="AD280">
            <v>22.20879798</v>
          </cell>
          <cell r="AE280">
            <v>22.739877182000001</v>
          </cell>
          <cell r="AF280">
            <v>22.763291654</v>
          </cell>
          <cell r="AG280">
            <v>22.228058582000003</v>
          </cell>
          <cell r="AH280">
            <v>18.477756618000001</v>
          </cell>
          <cell r="AI280">
            <v>18.009709448000002</v>
          </cell>
          <cell r="AJ280">
            <v>18.065178334999999</v>
          </cell>
          <cell r="AK280">
            <v>17.884526551650001</v>
          </cell>
          <cell r="AL280">
            <v>17.705681286133498</v>
          </cell>
          <cell r="AM280">
            <v>17.555181436625144</v>
          </cell>
          <cell r="AN280">
            <v>17.465661767721887</v>
          </cell>
          <cell r="AO280">
            <v>17.348167393258674</v>
          </cell>
          <cell r="AP280">
            <v>17.242841467734227</v>
          </cell>
          <cell r="AQ280">
            <v>17.15173562342104</v>
          </cell>
          <cell r="AR280">
            <v>17.072165969499345</v>
          </cell>
          <cell r="AS280">
            <v>16.994537107149235</v>
          </cell>
          <cell r="AT280">
            <v>16.924680816442901</v>
          </cell>
          <cell r="AU280">
            <v>16.861756656221161</v>
          </cell>
          <cell r="AV280">
            <v>16.804351845436294</v>
          </cell>
          <cell r="AW280">
            <v>16.751295294400428</v>
          </cell>
          <cell r="AX280">
            <v>16.703066317478701</v>
          </cell>
          <cell r="AY280">
            <v>16.659092863536294</v>
          </cell>
          <cell r="AZ280">
            <v>16.618853348265844</v>
          </cell>
          <cell r="BA280">
            <v>16.582000095629034</v>
          </cell>
          <cell r="BB280">
            <v>16.548346927427335</v>
          </cell>
          <cell r="BC280">
            <v>16.51757545465194</v>
          </cell>
          <cell r="BD280">
            <v>16.489416562157299</v>
          </cell>
          <cell r="BE280">
            <v>16.463650432079206</v>
          </cell>
          <cell r="BF280">
            <v>16.440082055662131</v>
          </cell>
          <cell r="BG280">
            <v>16.418514226674908</v>
          </cell>
          <cell r="BH280">
            <v>16.398773387661493</v>
          </cell>
          <cell r="BI280">
            <v>16.380704633053774</v>
          </cell>
          <cell r="BJ280">
            <v>16.364165687652058</v>
          </cell>
          <cell r="BK280">
            <v>16.349024533596424</v>
          </cell>
          <cell r="BL280">
            <v>16.335161927857573</v>
          </cell>
          <cell r="BM280">
            <v>16.322469276729311</v>
          </cell>
          <cell r="BN280">
            <v>16.310847073090592</v>
          </cell>
          <cell r="BO280">
            <v>16.300204215391403</v>
          </cell>
          <cell r="BP280">
            <v>16.290457659759706</v>
          </cell>
          <cell r="BQ280">
            <v>16.281531497872088</v>
          </cell>
          <cell r="BR280">
            <v>16.273356271293103</v>
          </cell>
          <cell r="BS280">
            <v>16.265868458079602</v>
          </cell>
          <cell r="BT280">
            <v>16.259009990732487</v>
          </cell>
          <cell r="BU280">
            <v>16.25272774560203</v>
          </cell>
          <cell r="BV280">
            <v>16.246973112861379</v>
          </cell>
          <cell r="BW280">
            <v>16.24170161623525</v>
          </cell>
          <cell r="BX280">
            <v>16.236872558250138</v>
          </cell>
          <cell r="BY280">
            <v>16.232448690010568</v>
          </cell>
          <cell r="BZ280">
            <v>16.228395916243372</v>
          </cell>
          <cell r="CA280">
            <v>16.22468302669331</v>
          </cell>
          <cell r="CB280">
            <v>16.221281449299738</v>
          </cell>
          <cell r="CC280">
            <v>16.21816502449327</v>
          </cell>
          <cell r="CD280">
            <v>16.215309800005038</v>
          </cell>
          <cell r="CE280">
            <v>16.212693843302329</v>
          </cell>
          <cell r="CF280">
            <v>16.210297069958454</v>
          </cell>
          <cell r="CG280">
            <v>16.208101086831384</v>
          </cell>
          <cell r="CH280">
            <v>16.206089048826012</v>
          </cell>
          <cell r="CI280">
            <v>16.20424552788548</v>
          </cell>
          <cell r="CJ280">
            <v>16.202556393158133</v>
          </cell>
          <cell r="CK280">
            <v>16.201008701410238</v>
          </cell>
          <cell r="CL280">
            <v>16.199590596790138</v>
          </cell>
          <cell r="CM280">
            <v>16.198291219112789</v>
          </cell>
          <cell r="CN280">
            <v>16.197100619935867</v>
          </cell>
          <cell r="CO280">
            <v>16.196009685761325</v>
          </cell>
          <cell r="CP280">
            <v>16.195010067747528</v>
          </cell>
          <cell r="CQ280">
            <v>16.194094117371293</v>
          </cell>
          <cell r="CR280">
            <v>16.193254827532169</v>
          </cell>
          <cell r="CS280">
            <v>16.192485778634421</v>
          </cell>
          <cell r="CT280">
            <v>16.191781089221646</v>
          </cell>
          <cell r="CU280">
            <v>16.191135370776244</v>
          </cell>
          <cell r="CV280">
            <v>16.190543686329828</v>
          </cell>
          <cell r="CW280">
            <v>16.190001512561039</v>
          </cell>
          <cell r="CX280">
            <v>16.18950470508484</v>
          </cell>
          <cell r="CY280">
            <v>16.189049466663032</v>
          </cell>
          <cell r="CZ280">
            <v>16.188632318088739</v>
          </cell>
          <cell r="DA280">
            <v>16.188250071518873</v>
          </cell>
          <cell r="DB280">
            <v>16.187899806047692</v>
          </cell>
          <cell r="DC280">
            <v>16.1875788453324</v>
          </cell>
          <cell r="DD280">
            <v>16.187284737097698</v>
          </cell>
          <cell r="DE280">
            <v>16.187015234360899</v>
          </cell>
          <cell r="DF280">
            <v>16.186768278232716</v>
          </cell>
          <cell r="DG280">
            <v>16.186541982161099</v>
          </cell>
          <cell r="DH280">
            <v>16.18633461749668</v>
          </cell>
          <cell r="DI280">
            <v>16.186144600268705</v>
          </cell>
          <cell r="DJ280">
            <v>16.185970479069692</v>
          </cell>
          <cell r="DL280" t="str">
            <v>.Transportation Personal.Passenger VehiclesNSLight Truck_smallOutput</v>
          </cell>
        </row>
        <row r="281">
          <cell r="L281" t="str">
            <v>Light Truck</v>
          </cell>
          <cell r="M281" t="str">
            <v>k*vkm</v>
          </cell>
          <cell r="N281">
            <v>23.972447666000001</v>
          </cell>
          <cell r="O281">
            <v>22.417475876000001</v>
          </cell>
          <cell r="P281">
            <v>22.862369512000001</v>
          </cell>
          <cell r="Q281">
            <v>23.180259462999999</v>
          </cell>
          <cell r="R281">
            <v>22.982430273000002</v>
          </cell>
          <cell r="S281">
            <v>22.548497468000001</v>
          </cell>
          <cell r="T281">
            <v>22.659653848000001</v>
          </cell>
          <cell r="U281">
            <v>21.285131235000001</v>
          </cell>
          <cell r="V281">
            <v>21.717089571999999</v>
          </cell>
          <cell r="W281">
            <v>19.292955818999999</v>
          </cell>
          <cell r="X281">
            <v>19.605230229</v>
          </cell>
          <cell r="Y281">
            <v>21.814004977</v>
          </cell>
          <cell r="Z281">
            <v>22.244785452999999</v>
          </cell>
          <cell r="AA281">
            <v>19.265247595000002</v>
          </cell>
          <cell r="AB281">
            <v>17.232238324999997</v>
          </cell>
          <cell r="AC281">
            <v>21.483843485000001</v>
          </cell>
          <cell r="AD281">
            <v>22.20879798</v>
          </cell>
          <cell r="AE281">
            <v>22.739877182000001</v>
          </cell>
          <cell r="AF281">
            <v>22.763291654</v>
          </cell>
          <cell r="AG281">
            <v>22.228058582000003</v>
          </cell>
          <cell r="AH281">
            <v>18.477756618000001</v>
          </cell>
          <cell r="AI281">
            <v>18.009709448000002</v>
          </cell>
          <cell r="AJ281">
            <v>18.065178334999999</v>
          </cell>
          <cell r="AK281">
            <v>17.884526551650001</v>
          </cell>
          <cell r="AL281">
            <v>17.705681286133498</v>
          </cell>
          <cell r="AM281">
            <v>17.555181436625144</v>
          </cell>
          <cell r="AN281">
            <v>17.465661767721887</v>
          </cell>
          <cell r="AO281">
            <v>17.348167393258674</v>
          </cell>
          <cell r="AP281">
            <v>17.242841467734227</v>
          </cell>
          <cell r="AQ281">
            <v>17.15173562342104</v>
          </cell>
          <cell r="AR281">
            <v>17.072165969499345</v>
          </cell>
          <cell r="AS281">
            <v>16.994537107149235</v>
          </cell>
          <cell r="AT281">
            <v>16.924680816442901</v>
          </cell>
          <cell r="AU281">
            <v>16.861756656221161</v>
          </cell>
          <cell r="AV281">
            <v>16.804351845436294</v>
          </cell>
          <cell r="AW281">
            <v>16.751295294400428</v>
          </cell>
          <cell r="AX281">
            <v>16.703066317478701</v>
          </cell>
          <cell r="AY281">
            <v>16.659092863536294</v>
          </cell>
          <cell r="AZ281">
            <v>16.618853348265844</v>
          </cell>
          <cell r="BA281">
            <v>16.582000095629034</v>
          </cell>
          <cell r="BB281">
            <v>16.548346927427335</v>
          </cell>
          <cell r="BC281">
            <v>16.51757545465194</v>
          </cell>
          <cell r="BD281">
            <v>16.489416562157299</v>
          </cell>
          <cell r="BE281">
            <v>16.463650432079206</v>
          </cell>
          <cell r="BF281">
            <v>16.440082055662131</v>
          </cell>
          <cell r="BG281">
            <v>16.418514226674908</v>
          </cell>
          <cell r="BH281">
            <v>16.398773387661493</v>
          </cell>
          <cell r="BI281">
            <v>16.380704633053774</v>
          </cell>
          <cell r="BJ281">
            <v>16.364165687652058</v>
          </cell>
          <cell r="BK281">
            <v>16.349024533596424</v>
          </cell>
          <cell r="BL281">
            <v>16.335161927857573</v>
          </cell>
          <cell r="BM281">
            <v>16.322469276729311</v>
          </cell>
          <cell r="BN281">
            <v>16.310847073090592</v>
          </cell>
          <cell r="BO281">
            <v>16.300204215391403</v>
          </cell>
          <cell r="BP281">
            <v>16.290457659759706</v>
          </cell>
          <cell r="BQ281">
            <v>16.281531497872088</v>
          </cell>
          <cell r="BR281">
            <v>16.273356271293103</v>
          </cell>
          <cell r="BS281">
            <v>16.265868458079602</v>
          </cell>
          <cell r="BT281">
            <v>16.259009990732487</v>
          </cell>
          <cell r="BU281">
            <v>16.25272774560203</v>
          </cell>
          <cell r="BV281">
            <v>16.246973112861379</v>
          </cell>
          <cell r="BW281">
            <v>16.24170161623525</v>
          </cell>
          <cell r="BX281">
            <v>16.236872558250138</v>
          </cell>
          <cell r="BY281">
            <v>16.232448690010568</v>
          </cell>
          <cell r="BZ281">
            <v>16.228395916243372</v>
          </cell>
          <cell r="CA281">
            <v>16.22468302669331</v>
          </cell>
          <cell r="CB281">
            <v>16.221281449299738</v>
          </cell>
          <cell r="CC281">
            <v>16.21816502449327</v>
          </cell>
          <cell r="CD281">
            <v>16.215309800005038</v>
          </cell>
          <cell r="CE281">
            <v>16.212693843302329</v>
          </cell>
          <cell r="CF281">
            <v>16.210297069958454</v>
          </cell>
          <cell r="CG281">
            <v>16.208101086831384</v>
          </cell>
          <cell r="CH281">
            <v>16.206089048826012</v>
          </cell>
          <cell r="CI281">
            <v>16.20424552788548</v>
          </cell>
          <cell r="CJ281">
            <v>16.202556393158133</v>
          </cell>
          <cell r="CK281">
            <v>16.201008701410238</v>
          </cell>
          <cell r="CL281">
            <v>16.199590596790138</v>
          </cell>
          <cell r="CM281">
            <v>16.198291219112789</v>
          </cell>
          <cell r="CN281">
            <v>16.197100619935867</v>
          </cell>
          <cell r="CO281">
            <v>16.196009685761325</v>
          </cell>
          <cell r="CP281">
            <v>16.195010067747528</v>
          </cell>
          <cell r="CQ281">
            <v>16.194094117371293</v>
          </cell>
          <cell r="CR281">
            <v>16.193254827532169</v>
          </cell>
          <cell r="CS281">
            <v>16.192485778634421</v>
          </cell>
          <cell r="CT281">
            <v>16.191781089221646</v>
          </cell>
          <cell r="CU281">
            <v>16.191135370776244</v>
          </cell>
          <cell r="CV281">
            <v>16.190543686329828</v>
          </cell>
          <cell r="CW281">
            <v>16.190001512561039</v>
          </cell>
          <cell r="CX281">
            <v>16.18950470508484</v>
          </cell>
          <cell r="CY281">
            <v>16.189049466663032</v>
          </cell>
          <cell r="CZ281">
            <v>16.188632318088739</v>
          </cell>
          <cell r="DA281">
            <v>16.188250071518873</v>
          </cell>
          <cell r="DB281">
            <v>16.187899806047692</v>
          </cell>
          <cell r="DC281">
            <v>16.1875788453324</v>
          </cell>
          <cell r="DD281">
            <v>16.187284737097698</v>
          </cell>
          <cell r="DE281">
            <v>16.187015234360899</v>
          </cell>
          <cell r="DF281">
            <v>16.186768278232716</v>
          </cell>
          <cell r="DG281">
            <v>16.186541982161099</v>
          </cell>
          <cell r="DH281">
            <v>16.18633461749668</v>
          </cell>
          <cell r="DI281">
            <v>16.186144600268705</v>
          </cell>
          <cell r="DJ281">
            <v>16.185970479069692</v>
          </cell>
          <cell r="DL281" t="str">
            <v>.Transportation Personal.Passenger VehiclesNSLight Truck_largeOutput</v>
          </cell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/>
        </row>
        <row r="283">
          <cell r="L283" t="str">
            <v>Car</v>
          </cell>
          <cell r="M283" t="str">
            <v>k*vkm</v>
          </cell>
          <cell r="N283">
            <v>21.159400000000002</v>
          </cell>
          <cell r="O283">
            <v>18.945764</v>
          </cell>
          <cell r="P283">
            <v>21.571612000000002</v>
          </cell>
          <cell r="Q283">
            <v>21.702988000000001</v>
          </cell>
          <cell r="R283">
            <v>22.297342</v>
          </cell>
          <cell r="S283">
            <v>22.677963999999999</v>
          </cell>
          <cell r="T283">
            <v>22.471436000000001</v>
          </cell>
          <cell r="U283">
            <v>22.484378</v>
          </cell>
          <cell r="V283">
            <v>21.452189999999998</v>
          </cell>
          <cell r="W283">
            <v>21.679153999999997</v>
          </cell>
          <cell r="X283">
            <v>20.118522000000002</v>
          </cell>
          <cell r="Y283">
            <v>21.63466</v>
          </cell>
          <cell r="Z283">
            <v>20.074175999999998</v>
          </cell>
          <cell r="AA283">
            <v>16.688818999999999</v>
          </cell>
          <cell r="AB283">
            <v>16.201903999999999</v>
          </cell>
          <cell r="AC283">
            <v>15.32277</v>
          </cell>
          <cell r="AD283">
            <v>15.541214999999999</v>
          </cell>
          <cell r="AE283">
            <v>16.035706999999999</v>
          </cell>
          <cell r="AF283">
            <v>14.501065000000001</v>
          </cell>
          <cell r="AG283">
            <v>14.49925</v>
          </cell>
          <cell r="AH283">
            <v>13.166278</v>
          </cell>
          <cell r="AI283">
            <v>13.634463</v>
          </cell>
          <cell r="AJ283">
            <v>13.092735000000001</v>
          </cell>
          <cell r="AK283">
            <v>12.961807650000001</v>
          </cell>
          <cell r="AL283">
            <v>12.832189573499999</v>
          </cell>
          <cell r="AM283">
            <v>12.766396132778564</v>
          </cell>
          <cell r="AN283">
            <v>12.638732171450778</v>
          </cell>
          <cell r="AO283">
            <v>12.549838509325689</v>
          </cell>
          <cell r="AP283">
            <v>12.469029441429585</v>
          </cell>
          <cell r="AQ283">
            <v>12.397640166118149</v>
          </cell>
          <cell r="AR283">
            <v>12.3251771253305</v>
          </cell>
          <cell r="AS283">
            <v>12.263405842357784</v>
          </cell>
          <cell r="AT283">
            <v>12.206908624713943</v>
          </cell>
          <cell r="AU283">
            <v>12.155149432155111</v>
          </cell>
          <cell r="AV283">
            <v>12.107223437988438</v>
          </cell>
          <cell r="AW283">
            <v>12.064097404144556</v>
          </cell>
          <cell r="AX283">
            <v>12.024626119811119</v>
          </cell>
          <cell r="AY283">
            <v>11.988497565446835</v>
          </cell>
          <cell r="AZ283">
            <v>11.95544238427701</v>
          </cell>
          <cell r="BA283">
            <v>11.925315275850764</v>
          </cell>
          <cell r="BB283">
            <v>11.897751022429658</v>
          </cell>
          <cell r="BC283">
            <v>11.872537100344754</v>
          </cell>
          <cell r="BD283">
            <v>11.849479953331276</v>
          </cell>
          <cell r="BE283">
            <v>11.828400433406776</v>
          </cell>
          <cell r="BF283">
            <v>11.809112183585125</v>
          </cell>
          <cell r="BG283">
            <v>11.791463817430724</v>
          </cell>
          <cell r="BH283">
            <v>11.775315716628716</v>
          </cell>
          <cell r="BI283">
            <v>11.760538664548687</v>
          </cell>
          <cell r="BJ283">
            <v>11.747013102735638</v>
          </cell>
          <cell r="BK283">
            <v>11.734632527954055</v>
          </cell>
          <cell r="BL283">
            <v>11.723299181551079</v>
          </cell>
          <cell r="BM283">
            <v>11.712923480557707</v>
          </cell>
          <cell r="BN283">
            <v>11.703423602474523</v>
          </cell>
          <cell r="BO283">
            <v>11.69472513130474</v>
          </cell>
          <cell r="BP283">
            <v>11.686759952921582</v>
          </cell>
          <cell r="BQ283">
            <v>11.679465784845075</v>
          </cell>
          <cell r="BR283">
            <v>11.672785722986008</v>
          </cell>
          <cell r="BS283">
            <v>11.666667778482523</v>
          </cell>
          <cell r="BT283">
            <v>11.661064390733754</v>
          </cell>
          <cell r="BU283">
            <v>11.65593206186418</v>
          </cell>
          <cell r="BV283">
            <v>11.651231010685702</v>
          </cell>
          <cell r="BW283">
            <v>11.646924846875111</v>
          </cell>
          <cell r="BX283">
            <v>11.642980271563999</v>
          </cell>
          <cell r="BY283">
            <v>11.639366814531176</v>
          </cell>
          <cell r="BZ283">
            <v>11.636056591211606</v>
          </cell>
          <cell r="CA283">
            <v>11.633024079698115</v>
          </cell>
          <cell r="CB283">
            <v>11.63024591778783</v>
          </cell>
          <cell r="CC283">
            <v>11.627700718883784</v>
          </cell>
          <cell r="CD283">
            <v>11.625368903275808</v>
          </cell>
          <cell r="CE283">
            <v>11.623232543970952</v>
          </cell>
          <cell r="CF283">
            <v>11.621275226033815</v>
          </cell>
          <cell r="CG283">
            <v>11.619481918171402</v>
          </cell>
          <cell r="CH283">
            <v>11.617838855275162</v>
          </cell>
          <cell r="CI283">
            <v>11.616333431064659</v>
          </cell>
          <cell r="CJ283">
            <v>11.614954099967619</v>
          </cell>
          <cell r="CK283">
            <v>11.613690287402022</v>
          </cell>
          <cell r="CL283">
            <v>11.612532307708822</v>
          </cell>
          <cell r="CM283">
            <v>11.611471289088321</v>
          </cell>
          <cell r="CN283">
            <v>11.61049910493257</v>
          </cell>
          <cell r="CO283">
            <v>11.609608310995794</v>
          </cell>
          <cell r="CP283">
            <v>11.608792087898511</v>
          </cell>
          <cell r="CQ283">
            <v>11.608044188509009</v>
          </cell>
          <cell r="CR283">
            <v>11.607358889782857</v>
          </cell>
          <cell r="CS283">
            <v>11.60673094867786</v>
          </cell>
          <cell r="CT283">
            <v>11.60615556179609</v>
          </cell>
          <cell r="CU283">
            <v>11.605628328435182</v>
          </cell>
          <cell r="CV283">
            <v>11.60514521675827</v>
          </cell>
          <cell r="CW283">
            <v>11.604702532817049</v>
          </cell>
          <cell r="CX283">
            <v>11.60429689218568</v>
          </cell>
          <cell r="CY283">
            <v>11.603925193983955</v>
          </cell>
          <cell r="CZ283">
            <v>11.603584597087229</v>
          </cell>
          <cell r="DA283">
            <v>11.60327249833793</v>
          </cell>
          <cell r="DB283">
            <v>11.602986512589387</v>
          </cell>
          <cell r="DC283">
            <v>11.602724454427134</v>
          </cell>
          <cell r="DD283">
            <v>11.602484321426054</v>
          </cell>
          <cell r="DE283">
            <v>11.602264278813784</v>
          </cell>
          <cell r="DF283">
            <v>11.602062645421817</v>
          </cell>
          <cell r="DG283">
            <v>11.601877880815845</v>
          </cell>
          <cell r="DH283">
            <v>11.601708573505993</v>
          </cell>
          <cell r="DI283">
            <v>11.601553430146121</v>
          </cell>
          <cell r="DJ283">
            <v>11.601411265638955</v>
          </cell>
          <cell r="DL283" t="str">
            <v>.Transportation Personal.Passenger VehiclesPECar_smallOutput</v>
          </cell>
        </row>
        <row r="284">
          <cell r="L284" t="str">
            <v>Car</v>
          </cell>
          <cell r="M284" t="str">
            <v>k*vkm</v>
          </cell>
          <cell r="N284">
            <v>21.159400000000002</v>
          </cell>
          <cell r="O284">
            <v>18.945764</v>
          </cell>
          <cell r="P284">
            <v>21.571612000000002</v>
          </cell>
          <cell r="Q284">
            <v>21.702988000000001</v>
          </cell>
          <cell r="R284">
            <v>22.297342</v>
          </cell>
          <cell r="S284">
            <v>22.677963999999999</v>
          </cell>
          <cell r="T284">
            <v>22.471436000000001</v>
          </cell>
          <cell r="U284">
            <v>22.484378</v>
          </cell>
          <cell r="V284">
            <v>21.452189999999998</v>
          </cell>
          <cell r="W284">
            <v>21.679153999999997</v>
          </cell>
          <cell r="X284">
            <v>20.118522000000002</v>
          </cell>
          <cell r="Y284">
            <v>21.63466</v>
          </cell>
          <cell r="Z284">
            <v>20.074175999999998</v>
          </cell>
          <cell r="AA284">
            <v>16.688818999999999</v>
          </cell>
          <cell r="AB284">
            <v>16.201903999999999</v>
          </cell>
          <cell r="AC284">
            <v>15.32277</v>
          </cell>
          <cell r="AD284">
            <v>15.541214999999999</v>
          </cell>
          <cell r="AE284">
            <v>16.035706999999999</v>
          </cell>
          <cell r="AF284">
            <v>14.501065000000001</v>
          </cell>
          <cell r="AG284">
            <v>14.49925</v>
          </cell>
          <cell r="AH284">
            <v>13.166278</v>
          </cell>
          <cell r="AI284">
            <v>13.634463</v>
          </cell>
          <cell r="AJ284">
            <v>13.092735000000001</v>
          </cell>
          <cell r="AK284">
            <v>12.961807650000001</v>
          </cell>
          <cell r="AL284">
            <v>12.832189573499999</v>
          </cell>
          <cell r="AM284">
            <v>12.766396132778564</v>
          </cell>
          <cell r="AN284">
            <v>12.638732171450778</v>
          </cell>
          <cell r="AO284">
            <v>12.549838509325689</v>
          </cell>
          <cell r="AP284">
            <v>12.469029441429585</v>
          </cell>
          <cell r="AQ284">
            <v>12.397640166118149</v>
          </cell>
          <cell r="AR284">
            <v>12.3251771253305</v>
          </cell>
          <cell r="AS284">
            <v>12.263405842357784</v>
          </cell>
          <cell r="AT284">
            <v>12.206908624713943</v>
          </cell>
          <cell r="AU284">
            <v>12.155149432155111</v>
          </cell>
          <cell r="AV284">
            <v>12.107223437988438</v>
          </cell>
          <cell r="AW284">
            <v>12.064097404144556</v>
          </cell>
          <cell r="AX284">
            <v>12.024626119811119</v>
          </cell>
          <cell r="AY284">
            <v>11.988497565446835</v>
          </cell>
          <cell r="AZ284">
            <v>11.95544238427701</v>
          </cell>
          <cell r="BA284">
            <v>11.925315275850764</v>
          </cell>
          <cell r="BB284">
            <v>11.897751022429658</v>
          </cell>
          <cell r="BC284">
            <v>11.872537100344754</v>
          </cell>
          <cell r="BD284">
            <v>11.849479953331276</v>
          </cell>
          <cell r="BE284">
            <v>11.828400433406776</v>
          </cell>
          <cell r="BF284">
            <v>11.809112183585125</v>
          </cell>
          <cell r="BG284">
            <v>11.791463817430724</v>
          </cell>
          <cell r="BH284">
            <v>11.775315716628716</v>
          </cell>
          <cell r="BI284">
            <v>11.760538664548687</v>
          </cell>
          <cell r="BJ284">
            <v>11.747013102735638</v>
          </cell>
          <cell r="BK284">
            <v>11.734632527954055</v>
          </cell>
          <cell r="BL284">
            <v>11.723299181551079</v>
          </cell>
          <cell r="BM284">
            <v>11.712923480557707</v>
          </cell>
          <cell r="BN284">
            <v>11.703423602474523</v>
          </cell>
          <cell r="BO284">
            <v>11.69472513130474</v>
          </cell>
          <cell r="BP284">
            <v>11.686759952921582</v>
          </cell>
          <cell r="BQ284">
            <v>11.679465784845075</v>
          </cell>
          <cell r="BR284">
            <v>11.672785722986008</v>
          </cell>
          <cell r="BS284">
            <v>11.666667778482523</v>
          </cell>
          <cell r="BT284">
            <v>11.661064390733754</v>
          </cell>
          <cell r="BU284">
            <v>11.65593206186418</v>
          </cell>
          <cell r="BV284">
            <v>11.651231010685702</v>
          </cell>
          <cell r="BW284">
            <v>11.646924846875111</v>
          </cell>
          <cell r="BX284">
            <v>11.642980271563999</v>
          </cell>
          <cell r="BY284">
            <v>11.639366814531176</v>
          </cell>
          <cell r="BZ284">
            <v>11.636056591211606</v>
          </cell>
          <cell r="CA284">
            <v>11.633024079698115</v>
          </cell>
          <cell r="CB284">
            <v>11.63024591778783</v>
          </cell>
          <cell r="CC284">
            <v>11.627700718883784</v>
          </cell>
          <cell r="CD284">
            <v>11.625368903275808</v>
          </cell>
          <cell r="CE284">
            <v>11.623232543970952</v>
          </cell>
          <cell r="CF284">
            <v>11.621275226033815</v>
          </cell>
          <cell r="CG284">
            <v>11.619481918171402</v>
          </cell>
          <cell r="CH284">
            <v>11.617838855275162</v>
          </cell>
          <cell r="CI284">
            <v>11.616333431064659</v>
          </cell>
          <cell r="CJ284">
            <v>11.614954099967619</v>
          </cell>
          <cell r="CK284">
            <v>11.613690287402022</v>
          </cell>
          <cell r="CL284">
            <v>11.612532307708822</v>
          </cell>
          <cell r="CM284">
            <v>11.611471289088321</v>
          </cell>
          <cell r="CN284">
            <v>11.61049910493257</v>
          </cell>
          <cell r="CO284">
            <v>11.609608310995794</v>
          </cell>
          <cell r="CP284">
            <v>11.608792087898511</v>
          </cell>
          <cell r="CQ284">
            <v>11.608044188509009</v>
          </cell>
          <cell r="CR284">
            <v>11.607358889782857</v>
          </cell>
          <cell r="CS284">
            <v>11.60673094867786</v>
          </cell>
          <cell r="CT284">
            <v>11.60615556179609</v>
          </cell>
          <cell r="CU284">
            <v>11.605628328435182</v>
          </cell>
          <cell r="CV284">
            <v>11.60514521675827</v>
          </cell>
          <cell r="CW284">
            <v>11.604702532817049</v>
          </cell>
          <cell r="CX284">
            <v>11.60429689218568</v>
          </cell>
          <cell r="CY284">
            <v>11.603925193983955</v>
          </cell>
          <cell r="CZ284">
            <v>11.603584597087229</v>
          </cell>
          <cell r="DA284">
            <v>11.60327249833793</v>
          </cell>
          <cell r="DB284">
            <v>11.602986512589387</v>
          </cell>
          <cell r="DC284">
            <v>11.602724454427134</v>
          </cell>
          <cell r="DD284">
            <v>11.602484321426054</v>
          </cell>
          <cell r="DE284">
            <v>11.602264278813784</v>
          </cell>
          <cell r="DF284">
            <v>11.602062645421817</v>
          </cell>
          <cell r="DG284">
            <v>11.601877880815845</v>
          </cell>
          <cell r="DH284">
            <v>11.601708573505993</v>
          </cell>
          <cell r="DI284">
            <v>11.601553430146121</v>
          </cell>
          <cell r="DJ284">
            <v>11.601411265638955</v>
          </cell>
          <cell r="DL284" t="str">
            <v>.Transportation Personal.Passenger VehiclesPECar_largeOutput</v>
          </cell>
        </row>
        <row r="285">
          <cell r="L285" t="str">
            <v>Light Truck</v>
          </cell>
          <cell r="M285" t="str">
            <v>k*vkm</v>
          </cell>
          <cell r="N285">
            <v>20.697393803000001</v>
          </cell>
          <cell r="O285">
            <v>18.550952386000002</v>
          </cell>
          <cell r="P285">
            <v>21.189826219</v>
          </cell>
          <cell r="Q285">
            <v>21.283548897999999</v>
          </cell>
          <cell r="R285">
            <v>21.695508877000002</v>
          </cell>
          <cell r="S285">
            <v>21.923458326999999</v>
          </cell>
          <cell r="T285">
            <v>21.589817544000002</v>
          </cell>
          <cell r="U285">
            <v>21.525776494000002</v>
          </cell>
          <cell r="V285">
            <v>20.350452239999999</v>
          </cell>
          <cell r="W285">
            <v>20.502588138</v>
          </cell>
          <cell r="X285">
            <v>19.266655101000001</v>
          </cell>
          <cell r="Y285">
            <v>21.012325016999998</v>
          </cell>
          <cell r="Z285">
            <v>19.766197403</v>
          </cell>
          <cell r="AA285">
            <v>16.625861655000001</v>
          </cell>
          <cell r="AB285">
            <v>16.180010845000002</v>
          </cell>
          <cell r="AC285">
            <v>15.416964762999999</v>
          </cell>
          <cell r="AD285">
            <v>15.963950560999999</v>
          </cell>
          <cell r="AE285">
            <v>16.705334469</v>
          </cell>
          <cell r="AF285">
            <v>15.343850843</v>
          </cell>
          <cell r="AG285">
            <v>15.432328613999999</v>
          </cell>
          <cell r="AH285">
            <v>14.168890813000001</v>
          </cell>
          <cell r="AI285">
            <v>14.884819925</v>
          </cell>
          <cell r="AJ285">
            <v>14.734339952000001</v>
          </cell>
          <cell r="AK285">
            <v>14.615374539463359</v>
          </cell>
          <cell r="AL285">
            <v>14.469220794068725</v>
          </cell>
          <cell r="AM285">
            <v>14.469220794068725</v>
          </cell>
          <cell r="AN285">
            <v>14.387503941471348</v>
          </cell>
          <cell r="AO285">
            <v>14.319122668303788</v>
          </cell>
          <cell r="AP285">
            <v>14.260596823806306</v>
          </cell>
          <cell r="AQ285">
            <v>14.219234391231899</v>
          </cell>
          <cell r="AR285">
            <v>14.169757802553884</v>
          </cell>
          <cell r="AS285">
            <v>14.126605636400763</v>
          </cell>
          <cell r="AT285">
            <v>14.088413951612624</v>
          </cell>
          <cell r="AU285">
            <v>14.054227657743485</v>
          </cell>
          <cell r="AV285">
            <v>14.021456803795816</v>
          </cell>
          <cell r="AW285">
            <v>13.991983380916313</v>
          </cell>
          <cell r="AX285">
            <v>13.96521327182799</v>
          </cell>
          <cell r="AY285">
            <v>13.94070272271755</v>
          </cell>
          <cell r="AZ285">
            <v>13.918108015183419</v>
          </cell>
          <cell r="BA285">
            <v>13.897529848821355</v>
          </cell>
          <cell r="BB285">
            <v>13.87871579411126</v>
          </cell>
          <cell r="BC285">
            <v>13.861480694626261</v>
          </cell>
          <cell r="BD285">
            <v>13.845690395305224</v>
          </cell>
          <cell r="BE285">
            <v>13.831252149942703</v>
          </cell>
          <cell r="BF285">
            <v>13.81803458812583</v>
          </cell>
          <cell r="BG285">
            <v>13.805930221726021</v>
          </cell>
          <cell r="BH285">
            <v>13.794846870252456</v>
          </cell>
          <cell r="BI285">
            <v>13.784700591856042</v>
          </cell>
          <cell r="BJ285">
            <v>13.775409098452227</v>
          </cell>
          <cell r="BK285">
            <v>13.766899792306615</v>
          </cell>
          <cell r="BL285">
            <v>13.759106957461778</v>
          </cell>
          <cell r="BM285">
            <v>13.75197009405476</v>
          </cell>
          <cell r="BN285">
            <v>13.745433326270843</v>
          </cell>
          <cell r="BO285">
            <v>13.739446003780563</v>
          </cell>
          <cell r="BP285">
            <v>13.733961819334574</v>
          </cell>
          <cell r="BQ285">
            <v>13.728938308808711</v>
          </cell>
          <cell r="BR285">
            <v>13.724336582661563</v>
          </cell>
          <cell r="BS285">
            <v>13.72012112109147</v>
          </cell>
          <cell r="BT285">
            <v>13.716259407490901</v>
          </cell>
          <cell r="BU285">
            <v>13.71272166417007</v>
          </cell>
          <cell r="BV285">
            <v>13.709480634582057</v>
          </cell>
          <cell r="BW285">
            <v>13.706511375227153</v>
          </cell>
          <cell r="BX285">
            <v>13.703791046514041</v>
          </cell>
          <cell r="BY285">
            <v>13.701298734727981</v>
          </cell>
          <cell r="BZ285">
            <v>13.699015290952557</v>
          </cell>
          <cell r="CA285">
            <v>13.696923181087662</v>
          </cell>
          <cell r="CB285">
            <v>13.695006347284057</v>
          </cell>
          <cell r="CC285">
            <v>13.693250083316462</v>
          </cell>
          <cell r="CD285">
            <v>13.691640920492247</v>
          </cell>
          <cell r="CE285">
            <v>13.690166522835726</v>
          </cell>
          <cell r="CF285">
            <v>13.688815591203097</v>
          </cell>
          <cell r="CG285">
            <v>13.68757777584727</v>
          </cell>
          <cell r="CH285">
            <v>13.686443596348957</v>
          </cell>
          <cell r="CI285">
            <v>13.68540436829174</v>
          </cell>
          <cell r="CJ285">
            <v>13.684452136184497</v>
          </cell>
          <cell r="CK285">
            <v>13.683579612102669</v>
          </cell>
          <cell r="CL285">
            <v>13.682780119509083</v>
          </cell>
          <cell r="CM285">
            <v>13.682047541822701</v>
          </cell>
          <cell r="CN285">
            <v>13.68137627534092</v>
          </cell>
          <cell r="CO285">
            <v>13.680761186140701</v>
          </cell>
          <cell r="CP285">
            <v>13.68019757061395</v>
          </cell>
          <cell r="CQ285">
            <v>13.679681119330883</v>
          </cell>
          <cell r="CR285">
            <v>13.67920788394985</v>
          </cell>
          <cell r="CS285">
            <v>13.678774246914154</v>
          </cell>
          <cell r="CT285">
            <v>13.678376893699202</v>
          </cell>
          <cell r="CU285">
            <v>13.678012787394621</v>
          </cell>
          <cell r="CV285">
            <v>13.677679145423921</v>
          </cell>
          <cell r="CW285">
            <v>13.677373418220897</v>
          </cell>
          <cell r="CX285">
            <v>13.6770932696976</v>
          </cell>
          <cell r="CY285">
            <v>13.676836559352783</v>
          </cell>
          <cell r="CZ285">
            <v>13.676601325882531</v>
          </cell>
          <cell r="DA285">
            <v>13.676385772166503</v>
          </cell>
          <cell r="DB285">
            <v>13.676188251513967</v>
          </cell>
          <cell r="DC285">
            <v>13.676007255063611</v>
          </cell>
          <cell r="DD285">
            <v>13.675841400240126</v>
          </cell>
          <cell r="DE285">
            <v>13.675689420178655</v>
          </cell>
          <cell r="DF285">
            <v>13.675550154035829</v>
          </cell>
          <cell r="DG285">
            <v>13.675422538112894</v>
          </cell>
          <cell r="DH285">
            <v>13.67530559772273</v>
          </cell>
          <cell r="DI285">
            <v>13.675198439738327</v>
          </cell>
          <cell r="DJ285">
            <v>13.675100245765528</v>
          </cell>
          <cell r="DL285" t="str">
            <v>.Transportation Personal.Passenger VehiclesPELight Truck_smallOutput</v>
          </cell>
        </row>
        <row r="286">
          <cell r="L286" t="str">
            <v>Light Truck</v>
          </cell>
          <cell r="M286" t="str">
            <v>k*vkm</v>
          </cell>
          <cell r="N286">
            <v>20.697393803000001</v>
          </cell>
          <cell r="O286">
            <v>18.550952386000002</v>
          </cell>
          <cell r="P286">
            <v>21.189826219</v>
          </cell>
          <cell r="Q286">
            <v>21.283548897999999</v>
          </cell>
          <cell r="R286">
            <v>21.695508877000002</v>
          </cell>
          <cell r="S286">
            <v>21.923458326999999</v>
          </cell>
          <cell r="T286">
            <v>21.589817544000002</v>
          </cell>
          <cell r="U286">
            <v>21.525776494000002</v>
          </cell>
          <cell r="V286">
            <v>20.350452239999999</v>
          </cell>
          <cell r="W286">
            <v>20.502588138</v>
          </cell>
          <cell r="X286">
            <v>19.266655101000001</v>
          </cell>
          <cell r="Y286">
            <v>21.012325016999998</v>
          </cell>
          <cell r="Z286">
            <v>19.766197403</v>
          </cell>
          <cell r="AA286">
            <v>16.625861655000001</v>
          </cell>
          <cell r="AB286">
            <v>16.180010845000002</v>
          </cell>
          <cell r="AC286">
            <v>15.416964762999999</v>
          </cell>
          <cell r="AD286">
            <v>15.963950560999999</v>
          </cell>
          <cell r="AE286">
            <v>16.705334469</v>
          </cell>
          <cell r="AF286">
            <v>15.343850843</v>
          </cell>
          <cell r="AG286">
            <v>15.432328613999999</v>
          </cell>
          <cell r="AH286">
            <v>14.168890813000001</v>
          </cell>
          <cell r="AI286">
            <v>14.884819925</v>
          </cell>
          <cell r="AJ286">
            <v>14.734339952000001</v>
          </cell>
          <cell r="AK286">
            <v>14.615374539463359</v>
          </cell>
          <cell r="AL286">
            <v>14.469220794068725</v>
          </cell>
          <cell r="AM286">
            <v>14.469220794068725</v>
          </cell>
          <cell r="AN286">
            <v>14.387503941471348</v>
          </cell>
          <cell r="AO286">
            <v>14.319122668303788</v>
          </cell>
          <cell r="AP286">
            <v>14.260596823806306</v>
          </cell>
          <cell r="AQ286">
            <v>14.219234391231899</v>
          </cell>
          <cell r="AR286">
            <v>14.169757802553884</v>
          </cell>
          <cell r="AS286">
            <v>14.126605636400763</v>
          </cell>
          <cell r="AT286">
            <v>14.088413951612624</v>
          </cell>
          <cell r="AU286">
            <v>14.054227657743485</v>
          </cell>
          <cell r="AV286">
            <v>14.021456803795816</v>
          </cell>
          <cell r="AW286">
            <v>13.991983380916313</v>
          </cell>
          <cell r="AX286">
            <v>13.96521327182799</v>
          </cell>
          <cell r="AY286">
            <v>13.94070272271755</v>
          </cell>
          <cell r="AZ286">
            <v>13.918108015183419</v>
          </cell>
          <cell r="BA286">
            <v>13.897529848821355</v>
          </cell>
          <cell r="BB286">
            <v>13.87871579411126</v>
          </cell>
          <cell r="BC286">
            <v>13.861480694626261</v>
          </cell>
          <cell r="BD286">
            <v>13.845690395305224</v>
          </cell>
          <cell r="BE286">
            <v>13.831252149942703</v>
          </cell>
          <cell r="BF286">
            <v>13.81803458812583</v>
          </cell>
          <cell r="BG286">
            <v>13.805930221726021</v>
          </cell>
          <cell r="BH286">
            <v>13.794846870252456</v>
          </cell>
          <cell r="BI286">
            <v>13.784700591856042</v>
          </cell>
          <cell r="BJ286">
            <v>13.775409098452227</v>
          </cell>
          <cell r="BK286">
            <v>13.766899792306615</v>
          </cell>
          <cell r="BL286">
            <v>13.759106957461778</v>
          </cell>
          <cell r="BM286">
            <v>13.75197009405476</v>
          </cell>
          <cell r="BN286">
            <v>13.745433326270843</v>
          </cell>
          <cell r="BO286">
            <v>13.739446003780563</v>
          </cell>
          <cell r="BP286">
            <v>13.733961819334574</v>
          </cell>
          <cell r="BQ286">
            <v>13.728938308808711</v>
          </cell>
          <cell r="BR286">
            <v>13.724336582661563</v>
          </cell>
          <cell r="BS286">
            <v>13.72012112109147</v>
          </cell>
          <cell r="BT286">
            <v>13.716259407490901</v>
          </cell>
          <cell r="BU286">
            <v>13.71272166417007</v>
          </cell>
          <cell r="BV286">
            <v>13.709480634582057</v>
          </cell>
          <cell r="BW286">
            <v>13.706511375227153</v>
          </cell>
          <cell r="BX286">
            <v>13.703791046514041</v>
          </cell>
          <cell r="BY286">
            <v>13.701298734727981</v>
          </cell>
          <cell r="BZ286">
            <v>13.699015290952557</v>
          </cell>
          <cell r="CA286">
            <v>13.696923181087662</v>
          </cell>
          <cell r="CB286">
            <v>13.695006347284057</v>
          </cell>
          <cell r="CC286">
            <v>13.693250083316462</v>
          </cell>
          <cell r="CD286">
            <v>13.691640920492247</v>
          </cell>
          <cell r="CE286">
            <v>13.690166522835726</v>
          </cell>
          <cell r="CF286">
            <v>13.688815591203097</v>
          </cell>
          <cell r="CG286">
            <v>13.68757777584727</v>
          </cell>
          <cell r="CH286">
            <v>13.686443596348957</v>
          </cell>
          <cell r="CI286">
            <v>13.68540436829174</v>
          </cell>
          <cell r="CJ286">
            <v>13.684452136184497</v>
          </cell>
          <cell r="CK286">
            <v>13.683579612102669</v>
          </cell>
          <cell r="CL286">
            <v>13.682780119509083</v>
          </cell>
          <cell r="CM286">
            <v>13.682047541822701</v>
          </cell>
          <cell r="CN286">
            <v>13.68137627534092</v>
          </cell>
          <cell r="CO286">
            <v>13.680761186140701</v>
          </cell>
          <cell r="CP286">
            <v>13.68019757061395</v>
          </cell>
          <cell r="CQ286">
            <v>13.679681119330883</v>
          </cell>
          <cell r="CR286">
            <v>13.67920788394985</v>
          </cell>
          <cell r="CS286">
            <v>13.678774246914154</v>
          </cell>
          <cell r="CT286">
            <v>13.678376893699202</v>
          </cell>
          <cell r="CU286">
            <v>13.678012787394621</v>
          </cell>
          <cell r="CV286">
            <v>13.677679145423921</v>
          </cell>
          <cell r="CW286">
            <v>13.677373418220897</v>
          </cell>
          <cell r="CX286">
            <v>13.6770932696976</v>
          </cell>
          <cell r="CY286">
            <v>13.676836559352783</v>
          </cell>
          <cell r="CZ286">
            <v>13.676601325882531</v>
          </cell>
          <cell r="DA286">
            <v>13.676385772166503</v>
          </cell>
          <cell r="DB286">
            <v>13.676188251513967</v>
          </cell>
          <cell r="DC286">
            <v>13.676007255063611</v>
          </cell>
          <cell r="DD286">
            <v>13.675841400240126</v>
          </cell>
          <cell r="DE286">
            <v>13.675689420178655</v>
          </cell>
          <cell r="DF286">
            <v>13.675550154035829</v>
          </cell>
          <cell r="DG286">
            <v>13.675422538112894</v>
          </cell>
          <cell r="DH286">
            <v>13.67530559772273</v>
          </cell>
          <cell r="DI286">
            <v>13.675198439738327</v>
          </cell>
          <cell r="DJ286">
            <v>13.675100245765528</v>
          </cell>
          <cell r="DL286" t="str">
            <v>.Transportation Personal.Passenger VehiclesPELight Truck_largeOutput</v>
          </cell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/>
        </row>
        <row r="288">
          <cell r="L288" t="str">
            <v>Car</v>
          </cell>
          <cell r="M288" t="str">
            <v>k*vkm</v>
          </cell>
          <cell r="N288">
            <v>17.621414000000001</v>
          </cell>
          <cell r="O288">
            <v>17.201382000000002</v>
          </cell>
          <cell r="P288">
            <v>17.787313999999999</v>
          </cell>
          <cell r="Q288">
            <v>17.475662</v>
          </cell>
          <cell r="R288">
            <v>15.948917999999999</v>
          </cell>
          <cell r="S288">
            <v>16.881371999999999</v>
          </cell>
          <cell r="T288">
            <v>16.322775</v>
          </cell>
          <cell r="U288">
            <v>19.303738000000003</v>
          </cell>
          <cell r="V288">
            <v>20.312358</v>
          </cell>
          <cell r="W288">
            <v>18.172439999999998</v>
          </cell>
          <cell r="X288">
            <v>17.634993999999999</v>
          </cell>
          <cell r="Y288">
            <v>19.623784000000001</v>
          </cell>
          <cell r="Z288">
            <v>20.979105999999998</v>
          </cell>
          <cell r="AA288">
            <v>17.802524000000002</v>
          </cell>
          <cell r="AB288">
            <v>19.661196</v>
          </cell>
          <cell r="AC288">
            <v>20.134550000000001</v>
          </cell>
          <cell r="AD288">
            <v>19.184837999999999</v>
          </cell>
          <cell r="AE288">
            <v>19.754651999999997</v>
          </cell>
          <cell r="AF288">
            <v>17.333704000000001</v>
          </cell>
          <cell r="AG288">
            <v>16.356175</v>
          </cell>
          <cell r="AH288">
            <v>14.959753000000001</v>
          </cell>
          <cell r="AI288">
            <v>15.545617</v>
          </cell>
          <cell r="AJ288">
            <v>15.836311</v>
          </cell>
          <cell r="AK288">
            <v>15.677947889999999</v>
          </cell>
          <cell r="AL288">
            <v>15.545715311968749</v>
          </cell>
          <cell r="AM288">
            <v>15.545715311968749</v>
          </cell>
          <cell r="AN288">
            <v>15.545715311968749</v>
          </cell>
          <cell r="AO288">
            <v>15.48823922201955</v>
          </cell>
          <cell r="AP288">
            <v>15.450573847125865</v>
          </cell>
          <cell r="AQ288">
            <v>15.431615541638232</v>
          </cell>
          <cell r="AR288">
            <v>15.408896278901603</v>
          </cell>
          <cell r="AS288">
            <v>15.381677311346186</v>
          </cell>
          <cell r="AT288">
            <v>15.36045307097687</v>
          </cell>
          <cell r="AU288">
            <v>15.342492093364315</v>
          </cell>
          <cell r="AV288">
            <v>15.324729265701222</v>
          </cell>
          <cell r="AW288">
            <v>15.307951112418989</v>
          </cell>
          <cell r="AX288">
            <v>15.293248332359019</v>
          </cell>
          <cell r="AY288">
            <v>15.279842709817938</v>
          </cell>
          <cell r="AZ288">
            <v>15.267343565224371</v>
          </cell>
          <cell r="BA288">
            <v>15.255892237624865</v>
          </cell>
          <cell r="BB288">
            <v>15.24550172681511</v>
          </cell>
          <cell r="BC288">
            <v>15.235970308814657</v>
          </cell>
          <cell r="BD288">
            <v>15.227210956491412</v>
          </cell>
          <cell r="BE288">
            <v>15.219197103012538</v>
          </cell>
          <cell r="BF288">
            <v>15.211868674467462</v>
          </cell>
          <cell r="BG288">
            <v>15.205150972973376</v>
          </cell>
          <cell r="BH288">
            <v>15.198994590810104</v>
          </cell>
          <cell r="BI288">
            <v>15.193357595044308</v>
          </cell>
          <cell r="BJ288">
            <v>15.188194960346356</v>
          </cell>
          <cell r="BK288">
            <v>15.183464640469786</v>
          </cell>
          <cell r="BL288">
            <v>15.179131086995024</v>
          </cell>
          <cell r="BM288">
            <v>15.175161502462112</v>
          </cell>
          <cell r="BN288">
            <v>15.171524899853969</v>
          </cell>
          <cell r="BO288">
            <v>15.168193083979274</v>
          </cell>
          <cell r="BP288">
            <v>15.165140616394904</v>
          </cell>
          <cell r="BQ288">
            <v>15.16234407004249</v>
          </cell>
          <cell r="BR288">
            <v>15.159781882973464</v>
          </cell>
          <cell r="BS288">
            <v>15.157434370537812</v>
          </cell>
          <cell r="BT288">
            <v>15.155283543754122</v>
          </cell>
          <cell r="BU288">
            <v>15.153312898189968</v>
          </cell>
          <cell r="BV288">
            <v>15.151507309432223</v>
          </cell>
          <cell r="BW288">
            <v>15.149852936778229</v>
          </cell>
          <cell r="BX288">
            <v>15.148337105136097</v>
          </cell>
          <cell r="BY288">
            <v>15.146948199528012</v>
          </cell>
          <cell r="BZ288">
            <v>15.145675580627856</v>
          </cell>
          <cell r="CA288">
            <v>15.144509504246535</v>
          </cell>
          <cell r="CB288">
            <v>15.143441043920271</v>
          </cell>
          <cell r="CC288">
            <v>15.142462021586915</v>
          </cell>
          <cell r="CD288">
            <v>15.141564945455627</v>
          </cell>
          <cell r="CE288">
            <v>15.140742952309258</v>
          </cell>
          <cell r="CF288">
            <v>15.13998975434159</v>
          </cell>
          <cell r="CG288">
            <v>15.139299590820176</v>
          </cell>
          <cell r="CH288">
            <v>15.138667183926268</v>
          </cell>
          <cell r="CI288">
            <v>15.138087698171907</v>
          </cell>
          <cell r="CJ288">
            <v>15.137556703225744</v>
          </cell>
          <cell r="CK288">
            <v>15.137070139924601</v>
          </cell>
          <cell r="CL288">
            <v>15.136624289144772</v>
          </cell>
          <cell r="CM288">
            <v>15.136215743271194</v>
          </cell>
          <cell r="CN288">
            <v>15.135841380069969</v>
          </cell>
          <cell r="CO288">
            <v>15.13549833876429</v>
          </cell>
          <cell r="CP288">
            <v>15.135183998118267</v>
          </cell>
          <cell r="CQ288">
            <v>15.134895956359099</v>
          </cell>
          <cell r="CR288">
            <v>15.134632012786298</v>
          </cell>
          <cell r="CS288">
            <v>15.134390150925354</v>
          </cell>
          <cell r="CT288">
            <v>15.134168523094447</v>
          </cell>
          <cell r="CU288">
            <v>15.133965436265662</v>
          </cell>
          <cell r="CV288">
            <v>15.133779339112289</v>
          </cell>
          <cell r="CW288">
            <v>15.133608810142253</v>
          </cell>
          <cell r="CX288">
            <v>15.133452546826279</v>
          </cell>
          <cell r="CY288">
            <v>15.133309355637316</v>
          </cell>
          <cell r="CZ288">
            <v>15.133178142924736</v>
          </cell>
          <cell r="DA288">
            <v>15.133057906553191</v>
          </cell>
          <cell r="DB288">
            <v>15.132947728241925</v>
          </cell>
          <cell r="DC288">
            <v>15.132846766545828</v>
          </cell>
          <cell r="DD288">
            <v>15.132754250424373</v>
          </cell>
          <cell r="DE288">
            <v>15.132669473349141</v>
          </cell>
          <cell r="DF288">
            <v>15.132591787904769</v>
          </cell>
          <cell r="DG288">
            <v>15.132520600841989</v>
          </cell>
          <cell r="DH288">
            <v>15.132455368544827</v>
          </cell>
          <cell r="DI288">
            <v>15.132395592877295</v>
          </cell>
          <cell r="DJ288">
            <v>15.132340817377752</v>
          </cell>
          <cell r="DL288" t="str">
            <v>.Transportation Personal.Passenger VehiclesNLCar_smallOutput</v>
          </cell>
        </row>
        <row r="289">
          <cell r="L289" t="str">
            <v>Car</v>
          </cell>
          <cell r="M289" t="str">
            <v>k*vkm</v>
          </cell>
          <cell r="N289">
            <v>17.621414000000001</v>
          </cell>
          <cell r="O289">
            <v>17.201382000000002</v>
          </cell>
          <cell r="P289">
            <v>17.787313999999999</v>
          </cell>
          <cell r="Q289">
            <v>17.475662</v>
          </cell>
          <cell r="R289">
            <v>15.948917999999999</v>
          </cell>
          <cell r="S289">
            <v>16.881371999999999</v>
          </cell>
          <cell r="T289">
            <v>16.322775</v>
          </cell>
          <cell r="U289">
            <v>19.303738000000003</v>
          </cell>
          <cell r="V289">
            <v>20.312358</v>
          </cell>
          <cell r="W289">
            <v>18.172439999999998</v>
          </cell>
          <cell r="X289">
            <v>17.634993999999999</v>
          </cell>
          <cell r="Y289">
            <v>19.623784000000001</v>
          </cell>
          <cell r="Z289">
            <v>20.979105999999998</v>
          </cell>
          <cell r="AA289">
            <v>17.802524000000002</v>
          </cell>
          <cell r="AB289">
            <v>19.661196</v>
          </cell>
          <cell r="AC289">
            <v>20.134550000000001</v>
          </cell>
          <cell r="AD289">
            <v>19.184837999999999</v>
          </cell>
          <cell r="AE289">
            <v>19.754651999999997</v>
          </cell>
          <cell r="AF289">
            <v>17.333704000000001</v>
          </cell>
          <cell r="AG289">
            <v>16.356175</v>
          </cell>
          <cell r="AH289">
            <v>14.959753000000001</v>
          </cell>
          <cell r="AI289">
            <v>15.545617</v>
          </cell>
          <cell r="AJ289">
            <v>15.836311</v>
          </cell>
          <cell r="AK289">
            <v>15.677947889999999</v>
          </cell>
          <cell r="AL289">
            <v>15.545715311968749</v>
          </cell>
          <cell r="AM289">
            <v>15.545715311968749</v>
          </cell>
          <cell r="AN289">
            <v>15.545715311968749</v>
          </cell>
          <cell r="AO289">
            <v>15.48823922201955</v>
          </cell>
          <cell r="AP289">
            <v>15.450573847125865</v>
          </cell>
          <cell r="AQ289">
            <v>15.431615541638232</v>
          </cell>
          <cell r="AR289">
            <v>15.408896278901603</v>
          </cell>
          <cell r="AS289">
            <v>15.381677311346186</v>
          </cell>
          <cell r="AT289">
            <v>15.36045307097687</v>
          </cell>
          <cell r="AU289">
            <v>15.342492093364315</v>
          </cell>
          <cell r="AV289">
            <v>15.324729265701222</v>
          </cell>
          <cell r="AW289">
            <v>15.307951112418989</v>
          </cell>
          <cell r="AX289">
            <v>15.293248332359019</v>
          </cell>
          <cell r="AY289">
            <v>15.279842709817938</v>
          </cell>
          <cell r="AZ289">
            <v>15.267343565224371</v>
          </cell>
          <cell r="BA289">
            <v>15.255892237624865</v>
          </cell>
          <cell r="BB289">
            <v>15.24550172681511</v>
          </cell>
          <cell r="BC289">
            <v>15.235970308814657</v>
          </cell>
          <cell r="BD289">
            <v>15.227210956491412</v>
          </cell>
          <cell r="BE289">
            <v>15.219197103012538</v>
          </cell>
          <cell r="BF289">
            <v>15.211868674467462</v>
          </cell>
          <cell r="BG289">
            <v>15.205150972973376</v>
          </cell>
          <cell r="BH289">
            <v>15.198994590810104</v>
          </cell>
          <cell r="BI289">
            <v>15.193357595044308</v>
          </cell>
          <cell r="BJ289">
            <v>15.188194960346356</v>
          </cell>
          <cell r="BK289">
            <v>15.183464640469786</v>
          </cell>
          <cell r="BL289">
            <v>15.179131086995024</v>
          </cell>
          <cell r="BM289">
            <v>15.175161502462112</v>
          </cell>
          <cell r="BN289">
            <v>15.171524899853969</v>
          </cell>
          <cell r="BO289">
            <v>15.168193083979274</v>
          </cell>
          <cell r="BP289">
            <v>15.165140616394904</v>
          </cell>
          <cell r="BQ289">
            <v>15.16234407004249</v>
          </cell>
          <cell r="BR289">
            <v>15.159781882973464</v>
          </cell>
          <cell r="BS289">
            <v>15.157434370537812</v>
          </cell>
          <cell r="BT289">
            <v>15.155283543754122</v>
          </cell>
          <cell r="BU289">
            <v>15.153312898189968</v>
          </cell>
          <cell r="BV289">
            <v>15.151507309432223</v>
          </cell>
          <cell r="BW289">
            <v>15.149852936778229</v>
          </cell>
          <cell r="BX289">
            <v>15.148337105136097</v>
          </cell>
          <cell r="BY289">
            <v>15.146948199528012</v>
          </cell>
          <cell r="BZ289">
            <v>15.145675580627856</v>
          </cell>
          <cell r="CA289">
            <v>15.144509504246535</v>
          </cell>
          <cell r="CB289">
            <v>15.143441043920271</v>
          </cell>
          <cell r="CC289">
            <v>15.142462021586915</v>
          </cell>
          <cell r="CD289">
            <v>15.141564945455627</v>
          </cell>
          <cell r="CE289">
            <v>15.140742952309258</v>
          </cell>
          <cell r="CF289">
            <v>15.13998975434159</v>
          </cell>
          <cell r="CG289">
            <v>15.139299590820176</v>
          </cell>
          <cell r="CH289">
            <v>15.138667183926268</v>
          </cell>
          <cell r="CI289">
            <v>15.138087698171907</v>
          </cell>
          <cell r="CJ289">
            <v>15.137556703225744</v>
          </cell>
          <cell r="CK289">
            <v>15.137070139924601</v>
          </cell>
          <cell r="CL289">
            <v>15.136624289144772</v>
          </cell>
          <cell r="CM289">
            <v>15.136215743271194</v>
          </cell>
          <cell r="CN289">
            <v>15.135841380069969</v>
          </cell>
          <cell r="CO289">
            <v>15.13549833876429</v>
          </cell>
          <cell r="CP289">
            <v>15.135183998118267</v>
          </cell>
          <cell r="CQ289">
            <v>15.134895956359099</v>
          </cell>
          <cell r="CR289">
            <v>15.134632012786298</v>
          </cell>
          <cell r="CS289">
            <v>15.134390150925354</v>
          </cell>
          <cell r="CT289">
            <v>15.134168523094447</v>
          </cell>
          <cell r="CU289">
            <v>15.133965436265662</v>
          </cell>
          <cell r="CV289">
            <v>15.133779339112289</v>
          </cell>
          <cell r="CW289">
            <v>15.133608810142253</v>
          </cell>
          <cell r="CX289">
            <v>15.133452546826279</v>
          </cell>
          <cell r="CY289">
            <v>15.133309355637316</v>
          </cell>
          <cell r="CZ289">
            <v>15.133178142924736</v>
          </cell>
          <cell r="DA289">
            <v>15.133057906553191</v>
          </cell>
          <cell r="DB289">
            <v>15.132947728241925</v>
          </cell>
          <cell r="DC289">
            <v>15.132846766545828</v>
          </cell>
          <cell r="DD289">
            <v>15.132754250424373</v>
          </cell>
          <cell r="DE289">
            <v>15.132669473349141</v>
          </cell>
          <cell r="DF289">
            <v>15.132591787904769</v>
          </cell>
          <cell r="DG289">
            <v>15.132520600841989</v>
          </cell>
          <cell r="DH289">
            <v>15.132455368544827</v>
          </cell>
          <cell r="DI289">
            <v>15.132395592877295</v>
          </cell>
          <cell r="DJ289">
            <v>15.132340817377752</v>
          </cell>
          <cell r="DL289" t="str">
            <v>.Transportation Personal.Passenger VehiclesNLCar_largeOutput</v>
          </cell>
        </row>
        <row r="290">
          <cell r="L290" t="str">
            <v>Light Truck</v>
          </cell>
          <cell r="M290" t="str">
            <v>k*vkm</v>
          </cell>
          <cell r="N290">
            <v>17.148552683999998</v>
          </cell>
          <cell r="O290">
            <v>16.629090223999999</v>
          </cell>
          <cell r="P290">
            <v>17.125564836000002</v>
          </cell>
          <cell r="Q290">
            <v>16.841853968999999</v>
          </cell>
          <cell r="R290">
            <v>15.410646275</v>
          </cell>
          <cell r="S290">
            <v>16.29698372</v>
          </cell>
          <cell r="T290">
            <v>15.555664293</v>
          </cell>
          <cell r="U290">
            <v>18.374265230000002</v>
          </cell>
          <cell r="V290">
            <v>19.367012195000001</v>
          </cell>
          <cell r="W290">
            <v>17.390473198999999</v>
          </cell>
          <cell r="X290">
            <v>17.041529266000001</v>
          </cell>
          <cell r="Y290">
            <v>19.201897569</v>
          </cell>
          <cell r="Z290">
            <v>20.691932724999997</v>
          </cell>
          <cell r="AA290">
            <v>17.661838207000002</v>
          </cell>
          <cell r="AB290">
            <v>19.620182686</v>
          </cell>
          <cell r="AC290">
            <v>20.230539138000001</v>
          </cell>
          <cell r="AD290">
            <v>19.564041797000002</v>
          </cell>
          <cell r="AE290">
            <v>20.390325880999999</v>
          </cell>
          <cell r="AF290">
            <v>18.113539009</v>
          </cell>
          <cell r="AG290">
            <v>17.214731623999999</v>
          </cell>
          <cell r="AH290">
            <v>15.944267186999999</v>
          </cell>
          <cell r="AI290">
            <v>16.800102037000002</v>
          </cell>
          <cell r="AJ290">
            <v>17.61384967</v>
          </cell>
          <cell r="AK290">
            <v>17.515578286560249</v>
          </cell>
          <cell r="AL290">
            <v>17.515578286560249</v>
          </cell>
          <cell r="AM290">
            <v>17.515578286560249</v>
          </cell>
          <cell r="AN290">
            <v>17.515578286560249</v>
          </cell>
          <cell r="AO290">
            <v>17.495989901219041</v>
          </cell>
          <cell r="AP290">
            <v>17.492074853713955</v>
          </cell>
          <cell r="AQ290">
            <v>17.487377953094335</v>
          </cell>
          <cell r="AR290">
            <v>17.481743337095224</v>
          </cell>
          <cell r="AS290">
            <v>17.474984194347289</v>
          </cell>
          <cell r="AT290">
            <v>17.470786080279655</v>
          </cell>
          <cell r="AU290">
            <v>17.466531435749008</v>
          </cell>
          <cell r="AV290">
            <v>17.462365115337843</v>
          </cell>
          <cell r="AW290">
            <v>17.458492049401073</v>
          </cell>
          <cell r="AX290">
            <v>17.455195488632064</v>
          </cell>
          <cell r="AY290">
            <v>17.452079040229098</v>
          </cell>
          <cell r="AZ290">
            <v>17.44918999644964</v>
          </cell>
          <cell r="BA290">
            <v>17.446556165766015</v>
          </cell>
          <cell r="BB290">
            <v>17.444169968445237</v>
          </cell>
          <cell r="BC290">
            <v>17.441965700256958</v>
          </cell>
          <cell r="BD290">
            <v>17.439943735643173</v>
          </cell>
          <cell r="BE290">
            <v>17.43809507151208</v>
          </cell>
          <cell r="BF290">
            <v>17.436403345132423</v>
          </cell>
          <cell r="BG290">
            <v>17.4348504354688</v>
          </cell>
          <cell r="BH290">
            <v>17.433427730860675</v>
          </cell>
          <cell r="BI290">
            <v>17.43212482207862</v>
          </cell>
          <cell r="BJ290">
            <v>17.430931017497162</v>
          </cell>
          <cell r="BK290">
            <v>17.429836758082867</v>
          </cell>
          <cell r="BL290">
            <v>17.428834195630778</v>
          </cell>
          <cell r="BM290">
            <v>17.427915633837117</v>
          </cell>
          <cell r="BN290">
            <v>17.427073918159536</v>
          </cell>
          <cell r="BO290">
            <v>17.426302600717474</v>
          </cell>
          <cell r="BP290">
            <v>17.425595855241372</v>
          </cell>
          <cell r="BQ290">
            <v>17.42494825937051</v>
          </cell>
          <cell r="BR290">
            <v>17.424354845108954</v>
          </cell>
          <cell r="BS290">
            <v>17.42381108141042</v>
          </cell>
          <cell r="BT290">
            <v>17.423312820297532</v>
          </cell>
          <cell r="BU290">
            <v>17.422856249203761</v>
          </cell>
          <cell r="BV290">
            <v>17.422437877310962</v>
          </cell>
          <cell r="BW290">
            <v>17.422054509059894</v>
          </cell>
          <cell r="BX290">
            <v>17.42170321584091</v>
          </cell>
          <cell r="BY290">
            <v>17.421381312793883</v>
          </cell>
          <cell r="BZ290">
            <v>17.421086340495581</v>
          </cell>
          <cell r="CA290">
            <v>17.420816045714137</v>
          </cell>
          <cell r="CB290">
            <v>17.420568363609668</v>
          </cell>
          <cell r="CC290">
            <v>17.420341402034509</v>
          </cell>
          <cell r="CD290">
            <v>17.420133427331628</v>
          </cell>
          <cell r="CE290">
            <v>17.419942850953717</v>
          </cell>
          <cell r="CF290">
            <v>17.419768217253829</v>
          </cell>
          <cell r="CG290">
            <v>17.419608192392911</v>
          </cell>
          <cell r="CH290">
            <v>17.419461554167864</v>
          </cell>
          <cell r="CI290">
            <v>17.419327182644743</v>
          </cell>
          <cell r="CJ290">
            <v>17.419204051594097</v>
          </cell>
          <cell r="CK290">
            <v>17.419091220654732</v>
          </cell>
          <cell r="CL290">
            <v>17.418987828148207</v>
          </cell>
          <cell r="CM290">
            <v>17.418893084490257</v>
          </cell>
          <cell r="CN290">
            <v>17.418806266157521</v>
          </cell>
          <cell r="CO290">
            <v>17.418726710160275</v>
          </cell>
          <cell r="CP290">
            <v>17.418653808976714</v>
          </cell>
          <cell r="CQ290">
            <v>17.418587005911018</v>
          </cell>
          <cell r="CR290">
            <v>17.418525790840565</v>
          </cell>
          <cell r="CS290">
            <v>17.418469696319118</v>
          </cell>
          <cell r="CT290">
            <v>17.418418294005953</v>
          </cell>
          <cell r="CU290">
            <v>17.418371191393927</v>
          </cell>
          <cell r="CV290">
            <v>17.418328028811377</v>
          </cell>
          <cell r="CW290">
            <v>17.418288476674977</v>
          </cell>
          <cell r="CX290">
            <v>17.418252232972399</v>
          </cell>
          <cell r="CY290">
            <v>17.418219020955668</v>
          </cell>
          <cell r="CZ290">
            <v>17.418188587027544</v>
          </cell>
          <cell r="DA290">
            <v>17.41816069880473</v>
          </cell>
          <cell r="DB290">
            <v>17.418135143343168</v>
          </cell>
          <cell r="DC290">
            <v>17.418111725511771</v>
          </cell>
          <cell r="DD290">
            <v>17.418090266502308</v>
          </cell>
          <cell r="DE290">
            <v>17.418070602463857</v>
          </cell>
          <cell r="DF290">
            <v>17.418052583251608</v>
          </cell>
          <cell r="DG290">
            <v>17.418036071280255</v>
          </cell>
          <cell r="DH290">
            <v>17.418020940473383</v>
          </cell>
          <cell r="DI290">
            <v>17.418007075300711</v>
          </cell>
          <cell r="DJ290">
            <v>17.417994369895887</v>
          </cell>
          <cell r="DL290" t="str">
            <v>.Transportation Personal.Passenger VehiclesNLLight Truck_smallOutput</v>
          </cell>
        </row>
        <row r="291">
          <cell r="L291" t="str">
            <v>Light Truck</v>
          </cell>
          <cell r="M291" t="str">
            <v>k*vkm</v>
          </cell>
          <cell r="N291">
            <v>17.148552683999998</v>
          </cell>
          <cell r="O291">
            <v>16.629090223999999</v>
          </cell>
          <cell r="P291">
            <v>17.125564836000002</v>
          </cell>
          <cell r="Q291">
            <v>16.841853968999999</v>
          </cell>
          <cell r="R291">
            <v>15.410646275</v>
          </cell>
          <cell r="S291">
            <v>16.29698372</v>
          </cell>
          <cell r="T291">
            <v>15.555664293</v>
          </cell>
          <cell r="U291">
            <v>18.374265230000002</v>
          </cell>
          <cell r="V291">
            <v>19.367012195000001</v>
          </cell>
          <cell r="W291">
            <v>17.390473198999999</v>
          </cell>
          <cell r="X291">
            <v>17.041529266000001</v>
          </cell>
          <cell r="Y291">
            <v>19.201897569</v>
          </cell>
          <cell r="Z291">
            <v>20.691932724999997</v>
          </cell>
          <cell r="AA291">
            <v>17.661838207000002</v>
          </cell>
          <cell r="AB291">
            <v>19.620182686</v>
          </cell>
          <cell r="AC291">
            <v>20.230539138000001</v>
          </cell>
          <cell r="AD291">
            <v>19.564041797000002</v>
          </cell>
          <cell r="AE291">
            <v>20.390325880999999</v>
          </cell>
          <cell r="AF291">
            <v>18.113539009</v>
          </cell>
          <cell r="AG291">
            <v>17.214731623999999</v>
          </cell>
          <cell r="AH291">
            <v>15.944267186999999</v>
          </cell>
          <cell r="AI291">
            <v>16.800102037000002</v>
          </cell>
          <cell r="AJ291">
            <v>17.61384967</v>
          </cell>
          <cell r="AK291">
            <v>17.515578286560249</v>
          </cell>
          <cell r="AL291">
            <v>17.515578286560249</v>
          </cell>
          <cell r="AM291">
            <v>17.515578286560249</v>
          </cell>
          <cell r="AN291">
            <v>17.515578286560249</v>
          </cell>
          <cell r="AO291">
            <v>17.495989901219041</v>
          </cell>
          <cell r="AP291">
            <v>17.492074853713955</v>
          </cell>
          <cell r="AQ291">
            <v>17.487377953094335</v>
          </cell>
          <cell r="AR291">
            <v>17.481743337095224</v>
          </cell>
          <cell r="AS291">
            <v>17.474984194347289</v>
          </cell>
          <cell r="AT291">
            <v>17.470786080279655</v>
          </cell>
          <cell r="AU291">
            <v>17.466531435749008</v>
          </cell>
          <cell r="AV291">
            <v>17.462365115337843</v>
          </cell>
          <cell r="AW291">
            <v>17.458492049401073</v>
          </cell>
          <cell r="AX291">
            <v>17.455195488632064</v>
          </cell>
          <cell r="AY291">
            <v>17.452079040229098</v>
          </cell>
          <cell r="AZ291">
            <v>17.44918999644964</v>
          </cell>
          <cell r="BA291">
            <v>17.446556165766015</v>
          </cell>
          <cell r="BB291">
            <v>17.444169968445237</v>
          </cell>
          <cell r="BC291">
            <v>17.441965700256958</v>
          </cell>
          <cell r="BD291">
            <v>17.439943735643173</v>
          </cell>
          <cell r="BE291">
            <v>17.43809507151208</v>
          </cell>
          <cell r="BF291">
            <v>17.436403345132423</v>
          </cell>
          <cell r="BG291">
            <v>17.4348504354688</v>
          </cell>
          <cell r="BH291">
            <v>17.433427730860675</v>
          </cell>
          <cell r="BI291">
            <v>17.43212482207862</v>
          </cell>
          <cell r="BJ291">
            <v>17.430931017497162</v>
          </cell>
          <cell r="BK291">
            <v>17.429836758082867</v>
          </cell>
          <cell r="BL291">
            <v>17.428834195630778</v>
          </cell>
          <cell r="BM291">
            <v>17.427915633837117</v>
          </cell>
          <cell r="BN291">
            <v>17.427073918159536</v>
          </cell>
          <cell r="BO291">
            <v>17.426302600717474</v>
          </cell>
          <cell r="BP291">
            <v>17.425595855241372</v>
          </cell>
          <cell r="BQ291">
            <v>17.42494825937051</v>
          </cell>
          <cell r="BR291">
            <v>17.424354845108954</v>
          </cell>
          <cell r="BS291">
            <v>17.42381108141042</v>
          </cell>
          <cell r="BT291">
            <v>17.423312820297532</v>
          </cell>
          <cell r="BU291">
            <v>17.422856249203761</v>
          </cell>
          <cell r="BV291">
            <v>17.422437877310962</v>
          </cell>
          <cell r="BW291">
            <v>17.422054509059894</v>
          </cell>
          <cell r="BX291">
            <v>17.42170321584091</v>
          </cell>
          <cell r="BY291">
            <v>17.421381312793883</v>
          </cell>
          <cell r="BZ291">
            <v>17.421086340495581</v>
          </cell>
          <cell r="CA291">
            <v>17.420816045714137</v>
          </cell>
          <cell r="CB291">
            <v>17.420568363609668</v>
          </cell>
          <cell r="CC291">
            <v>17.420341402034509</v>
          </cell>
          <cell r="CD291">
            <v>17.420133427331628</v>
          </cell>
          <cell r="CE291">
            <v>17.419942850953717</v>
          </cell>
          <cell r="CF291">
            <v>17.419768217253829</v>
          </cell>
          <cell r="CG291">
            <v>17.419608192392911</v>
          </cell>
          <cell r="CH291">
            <v>17.419461554167864</v>
          </cell>
          <cell r="CI291">
            <v>17.419327182644743</v>
          </cell>
          <cell r="CJ291">
            <v>17.419204051594097</v>
          </cell>
          <cell r="CK291">
            <v>17.419091220654732</v>
          </cell>
          <cell r="CL291">
            <v>17.418987828148207</v>
          </cell>
          <cell r="CM291">
            <v>17.418893084490257</v>
          </cell>
          <cell r="CN291">
            <v>17.418806266157521</v>
          </cell>
          <cell r="CO291">
            <v>17.418726710160275</v>
          </cell>
          <cell r="CP291">
            <v>17.418653808976714</v>
          </cell>
          <cell r="CQ291">
            <v>17.418587005911018</v>
          </cell>
          <cell r="CR291">
            <v>17.418525790840565</v>
          </cell>
          <cell r="CS291">
            <v>17.418469696319118</v>
          </cell>
          <cell r="CT291">
            <v>17.418418294005953</v>
          </cell>
          <cell r="CU291">
            <v>17.418371191393927</v>
          </cell>
          <cell r="CV291">
            <v>17.418328028811377</v>
          </cell>
          <cell r="CW291">
            <v>17.418288476674977</v>
          </cell>
          <cell r="CX291">
            <v>17.418252232972399</v>
          </cell>
          <cell r="CY291">
            <v>17.418219020955668</v>
          </cell>
          <cell r="CZ291">
            <v>17.418188587027544</v>
          </cell>
          <cell r="DA291">
            <v>17.41816069880473</v>
          </cell>
          <cell r="DB291">
            <v>17.418135143343168</v>
          </cell>
          <cell r="DC291">
            <v>17.418111725511771</v>
          </cell>
          <cell r="DD291">
            <v>17.418090266502308</v>
          </cell>
          <cell r="DE291">
            <v>17.418070602463857</v>
          </cell>
          <cell r="DF291">
            <v>17.418052583251608</v>
          </cell>
          <cell r="DG291">
            <v>17.418036071280255</v>
          </cell>
          <cell r="DH291">
            <v>17.418020940473383</v>
          </cell>
          <cell r="DI291">
            <v>17.418007075300711</v>
          </cell>
          <cell r="DJ291">
            <v>17.417994369895887</v>
          </cell>
          <cell r="DL291" t="str">
            <v>.Transportation Personal.Passenger VehiclesNLLight Truck_largeOutput</v>
          </cell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/>
        </row>
        <row r="293">
          <cell r="L293" t="str">
            <v>Car</v>
          </cell>
          <cell r="M293" t="str">
            <v>k*vkm</v>
          </cell>
          <cell r="N293">
            <v>20.7194</v>
          </cell>
          <cell r="O293">
            <v>20.037133999999998</v>
          </cell>
          <cell r="P293">
            <v>20.899369999999998</v>
          </cell>
          <cell r="Q293">
            <v>21.125171999999999</v>
          </cell>
          <cell r="R293">
            <v>20.844367999999999</v>
          </cell>
          <cell r="S293">
            <v>20.82873</v>
          </cell>
          <cell r="T293">
            <v>20.646398000000001</v>
          </cell>
          <cell r="U293">
            <v>20.651083999999997</v>
          </cell>
          <cell r="V293">
            <v>21.007116000000003</v>
          </cell>
          <cell r="W293">
            <v>18.483575999999999</v>
          </cell>
          <cell r="X293">
            <v>18.515889999999999</v>
          </cell>
          <cell r="Y293">
            <v>20.953675999999998</v>
          </cell>
          <cell r="Z293">
            <v>21.046478</v>
          </cell>
          <cell r="AA293">
            <v>17.651006000000002</v>
          </cell>
          <cell r="AB293">
            <v>16.511723999999997</v>
          </cell>
          <cell r="AC293">
            <v>19.101526000000003</v>
          </cell>
          <cell r="AD293">
            <v>19.80988</v>
          </cell>
          <cell r="AE293">
            <v>19.209718000000002</v>
          </cell>
          <cell r="AF293">
            <v>18.332455999999997</v>
          </cell>
          <cell r="AG293">
            <v>17.808512</v>
          </cell>
          <cell r="AH293">
            <v>15.476998</v>
          </cell>
          <cell r="AI293">
            <v>15.226353</v>
          </cell>
          <cell r="AJ293">
            <v>15.079784</v>
          </cell>
          <cell r="AK293">
            <v>14.928986160000001</v>
          </cell>
          <cell r="AL293">
            <v>14.779696298399999</v>
          </cell>
          <cell r="AM293">
            <v>14.644052147318929</v>
          </cell>
          <cell r="AN293">
            <v>14.530291977386293</v>
          </cell>
          <cell r="AO293">
            <v>14.422820063181915</v>
          </cell>
          <cell r="AP293">
            <v>14.323665135518647</v>
          </cell>
          <cell r="AQ293">
            <v>14.2341615068924</v>
          </cell>
          <cell r="AR293">
            <v>14.153570539326088</v>
          </cell>
          <cell r="AS293">
            <v>14.079406504833639</v>
          </cell>
          <cell r="AT293">
            <v>14.011711309991423</v>
          </cell>
          <cell r="AU293">
            <v>13.950140608529406</v>
          </cell>
          <cell r="AV293">
            <v>13.894020144544914</v>
          </cell>
          <cell r="AW293">
            <v>13.842684043053042</v>
          </cell>
          <cell r="AX293">
            <v>13.79581932112788</v>
          </cell>
          <cell r="AY293">
            <v>13.753041749755216</v>
          </cell>
          <cell r="AZ293">
            <v>13.71395741775842</v>
          </cell>
          <cell r="BA293">
            <v>13.678225873524688</v>
          </cell>
          <cell r="BB293">
            <v>13.645569448087977</v>
          </cell>
          <cell r="BC293">
            <v>13.615716410631784</v>
          </cell>
          <cell r="BD293">
            <v>13.588416327598207</v>
          </cell>
          <cell r="BE293">
            <v>13.563446355860629</v>
          </cell>
          <cell r="BF293">
            <v>13.540606291296656</v>
          </cell>
          <cell r="BG293">
            <v>13.519710745883931</v>
          </cell>
          <cell r="BH293">
            <v>13.50059099953263</v>
          </cell>
          <cell r="BI293">
            <v>13.483094168106442</v>
          </cell>
          <cell r="BJ293">
            <v>13.467080943458512</v>
          </cell>
          <cell r="BK293">
            <v>13.452423852455649</v>
          </cell>
          <cell r="BL293">
            <v>13.439006713226092</v>
          </cell>
          <cell r="BM293">
            <v>13.426723607796209</v>
          </cell>
          <cell r="BN293">
            <v>13.415477808429388</v>
          </cell>
          <cell r="BO293">
            <v>13.405180933646275</v>
          </cell>
          <cell r="BP293">
            <v>13.395752277774267</v>
          </cell>
          <cell r="BQ293">
            <v>13.387118111154667</v>
          </cell>
          <cell r="BR293">
            <v>13.379211042032757</v>
          </cell>
          <cell r="BS293">
            <v>13.371969462267831</v>
          </cell>
          <cell r="BT293">
            <v>13.365337048333508</v>
          </cell>
          <cell r="BU293">
            <v>13.359262294448801</v>
          </cell>
          <cell r="BV293">
            <v>13.353698090432051</v>
          </cell>
          <cell r="BW293">
            <v>13.348601341191561</v>
          </cell>
          <cell r="BX293">
            <v>13.343932619683505</v>
          </cell>
          <cell r="BY293">
            <v>13.339655849184098</v>
          </cell>
          <cell r="BZ293">
            <v>13.335738014482756</v>
          </cell>
          <cell r="CA293">
            <v>13.332148898984816</v>
          </cell>
          <cell r="CB293">
            <v>13.328860844702936</v>
          </cell>
          <cell r="CC293">
            <v>13.325848533124111</v>
          </cell>
          <cell r="CD293">
            <v>13.323088785350265</v>
          </cell>
          <cell r="CE293">
            <v>13.32056037965541</v>
          </cell>
          <cell r="CF293">
            <v>13.318243884821214</v>
          </cell>
          <cell r="CG293">
            <v>13.316121507879448</v>
          </cell>
          <cell r="CH293">
            <v>13.314176955009881</v>
          </cell>
          <cell r="CI293">
            <v>13.312395304405543</v>
          </cell>
          <cell r="CJ293">
            <v>13.310762890045204</v>
          </cell>
          <cell r="CK293">
            <v>13.309267195423772</v>
          </cell>
          <cell r="CL293">
            <v>13.307896756371694</v>
          </cell>
          <cell r="CM293">
            <v>13.30664107216756</v>
          </cell>
          <cell r="CN293">
            <v>13.305490524223774</v>
          </cell>
          <cell r="CO293">
            <v>13.304436301690755</v>
          </cell>
          <cell r="CP293">
            <v>13.303470333382126</v>
          </cell>
          <cell r="CQ293">
            <v>13.302585225475923</v>
          </cell>
          <cell r="CR293">
            <v>13.301774204495663</v>
          </cell>
          <cell r="CS293">
            <v>13.301031065118718</v>
          </cell>
          <cell r="CT293">
            <v>13.300350122398845</v>
          </cell>
          <cell r="CU293">
            <v>13.299726168025819</v>
          </cell>
          <cell r="CV293">
            <v>13.299154430277957</v>
          </cell>
          <cell r="CW293">
            <v>13.298630537353171</v>
          </cell>
          <cell r="CX293">
            <v>13.298150483791318</v>
          </cell>
          <cell r="CY293">
            <v>13.297710599725416</v>
          </cell>
          <cell r="CZ293">
            <v>13.297307522721848</v>
          </cell>
          <cell r="DA293">
            <v>13.296938171990274</v>
          </cell>
          <cell r="DB293">
            <v>13.296599724762743</v>
          </cell>
          <cell r="DC293">
            <v>13.296289594658647</v>
          </cell>
          <cell r="DD293">
            <v>13.296005411867794</v>
          </cell>
          <cell r="DE293">
            <v>13.295745004998158</v>
          </cell>
          <cell r="DF293">
            <v>13.295506384447942</v>
          </cell>
          <cell r="DG293">
            <v>13.295287727173475</v>
          </cell>
          <cell r="DH293">
            <v>13.295087362735437</v>
          </cell>
          <cell r="DI293">
            <v>13.29490376051573</v>
          </cell>
          <cell r="DJ293">
            <v>13.29473551800659</v>
          </cell>
          <cell r="DL293" t="str">
            <v>.Transportation Personal.Passenger VehiclesATCar_smallOutput</v>
          </cell>
        </row>
        <row r="294">
          <cell r="L294" t="str">
            <v>Car</v>
          </cell>
          <cell r="M294" t="str">
            <v>k*vkm</v>
          </cell>
          <cell r="N294">
            <v>20.7194</v>
          </cell>
          <cell r="O294">
            <v>20.037133999999998</v>
          </cell>
          <cell r="P294">
            <v>20.899369999999998</v>
          </cell>
          <cell r="Q294">
            <v>21.125171999999999</v>
          </cell>
          <cell r="R294">
            <v>20.844367999999999</v>
          </cell>
          <cell r="S294">
            <v>20.82873</v>
          </cell>
          <cell r="T294">
            <v>20.646398000000001</v>
          </cell>
          <cell r="U294">
            <v>20.651083999999997</v>
          </cell>
          <cell r="V294">
            <v>21.007116000000003</v>
          </cell>
          <cell r="W294">
            <v>18.483575999999999</v>
          </cell>
          <cell r="X294">
            <v>18.515889999999999</v>
          </cell>
          <cell r="Y294">
            <v>20.953675999999998</v>
          </cell>
          <cell r="Z294">
            <v>21.046478</v>
          </cell>
          <cell r="AA294">
            <v>17.651006000000002</v>
          </cell>
          <cell r="AB294">
            <v>16.511723999999997</v>
          </cell>
          <cell r="AC294">
            <v>19.101526000000003</v>
          </cell>
          <cell r="AD294">
            <v>19.80988</v>
          </cell>
          <cell r="AE294">
            <v>19.209718000000002</v>
          </cell>
          <cell r="AF294">
            <v>18.332455999999997</v>
          </cell>
          <cell r="AG294">
            <v>17.808512</v>
          </cell>
          <cell r="AH294">
            <v>15.476998</v>
          </cell>
          <cell r="AI294">
            <v>15.226353</v>
          </cell>
          <cell r="AJ294">
            <v>15.079784</v>
          </cell>
          <cell r="AK294">
            <v>14.928986160000001</v>
          </cell>
          <cell r="AL294">
            <v>14.779696298399999</v>
          </cell>
          <cell r="AM294">
            <v>14.644052147318929</v>
          </cell>
          <cell r="AN294">
            <v>14.530291977386293</v>
          </cell>
          <cell r="AO294">
            <v>14.422820063181915</v>
          </cell>
          <cell r="AP294">
            <v>14.323665135518647</v>
          </cell>
          <cell r="AQ294">
            <v>14.2341615068924</v>
          </cell>
          <cell r="AR294">
            <v>14.153570539326088</v>
          </cell>
          <cell r="AS294">
            <v>14.079406504833639</v>
          </cell>
          <cell r="AT294">
            <v>14.011711309991423</v>
          </cell>
          <cell r="AU294">
            <v>13.950140608529406</v>
          </cell>
          <cell r="AV294">
            <v>13.894020144544914</v>
          </cell>
          <cell r="AW294">
            <v>13.842684043053042</v>
          </cell>
          <cell r="AX294">
            <v>13.79581932112788</v>
          </cell>
          <cell r="AY294">
            <v>13.753041749755216</v>
          </cell>
          <cell r="AZ294">
            <v>13.71395741775842</v>
          </cell>
          <cell r="BA294">
            <v>13.678225873524688</v>
          </cell>
          <cell r="BB294">
            <v>13.645569448087977</v>
          </cell>
          <cell r="BC294">
            <v>13.615716410631784</v>
          </cell>
          <cell r="BD294">
            <v>13.588416327598207</v>
          </cell>
          <cell r="BE294">
            <v>13.563446355860629</v>
          </cell>
          <cell r="BF294">
            <v>13.540606291296656</v>
          </cell>
          <cell r="BG294">
            <v>13.519710745883931</v>
          </cell>
          <cell r="BH294">
            <v>13.50059099953263</v>
          </cell>
          <cell r="BI294">
            <v>13.483094168106442</v>
          </cell>
          <cell r="BJ294">
            <v>13.467080943458512</v>
          </cell>
          <cell r="BK294">
            <v>13.452423852455649</v>
          </cell>
          <cell r="BL294">
            <v>13.439006713226092</v>
          </cell>
          <cell r="BM294">
            <v>13.426723607796209</v>
          </cell>
          <cell r="BN294">
            <v>13.415477808429388</v>
          </cell>
          <cell r="BO294">
            <v>13.405180933646275</v>
          </cell>
          <cell r="BP294">
            <v>13.395752277774267</v>
          </cell>
          <cell r="BQ294">
            <v>13.387118111154667</v>
          </cell>
          <cell r="BR294">
            <v>13.379211042032757</v>
          </cell>
          <cell r="BS294">
            <v>13.371969462267831</v>
          </cell>
          <cell r="BT294">
            <v>13.365337048333508</v>
          </cell>
          <cell r="BU294">
            <v>13.359262294448801</v>
          </cell>
          <cell r="BV294">
            <v>13.353698090432051</v>
          </cell>
          <cell r="BW294">
            <v>13.348601341191561</v>
          </cell>
          <cell r="BX294">
            <v>13.343932619683505</v>
          </cell>
          <cell r="BY294">
            <v>13.339655849184098</v>
          </cell>
          <cell r="BZ294">
            <v>13.335738014482756</v>
          </cell>
          <cell r="CA294">
            <v>13.332148898984816</v>
          </cell>
          <cell r="CB294">
            <v>13.328860844702936</v>
          </cell>
          <cell r="CC294">
            <v>13.325848533124111</v>
          </cell>
          <cell r="CD294">
            <v>13.323088785350265</v>
          </cell>
          <cell r="CE294">
            <v>13.32056037965541</v>
          </cell>
          <cell r="CF294">
            <v>13.318243884821214</v>
          </cell>
          <cell r="CG294">
            <v>13.316121507879448</v>
          </cell>
          <cell r="CH294">
            <v>13.314176955009881</v>
          </cell>
          <cell r="CI294">
            <v>13.312395304405543</v>
          </cell>
          <cell r="CJ294">
            <v>13.310762890045204</v>
          </cell>
          <cell r="CK294">
            <v>13.309267195423772</v>
          </cell>
          <cell r="CL294">
            <v>13.307896756371694</v>
          </cell>
          <cell r="CM294">
            <v>13.30664107216756</v>
          </cell>
          <cell r="CN294">
            <v>13.305490524223774</v>
          </cell>
          <cell r="CO294">
            <v>13.304436301690755</v>
          </cell>
          <cell r="CP294">
            <v>13.303470333382126</v>
          </cell>
          <cell r="CQ294">
            <v>13.302585225475923</v>
          </cell>
          <cell r="CR294">
            <v>13.301774204495663</v>
          </cell>
          <cell r="CS294">
            <v>13.301031065118718</v>
          </cell>
          <cell r="CT294">
            <v>13.300350122398845</v>
          </cell>
          <cell r="CU294">
            <v>13.299726168025819</v>
          </cell>
          <cell r="CV294">
            <v>13.299154430277957</v>
          </cell>
          <cell r="CW294">
            <v>13.298630537353171</v>
          </cell>
          <cell r="CX294">
            <v>13.298150483791318</v>
          </cell>
          <cell r="CY294">
            <v>13.297710599725416</v>
          </cell>
          <cell r="CZ294">
            <v>13.297307522721848</v>
          </cell>
          <cell r="DA294">
            <v>13.296938171990274</v>
          </cell>
          <cell r="DB294">
            <v>13.296599724762743</v>
          </cell>
          <cell r="DC294">
            <v>13.296289594658647</v>
          </cell>
          <cell r="DD294">
            <v>13.296005411867794</v>
          </cell>
          <cell r="DE294">
            <v>13.295745004998158</v>
          </cell>
          <cell r="DF294">
            <v>13.295506384447942</v>
          </cell>
          <cell r="DG294">
            <v>13.295287727173475</v>
          </cell>
          <cell r="DH294">
            <v>13.295087362735437</v>
          </cell>
          <cell r="DI294">
            <v>13.29490376051573</v>
          </cell>
          <cell r="DJ294">
            <v>13.29473551800659</v>
          </cell>
          <cell r="DL294" t="str">
            <v>.Transportation Personal.Passenger VehiclesATCar_largeOutput</v>
          </cell>
        </row>
        <row r="295">
          <cell r="L295" t="str">
            <v>Light Truck</v>
          </cell>
          <cell r="M295" t="str">
            <v>k*vkm</v>
          </cell>
          <cell r="N295">
            <v>20.183879858000001</v>
          </cell>
          <cell r="O295">
            <v>19.372271662999999</v>
          </cell>
          <cell r="P295">
            <v>20.123626498</v>
          </cell>
          <cell r="Q295">
            <v>20.30278813</v>
          </cell>
          <cell r="R295">
            <v>19.951537172000002</v>
          </cell>
          <cell r="S295">
            <v>19.946728801000003</v>
          </cell>
          <cell r="T295">
            <v>19.578102471999998</v>
          </cell>
          <cell r="U295">
            <v>19.657581813</v>
          </cell>
          <cell r="V295">
            <v>19.990697353999998</v>
          </cell>
          <cell r="W295">
            <v>17.554402123999999</v>
          </cell>
          <cell r="X295">
            <v>17.778230687000001</v>
          </cell>
          <cell r="Y295">
            <v>20.341924930000001</v>
          </cell>
          <cell r="Z295">
            <v>20.629360980000001</v>
          </cell>
          <cell r="AA295">
            <v>17.371442145</v>
          </cell>
          <cell r="AB295">
            <v>16.587543584999999</v>
          </cell>
          <cell r="AC295">
            <v>19.182628593</v>
          </cell>
          <cell r="AD295">
            <v>20.174342728999999</v>
          </cell>
          <cell r="AE295">
            <v>19.834068147000004</v>
          </cell>
          <cell r="AF295">
            <v>19.010999908999999</v>
          </cell>
          <cell r="AG295">
            <v>18.537204527999997</v>
          </cell>
          <cell r="AH295">
            <v>16.369778006000001</v>
          </cell>
          <cell r="AI295">
            <v>16.392208957999998</v>
          </cell>
          <cell r="AJ295">
            <v>16.747890210000001</v>
          </cell>
          <cell r="AK295">
            <v>16.5804113079</v>
          </cell>
          <cell r="AL295">
            <v>16.414607194821002</v>
          </cell>
          <cell r="AM295">
            <v>16.414607194821002</v>
          </cell>
          <cell r="AN295">
            <v>16.414607194821002</v>
          </cell>
          <cell r="AO295">
            <v>16.348750733342495</v>
          </cell>
          <cell r="AP295">
            <v>16.302808484581739</v>
          </cell>
          <cell r="AQ295">
            <v>16.280540283360878</v>
          </cell>
          <cell r="AR295">
            <v>16.253858587890157</v>
          </cell>
          <cell r="AS295">
            <v>16.221898267766584</v>
          </cell>
          <cell r="AT295">
            <v>16.196646132024572</v>
          </cell>
          <cell r="AU295">
            <v>16.175496764302888</v>
          </cell>
          <cell r="AV295">
            <v>16.15456953086683</v>
          </cell>
          <cell r="AW295">
            <v>16.134784620945908</v>
          </cell>
          <cell r="AX295">
            <v>16.117418109524294</v>
          </cell>
          <cell r="AY295">
            <v>16.101619072336607</v>
          </cell>
          <cell r="AZ295">
            <v>16.086884073590713</v>
          </cell>
          <cell r="BA295">
            <v>16.073381051377552</v>
          </cell>
          <cell r="BB295">
            <v>16.061128407733495</v>
          </cell>
          <cell r="BC295">
            <v>16.049894080235099</v>
          </cell>
          <cell r="BD295">
            <v>16.039569038342449</v>
          </cell>
          <cell r="BE295">
            <v>16.030122744068915</v>
          </cell>
          <cell r="BF295">
            <v>16.021485063181075</v>
          </cell>
          <cell r="BG295">
            <v>16.013568144107687</v>
          </cell>
          <cell r="BH295">
            <v>16.006312828879143</v>
          </cell>
          <cell r="BI295">
            <v>15.999669865918666</v>
          </cell>
          <cell r="BJ295">
            <v>15.993586236071941</v>
          </cell>
          <cell r="BK295">
            <v>15.988012303115191</v>
          </cell>
          <cell r="BL295">
            <v>15.982906031108293</v>
          </cell>
          <cell r="BM295">
            <v>15.978228780622677</v>
          </cell>
          <cell r="BN295">
            <v>15.97394401276857</v>
          </cell>
          <cell r="BO295">
            <v>15.970018463843894</v>
          </cell>
          <cell r="BP295">
            <v>15.966422126876987</v>
          </cell>
          <cell r="BQ295">
            <v>15.963127386664858</v>
          </cell>
          <cell r="BR295">
            <v>15.960108821026388</v>
          </cell>
          <cell r="BS295">
            <v>15.957343220945848</v>
          </cell>
          <cell r="BT295">
            <v>15.954809379847363</v>
          </cell>
          <cell r="BU295">
            <v>15.952487844184331</v>
          </cell>
          <cell r="BV295">
            <v>15.950360786799568</v>
          </cell>
          <cell r="BW295">
            <v>15.948411894533184</v>
          </cell>
          <cell r="BX295">
            <v>15.946626229203906</v>
          </cell>
          <cell r="BY295">
            <v>15.944990102796297</v>
          </cell>
          <cell r="BZ295">
            <v>15.943490977448382</v>
          </cell>
          <cell r="CA295">
            <v>15.942117370677588</v>
          </cell>
          <cell r="CB295">
            <v>15.940858764056793</v>
          </cell>
          <cell r="CC295">
            <v>15.93970552136393</v>
          </cell>
          <cell r="CD295">
            <v>15.938648815269644</v>
          </cell>
          <cell r="CE295">
            <v>15.937680559320466</v>
          </cell>
          <cell r="CF295">
            <v>15.936793345235802</v>
          </cell>
          <cell r="CG295">
            <v>15.935980385897182</v>
          </cell>
          <cell r="CH295">
            <v>15.935235463278778</v>
          </cell>
          <cell r="CI295">
            <v>15.934552880604256</v>
          </cell>
          <cell r="CJ295">
            <v>15.933927418519559</v>
          </cell>
          <cell r="CK295">
            <v>15.933354295025111</v>
          </cell>
          <cell r="CL295">
            <v>15.932829128783414</v>
          </cell>
          <cell r="CM295">
            <v>15.932347905490944</v>
          </cell>
          <cell r="CN295">
            <v>15.931906947083766</v>
          </cell>
          <cell r="CO295">
            <v>15.931502883541892</v>
          </cell>
          <cell r="CP295">
            <v>15.931132627061512</v>
          </cell>
          <cell r="CQ295">
            <v>15.930793348394637</v>
          </cell>
          <cell r="CR295">
            <v>15.930482455177669</v>
          </cell>
          <cell r="CS295">
            <v>15.93019757208069</v>
          </cell>
          <cell r="CT295">
            <v>15.929936522622459</v>
          </cell>
          <cell r="CU295">
            <v>15.929697312511239</v>
          </cell>
          <cell r="CV295">
            <v>15.929478114383578</v>
          </cell>
          <cell r="CW295">
            <v>15.929277253823154</v>
          </cell>
          <cell r="CX295">
            <v>15.929093196551973</v>
          </cell>
          <cell r="CY295">
            <v>15.928924536695401</v>
          </cell>
          <cell r="CZ295">
            <v>15.928769986030925</v>
          </cell>
          <cell r="DA295">
            <v>15.928628364137934</v>
          </cell>
          <cell r="DB295">
            <v>15.928498589372879</v>
          </cell>
          <cell r="DC295">
            <v>15.928379670600574</v>
          </cell>
          <cell r="DD295">
            <v>15.928270699618157</v>
          </cell>
          <cell r="DE295">
            <v>15.928170844213632</v>
          </cell>
          <cell r="DF295">
            <v>15.92807934180575</v>
          </cell>
          <cell r="DG295">
            <v>15.927995493616516</v>
          </cell>
          <cell r="DH295">
            <v>15.927918659331628</v>
          </cell>
          <cell r="DI295">
            <v>15.927848252208006</v>
          </cell>
          <cell r="DJ295">
            <v>15.927783734590898</v>
          </cell>
          <cell r="DL295" t="str">
            <v>.Transportation Personal.Passenger VehiclesATLight Truck_smallOutput</v>
          </cell>
        </row>
        <row r="296">
          <cell r="L296" t="str">
            <v>Light Truck</v>
          </cell>
          <cell r="M296" t="str">
            <v>k*vkm</v>
          </cell>
          <cell r="N296">
            <v>20.183879858000001</v>
          </cell>
          <cell r="O296">
            <v>19.372271662999999</v>
          </cell>
          <cell r="P296">
            <v>20.123626498</v>
          </cell>
          <cell r="Q296">
            <v>20.30278813</v>
          </cell>
          <cell r="R296">
            <v>19.951537172000002</v>
          </cell>
          <cell r="S296">
            <v>19.946728801000003</v>
          </cell>
          <cell r="T296">
            <v>19.578102471999998</v>
          </cell>
          <cell r="U296">
            <v>19.657581813</v>
          </cell>
          <cell r="V296">
            <v>19.990697353999998</v>
          </cell>
          <cell r="W296">
            <v>17.554402123999999</v>
          </cell>
          <cell r="X296">
            <v>17.778230687000001</v>
          </cell>
          <cell r="Y296">
            <v>20.341924930000001</v>
          </cell>
          <cell r="Z296">
            <v>20.629360980000001</v>
          </cell>
          <cell r="AA296">
            <v>17.371442145</v>
          </cell>
          <cell r="AB296">
            <v>16.587543584999999</v>
          </cell>
          <cell r="AC296">
            <v>19.182628593</v>
          </cell>
          <cell r="AD296">
            <v>20.174342728999999</v>
          </cell>
          <cell r="AE296">
            <v>19.834068147000004</v>
          </cell>
          <cell r="AF296">
            <v>19.010999908999999</v>
          </cell>
          <cell r="AG296">
            <v>18.537204527999997</v>
          </cell>
          <cell r="AH296">
            <v>16.369778006000001</v>
          </cell>
          <cell r="AI296">
            <v>16.392208957999998</v>
          </cell>
          <cell r="AJ296">
            <v>16.747890210000001</v>
          </cell>
          <cell r="AK296">
            <v>16.5804113079</v>
          </cell>
          <cell r="AL296">
            <v>16.414607194821002</v>
          </cell>
          <cell r="AM296">
            <v>16.414607194821002</v>
          </cell>
          <cell r="AN296">
            <v>16.414607194821002</v>
          </cell>
          <cell r="AO296">
            <v>16.348750733342495</v>
          </cell>
          <cell r="AP296">
            <v>16.302808484581739</v>
          </cell>
          <cell r="AQ296">
            <v>16.280540283360878</v>
          </cell>
          <cell r="AR296">
            <v>16.253858587890157</v>
          </cell>
          <cell r="AS296">
            <v>16.221898267766584</v>
          </cell>
          <cell r="AT296">
            <v>16.196646132024572</v>
          </cell>
          <cell r="AU296">
            <v>16.175496764302888</v>
          </cell>
          <cell r="AV296">
            <v>16.15456953086683</v>
          </cell>
          <cell r="AW296">
            <v>16.134784620945908</v>
          </cell>
          <cell r="AX296">
            <v>16.117418109524294</v>
          </cell>
          <cell r="AY296">
            <v>16.101619072336607</v>
          </cell>
          <cell r="AZ296">
            <v>16.086884073590713</v>
          </cell>
          <cell r="BA296">
            <v>16.073381051377552</v>
          </cell>
          <cell r="BB296">
            <v>16.061128407733495</v>
          </cell>
          <cell r="BC296">
            <v>16.049894080235099</v>
          </cell>
          <cell r="BD296">
            <v>16.039569038342449</v>
          </cell>
          <cell r="BE296">
            <v>16.030122744068915</v>
          </cell>
          <cell r="BF296">
            <v>16.021485063181075</v>
          </cell>
          <cell r="BG296">
            <v>16.013568144107687</v>
          </cell>
          <cell r="BH296">
            <v>16.006312828879143</v>
          </cell>
          <cell r="BI296">
            <v>15.999669865918666</v>
          </cell>
          <cell r="BJ296">
            <v>15.993586236071941</v>
          </cell>
          <cell r="BK296">
            <v>15.988012303115191</v>
          </cell>
          <cell r="BL296">
            <v>15.982906031108293</v>
          </cell>
          <cell r="BM296">
            <v>15.978228780622677</v>
          </cell>
          <cell r="BN296">
            <v>15.97394401276857</v>
          </cell>
          <cell r="BO296">
            <v>15.970018463843894</v>
          </cell>
          <cell r="BP296">
            <v>15.966422126876987</v>
          </cell>
          <cell r="BQ296">
            <v>15.963127386664858</v>
          </cell>
          <cell r="BR296">
            <v>15.960108821026388</v>
          </cell>
          <cell r="BS296">
            <v>15.957343220945848</v>
          </cell>
          <cell r="BT296">
            <v>15.954809379847363</v>
          </cell>
          <cell r="BU296">
            <v>15.952487844184331</v>
          </cell>
          <cell r="BV296">
            <v>15.950360786799568</v>
          </cell>
          <cell r="BW296">
            <v>15.948411894533184</v>
          </cell>
          <cell r="BX296">
            <v>15.946626229203906</v>
          </cell>
          <cell r="BY296">
            <v>15.944990102796297</v>
          </cell>
          <cell r="BZ296">
            <v>15.943490977448382</v>
          </cell>
          <cell r="CA296">
            <v>15.942117370677588</v>
          </cell>
          <cell r="CB296">
            <v>15.940858764056793</v>
          </cell>
          <cell r="CC296">
            <v>15.93970552136393</v>
          </cell>
          <cell r="CD296">
            <v>15.938648815269644</v>
          </cell>
          <cell r="CE296">
            <v>15.937680559320466</v>
          </cell>
          <cell r="CF296">
            <v>15.936793345235802</v>
          </cell>
          <cell r="CG296">
            <v>15.935980385897182</v>
          </cell>
          <cell r="CH296">
            <v>15.935235463278778</v>
          </cell>
          <cell r="CI296">
            <v>15.934552880604256</v>
          </cell>
          <cell r="CJ296">
            <v>15.933927418519559</v>
          </cell>
          <cell r="CK296">
            <v>15.933354295025111</v>
          </cell>
          <cell r="CL296">
            <v>15.932829128783414</v>
          </cell>
          <cell r="CM296">
            <v>15.932347905490944</v>
          </cell>
          <cell r="CN296">
            <v>15.931906947083766</v>
          </cell>
          <cell r="CO296">
            <v>15.931502883541892</v>
          </cell>
          <cell r="CP296">
            <v>15.931132627061512</v>
          </cell>
          <cell r="CQ296">
            <v>15.930793348394637</v>
          </cell>
          <cell r="CR296">
            <v>15.930482455177669</v>
          </cell>
          <cell r="CS296">
            <v>15.93019757208069</v>
          </cell>
          <cell r="CT296">
            <v>15.929936522622459</v>
          </cell>
          <cell r="CU296">
            <v>15.929697312511239</v>
          </cell>
          <cell r="CV296">
            <v>15.929478114383578</v>
          </cell>
          <cell r="CW296">
            <v>15.929277253823154</v>
          </cell>
          <cell r="CX296">
            <v>15.929093196551973</v>
          </cell>
          <cell r="CY296">
            <v>15.928924536695401</v>
          </cell>
          <cell r="CZ296">
            <v>15.928769986030925</v>
          </cell>
          <cell r="DA296">
            <v>15.928628364137934</v>
          </cell>
          <cell r="DB296">
            <v>15.928498589372879</v>
          </cell>
          <cell r="DC296">
            <v>15.928379670600574</v>
          </cell>
          <cell r="DD296">
            <v>15.928270699618157</v>
          </cell>
          <cell r="DE296">
            <v>15.928170844213632</v>
          </cell>
          <cell r="DF296">
            <v>15.92807934180575</v>
          </cell>
          <cell r="DG296">
            <v>15.927995493616516</v>
          </cell>
          <cell r="DH296">
            <v>15.927918659331628</v>
          </cell>
          <cell r="DI296">
            <v>15.927848252208006</v>
          </cell>
          <cell r="DJ296">
            <v>15.927783734590898</v>
          </cell>
          <cell r="DL296" t="str">
            <v>.Transportation Personal.Passenger VehiclesATLight Truck_largeOutput</v>
          </cell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/>
        </row>
        <row r="298">
          <cell r="L298"/>
          <cell r="M298" t="str">
            <v>100 vkm (avg car eq)</v>
          </cell>
          <cell r="N298">
            <v>8</v>
          </cell>
          <cell r="O298">
            <v>8</v>
          </cell>
          <cell r="P298">
            <v>8</v>
          </cell>
          <cell r="Q298">
            <v>8</v>
          </cell>
          <cell r="R298">
            <v>8</v>
          </cell>
          <cell r="S298">
            <v>8</v>
          </cell>
          <cell r="T298">
            <v>8</v>
          </cell>
          <cell r="U298">
            <v>8</v>
          </cell>
          <cell r="V298">
            <v>8</v>
          </cell>
          <cell r="W298">
            <v>8</v>
          </cell>
          <cell r="X298">
            <v>8</v>
          </cell>
          <cell r="Y298">
            <v>8</v>
          </cell>
          <cell r="Z298">
            <v>8</v>
          </cell>
          <cell r="AA298">
            <v>8</v>
          </cell>
          <cell r="AB298">
            <v>8</v>
          </cell>
          <cell r="AC298">
            <v>8</v>
          </cell>
          <cell r="AD298">
            <v>8</v>
          </cell>
          <cell r="AE298">
            <v>8</v>
          </cell>
          <cell r="AF298">
            <v>8</v>
          </cell>
          <cell r="AG298">
            <v>8</v>
          </cell>
          <cell r="AH298">
            <v>8</v>
          </cell>
          <cell r="AI298">
            <v>8</v>
          </cell>
          <cell r="AJ298">
            <v>8</v>
          </cell>
          <cell r="AK298">
            <v>8</v>
          </cell>
          <cell r="AL298">
            <v>8</v>
          </cell>
          <cell r="AM298">
            <v>8</v>
          </cell>
          <cell r="AN298">
            <v>8</v>
          </cell>
          <cell r="AO298">
            <v>8</v>
          </cell>
          <cell r="AP298">
            <v>8</v>
          </cell>
          <cell r="AQ298">
            <v>8</v>
          </cell>
          <cell r="AR298">
            <v>8</v>
          </cell>
          <cell r="AS298">
            <v>8</v>
          </cell>
          <cell r="AT298">
            <v>8</v>
          </cell>
          <cell r="AU298">
            <v>8</v>
          </cell>
          <cell r="AV298">
            <v>8</v>
          </cell>
          <cell r="AW298">
            <v>8</v>
          </cell>
          <cell r="AX298">
            <v>8</v>
          </cell>
          <cell r="AY298">
            <v>8</v>
          </cell>
          <cell r="AZ298">
            <v>8</v>
          </cell>
          <cell r="BA298">
            <v>8</v>
          </cell>
          <cell r="BB298">
            <v>8</v>
          </cell>
          <cell r="BC298">
            <v>8</v>
          </cell>
          <cell r="BD298">
            <v>8</v>
          </cell>
          <cell r="BE298">
            <v>8</v>
          </cell>
          <cell r="BF298">
            <v>8</v>
          </cell>
          <cell r="BG298">
            <v>8</v>
          </cell>
          <cell r="BH298">
            <v>8</v>
          </cell>
          <cell r="BI298">
            <v>8</v>
          </cell>
          <cell r="BJ298">
            <v>8</v>
          </cell>
          <cell r="BK298">
            <v>8</v>
          </cell>
          <cell r="BL298">
            <v>8</v>
          </cell>
          <cell r="BM298">
            <v>8</v>
          </cell>
          <cell r="BN298">
            <v>8</v>
          </cell>
          <cell r="BO298">
            <v>8</v>
          </cell>
          <cell r="BP298">
            <v>8</v>
          </cell>
          <cell r="BQ298">
            <v>8</v>
          </cell>
          <cell r="BR298">
            <v>8</v>
          </cell>
          <cell r="BS298">
            <v>8</v>
          </cell>
          <cell r="BT298">
            <v>8</v>
          </cell>
          <cell r="BU298">
            <v>8</v>
          </cell>
          <cell r="BV298">
            <v>8</v>
          </cell>
          <cell r="BW298">
            <v>8</v>
          </cell>
          <cell r="BX298">
            <v>8</v>
          </cell>
          <cell r="BY298">
            <v>8</v>
          </cell>
          <cell r="BZ298">
            <v>8</v>
          </cell>
          <cell r="CA298">
            <v>8</v>
          </cell>
          <cell r="CB298">
            <v>8</v>
          </cell>
          <cell r="CC298">
            <v>8</v>
          </cell>
          <cell r="CD298">
            <v>8</v>
          </cell>
          <cell r="CE298">
            <v>8</v>
          </cell>
          <cell r="CF298">
            <v>8</v>
          </cell>
          <cell r="CG298">
            <v>8</v>
          </cell>
          <cell r="CH298">
            <v>8</v>
          </cell>
          <cell r="CI298">
            <v>8</v>
          </cell>
          <cell r="CJ298">
            <v>8</v>
          </cell>
          <cell r="CK298">
            <v>8</v>
          </cell>
          <cell r="CL298">
            <v>8</v>
          </cell>
          <cell r="CM298">
            <v>8</v>
          </cell>
          <cell r="CN298">
            <v>8</v>
          </cell>
          <cell r="CO298">
            <v>8</v>
          </cell>
          <cell r="CP298">
            <v>8</v>
          </cell>
          <cell r="CQ298">
            <v>8</v>
          </cell>
          <cell r="CR298">
            <v>8</v>
          </cell>
          <cell r="CS298">
            <v>8</v>
          </cell>
          <cell r="CT298">
            <v>8</v>
          </cell>
          <cell r="CU298">
            <v>8</v>
          </cell>
          <cell r="CV298">
            <v>8</v>
          </cell>
          <cell r="CW298">
            <v>8</v>
          </cell>
          <cell r="CX298">
            <v>8</v>
          </cell>
          <cell r="CY298">
            <v>8</v>
          </cell>
          <cell r="CZ298">
            <v>8</v>
          </cell>
          <cell r="DA298">
            <v>8</v>
          </cell>
          <cell r="DB298">
            <v>8</v>
          </cell>
          <cell r="DC298">
            <v>8</v>
          </cell>
          <cell r="DD298">
            <v>8</v>
          </cell>
          <cell r="DE298">
            <v>8</v>
          </cell>
          <cell r="DF298">
            <v>8</v>
          </cell>
          <cell r="DG298">
            <v>8</v>
          </cell>
          <cell r="DH298">
            <v>8</v>
          </cell>
          <cell r="DI298">
            <v>8</v>
          </cell>
          <cell r="DJ298">
            <v>8</v>
          </cell>
          <cell r="DL298" t="str">
            <v>.Transportation Personal.Passenger VehiclesCar_smallService requested.Transportation Personal.Passenger Vehicle Motors</v>
          </cell>
        </row>
        <row r="299">
          <cell r="L299"/>
          <cell r="M299" t="str">
            <v>100 vkm (avg car eq)</v>
          </cell>
          <cell r="N299">
            <v>10</v>
          </cell>
          <cell r="O299">
            <v>10</v>
          </cell>
          <cell r="P299">
            <v>10</v>
          </cell>
          <cell r="Q299">
            <v>10</v>
          </cell>
          <cell r="R299">
            <v>10</v>
          </cell>
          <cell r="S299">
            <v>10</v>
          </cell>
          <cell r="T299">
            <v>10</v>
          </cell>
          <cell r="U299">
            <v>10</v>
          </cell>
          <cell r="V299">
            <v>10</v>
          </cell>
          <cell r="W299">
            <v>10</v>
          </cell>
          <cell r="X299">
            <v>10</v>
          </cell>
          <cell r="Y299">
            <v>10</v>
          </cell>
          <cell r="Z299">
            <v>10</v>
          </cell>
          <cell r="AA299">
            <v>10</v>
          </cell>
          <cell r="AB299">
            <v>10</v>
          </cell>
          <cell r="AC299">
            <v>10</v>
          </cell>
          <cell r="AD299">
            <v>10</v>
          </cell>
          <cell r="AE299">
            <v>10</v>
          </cell>
          <cell r="AF299">
            <v>10</v>
          </cell>
          <cell r="AG299">
            <v>10</v>
          </cell>
          <cell r="AH299">
            <v>10</v>
          </cell>
          <cell r="AI299">
            <v>10</v>
          </cell>
          <cell r="AJ299">
            <v>10</v>
          </cell>
          <cell r="AK299">
            <v>10</v>
          </cell>
          <cell r="AL299">
            <v>10</v>
          </cell>
          <cell r="AM299">
            <v>10</v>
          </cell>
          <cell r="AN299">
            <v>10</v>
          </cell>
          <cell r="AO299">
            <v>10</v>
          </cell>
          <cell r="AP299">
            <v>10</v>
          </cell>
          <cell r="AQ299">
            <v>10</v>
          </cell>
          <cell r="AR299">
            <v>10</v>
          </cell>
          <cell r="AS299">
            <v>10</v>
          </cell>
          <cell r="AT299">
            <v>10</v>
          </cell>
          <cell r="AU299">
            <v>10</v>
          </cell>
          <cell r="AV299">
            <v>10</v>
          </cell>
          <cell r="AW299">
            <v>10</v>
          </cell>
          <cell r="AX299">
            <v>10</v>
          </cell>
          <cell r="AY299">
            <v>10</v>
          </cell>
          <cell r="AZ299">
            <v>10</v>
          </cell>
          <cell r="BA299">
            <v>10</v>
          </cell>
          <cell r="BB299">
            <v>10</v>
          </cell>
          <cell r="BC299">
            <v>10</v>
          </cell>
          <cell r="BD299">
            <v>10</v>
          </cell>
          <cell r="BE299">
            <v>10</v>
          </cell>
          <cell r="BF299">
            <v>10</v>
          </cell>
          <cell r="BG299">
            <v>10</v>
          </cell>
          <cell r="BH299">
            <v>10</v>
          </cell>
          <cell r="BI299">
            <v>10</v>
          </cell>
          <cell r="BJ299">
            <v>10</v>
          </cell>
          <cell r="BK299">
            <v>10</v>
          </cell>
          <cell r="BL299">
            <v>10</v>
          </cell>
          <cell r="BM299">
            <v>10</v>
          </cell>
          <cell r="BN299">
            <v>10</v>
          </cell>
          <cell r="BO299">
            <v>10</v>
          </cell>
          <cell r="BP299">
            <v>10</v>
          </cell>
          <cell r="BQ299">
            <v>10</v>
          </cell>
          <cell r="BR299">
            <v>10</v>
          </cell>
          <cell r="BS299">
            <v>10</v>
          </cell>
          <cell r="BT299">
            <v>10</v>
          </cell>
          <cell r="BU299">
            <v>10</v>
          </cell>
          <cell r="BV299">
            <v>10</v>
          </cell>
          <cell r="BW299">
            <v>10</v>
          </cell>
          <cell r="BX299">
            <v>10</v>
          </cell>
          <cell r="BY299">
            <v>10</v>
          </cell>
          <cell r="BZ299">
            <v>10</v>
          </cell>
          <cell r="CA299">
            <v>10</v>
          </cell>
          <cell r="CB299">
            <v>10</v>
          </cell>
          <cell r="CC299">
            <v>10</v>
          </cell>
          <cell r="CD299">
            <v>10</v>
          </cell>
          <cell r="CE299">
            <v>10</v>
          </cell>
          <cell r="CF299">
            <v>10</v>
          </cell>
          <cell r="CG299">
            <v>10</v>
          </cell>
          <cell r="CH299">
            <v>10</v>
          </cell>
          <cell r="CI299">
            <v>10</v>
          </cell>
          <cell r="CJ299">
            <v>10</v>
          </cell>
          <cell r="CK299">
            <v>10</v>
          </cell>
          <cell r="CL299">
            <v>10</v>
          </cell>
          <cell r="CM299">
            <v>10</v>
          </cell>
          <cell r="CN299">
            <v>10</v>
          </cell>
          <cell r="CO299">
            <v>10</v>
          </cell>
          <cell r="CP299">
            <v>10</v>
          </cell>
          <cell r="CQ299">
            <v>10</v>
          </cell>
          <cell r="CR299">
            <v>10</v>
          </cell>
          <cell r="CS299">
            <v>10</v>
          </cell>
          <cell r="CT299">
            <v>10</v>
          </cell>
          <cell r="CU299">
            <v>10</v>
          </cell>
          <cell r="CV299">
            <v>10</v>
          </cell>
          <cell r="CW299">
            <v>10</v>
          </cell>
          <cell r="CX299">
            <v>10</v>
          </cell>
          <cell r="CY299">
            <v>10</v>
          </cell>
          <cell r="CZ299">
            <v>10</v>
          </cell>
          <cell r="DA299">
            <v>10</v>
          </cell>
          <cell r="DB299">
            <v>10</v>
          </cell>
          <cell r="DC299">
            <v>10</v>
          </cell>
          <cell r="DD299">
            <v>10</v>
          </cell>
          <cell r="DE299">
            <v>10</v>
          </cell>
          <cell r="DF299">
            <v>10</v>
          </cell>
          <cell r="DG299">
            <v>10</v>
          </cell>
          <cell r="DH299">
            <v>10</v>
          </cell>
          <cell r="DI299">
            <v>10</v>
          </cell>
          <cell r="DJ299">
            <v>10</v>
          </cell>
          <cell r="DL299" t="str">
            <v>.Transportation Personal.Passenger VehiclesCar_largeService requested.Transportation Personal.Passenger Vehicle Motors</v>
          </cell>
        </row>
        <row r="300">
          <cell r="L300"/>
          <cell r="M300" t="str">
            <v>100 vkm (avg car eq)</v>
          </cell>
          <cell r="N300">
            <v>9</v>
          </cell>
          <cell r="O300">
            <v>9</v>
          </cell>
          <cell r="P300">
            <v>9</v>
          </cell>
          <cell r="Q300">
            <v>9</v>
          </cell>
          <cell r="R300">
            <v>9</v>
          </cell>
          <cell r="S300">
            <v>9</v>
          </cell>
          <cell r="T300">
            <v>9</v>
          </cell>
          <cell r="U300">
            <v>9</v>
          </cell>
          <cell r="V300">
            <v>9</v>
          </cell>
          <cell r="W300">
            <v>9</v>
          </cell>
          <cell r="X300">
            <v>9</v>
          </cell>
          <cell r="Y300">
            <v>9</v>
          </cell>
          <cell r="Z300">
            <v>9</v>
          </cell>
          <cell r="AA300">
            <v>9</v>
          </cell>
          <cell r="AB300">
            <v>9</v>
          </cell>
          <cell r="AC300">
            <v>9</v>
          </cell>
          <cell r="AD300">
            <v>9</v>
          </cell>
          <cell r="AE300">
            <v>9</v>
          </cell>
          <cell r="AF300">
            <v>9</v>
          </cell>
          <cell r="AG300">
            <v>9</v>
          </cell>
          <cell r="AH300">
            <v>9</v>
          </cell>
          <cell r="AI300">
            <v>9</v>
          </cell>
          <cell r="AJ300">
            <v>9</v>
          </cell>
          <cell r="AK300">
            <v>9</v>
          </cell>
          <cell r="AL300">
            <v>9</v>
          </cell>
          <cell r="AM300">
            <v>9</v>
          </cell>
          <cell r="AN300">
            <v>9</v>
          </cell>
          <cell r="AO300">
            <v>9</v>
          </cell>
          <cell r="AP300">
            <v>9</v>
          </cell>
          <cell r="AQ300">
            <v>9</v>
          </cell>
          <cell r="AR300">
            <v>9</v>
          </cell>
          <cell r="AS300">
            <v>9</v>
          </cell>
          <cell r="AT300">
            <v>9</v>
          </cell>
          <cell r="AU300">
            <v>9</v>
          </cell>
          <cell r="AV300">
            <v>9</v>
          </cell>
          <cell r="AW300">
            <v>9</v>
          </cell>
          <cell r="AX300">
            <v>9</v>
          </cell>
          <cell r="AY300">
            <v>9</v>
          </cell>
          <cell r="AZ300">
            <v>9</v>
          </cell>
          <cell r="BA300">
            <v>9</v>
          </cell>
          <cell r="BB300">
            <v>9</v>
          </cell>
          <cell r="BC300">
            <v>9</v>
          </cell>
          <cell r="BD300">
            <v>9</v>
          </cell>
          <cell r="BE300">
            <v>9</v>
          </cell>
          <cell r="BF300">
            <v>9</v>
          </cell>
          <cell r="BG300">
            <v>9</v>
          </cell>
          <cell r="BH300">
            <v>9</v>
          </cell>
          <cell r="BI300">
            <v>9</v>
          </cell>
          <cell r="BJ300">
            <v>9</v>
          </cell>
          <cell r="BK300">
            <v>9</v>
          </cell>
          <cell r="BL300">
            <v>9</v>
          </cell>
          <cell r="BM300">
            <v>9</v>
          </cell>
          <cell r="BN300">
            <v>9</v>
          </cell>
          <cell r="BO300">
            <v>9</v>
          </cell>
          <cell r="BP300">
            <v>9</v>
          </cell>
          <cell r="BQ300">
            <v>9</v>
          </cell>
          <cell r="BR300">
            <v>9</v>
          </cell>
          <cell r="BS300">
            <v>9</v>
          </cell>
          <cell r="BT300">
            <v>9</v>
          </cell>
          <cell r="BU300">
            <v>9</v>
          </cell>
          <cell r="BV300">
            <v>9</v>
          </cell>
          <cell r="BW300">
            <v>9</v>
          </cell>
          <cell r="BX300">
            <v>9</v>
          </cell>
          <cell r="BY300">
            <v>9</v>
          </cell>
          <cell r="BZ300">
            <v>9</v>
          </cell>
          <cell r="CA300">
            <v>9</v>
          </cell>
          <cell r="CB300">
            <v>9</v>
          </cell>
          <cell r="CC300">
            <v>9</v>
          </cell>
          <cell r="CD300">
            <v>9</v>
          </cell>
          <cell r="CE300">
            <v>9</v>
          </cell>
          <cell r="CF300">
            <v>9</v>
          </cell>
          <cell r="CG300">
            <v>9</v>
          </cell>
          <cell r="CH300">
            <v>9</v>
          </cell>
          <cell r="CI300">
            <v>9</v>
          </cell>
          <cell r="CJ300">
            <v>9</v>
          </cell>
          <cell r="CK300">
            <v>9</v>
          </cell>
          <cell r="CL300">
            <v>9</v>
          </cell>
          <cell r="CM300">
            <v>9</v>
          </cell>
          <cell r="CN300">
            <v>9</v>
          </cell>
          <cell r="CO300">
            <v>9</v>
          </cell>
          <cell r="CP300">
            <v>9</v>
          </cell>
          <cell r="CQ300">
            <v>9</v>
          </cell>
          <cell r="CR300">
            <v>9</v>
          </cell>
          <cell r="CS300">
            <v>9</v>
          </cell>
          <cell r="CT300">
            <v>9</v>
          </cell>
          <cell r="CU300">
            <v>9</v>
          </cell>
          <cell r="CV300">
            <v>9</v>
          </cell>
          <cell r="CW300">
            <v>9</v>
          </cell>
          <cell r="CX300">
            <v>9</v>
          </cell>
          <cell r="CY300">
            <v>9</v>
          </cell>
          <cell r="CZ300">
            <v>9</v>
          </cell>
          <cell r="DA300">
            <v>9</v>
          </cell>
          <cell r="DB300">
            <v>9</v>
          </cell>
          <cell r="DC300">
            <v>9</v>
          </cell>
          <cell r="DD300">
            <v>9</v>
          </cell>
          <cell r="DE300">
            <v>9</v>
          </cell>
          <cell r="DF300">
            <v>9</v>
          </cell>
          <cell r="DG300">
            <v>9</v>
          </cell>
          <cell r="DH300">
            <v>9</v>
          </cell>
          <cell r="DI300">
            <v>9</v>
          </cell>
          <cell r="DJ300">
            <v>9</v>
          </cell>
          <cell r="DL300" t="str">
            <v>.Transportation Personal.Passenger VehiclesLight Truck_smallService requested.Transportation Personal.Passenger Vehicle Motors</v>
          </cell>
        </row>
        <row r="301">
          <cell r="L301"/>
          <cell r="M301" t="str">
            <v>100 vkm (avg car eq)</v>
          </cell>
          <cell r="N301">
            <v>13</v>
          </cell>
          <cell r="O301">
            <v>13</v>
          </cell>
          <cell r="P301">
            <v>13</v>
          </cell>
          <cell r="Q301">
            <v>13</v>
          </cell>
          <cell r="R301">
            <v>13</v>
          </cell>
          <cell r="S301">
            <v>13</v>
          </cell>
          <cell r="T301">
            <v>13</v>
          </cell>
          <cell r="U301">
            <v>13</v>
          </cell>
          <cell r="V301">
            <v>13</v>
          </cell>
          <cell r="W301">
            <v>13</v>
          </cell>
          <cell r="X301">
            <v>13</v>
          </cell>
          <cell r="Y301">
            <v>13</v>
          </cell>
          <cell r="Z301">
            <v>13</v>
          </cell>
          <cell r="AA301">
            <v>13</v>
          </cell>
          <cell r="AB301">
            <v>13</v>
          </cell>
          <cell r="AC301">
            <v>13</v>
          </cell>
          <cell r="AD301">
            <v>13</v>
          </cell>
          <cell r="AE301">
            <v>13</v>
          </cell>
          <cell r="AF301">
            <v>13</v>
          </cell>
          <cell r="AG301">
            <v>13</v>
          </cell>
          <cell r="AH301">
            <v>13</v>
          </cell>
          <cell r="AI301">
            <v>13</v>
          </cell>
          <cell r="AJ301">
            <v>13</v>
          </cell>
          <cell r="AK301">
            <v>13</v>
          </cell>
          <cell r="AL301">
            <v>13</v>
          </cell>
          <cell r="AM301">
            <v>13</v>
          </cell>
          <cell r="AN301">
            <v>13</v>
          </cell>
          <cell r="AO301">
            <v>13</v>
          </cell>
          <cell r="AP301">
            <v>13</v>
          </cell>
          <cell r="AQ301">
            <v>13</v>
          </cell>
          <cell r="AR301">
            <v>13</v>
          </cell>
          <cell r="AS301">
            <v>13</v>
          </cell>
          <cell r="AT301">
            <v>13</v>
          </cell>
          <cell r="AU301">
            <v>13</v>
          </cell>
          <cell r="AV301">
            <v>13</v>
          </cell>
          <cell r="AW301">
            <v>13</v>
          </cell>
          <cell r="AX301">
            <v>13</v>
          </cell>
          <cell r="AY301">
            <v>13</v>
          </cell>
          <cell r="AZ301">
            <v>13</v>
          </cell>
          <cell r="BA301">
            <v>13</v>
          </cell>
          <cell r="BB301">
            <v>13</v>
          </cell>
          <cell r="BC301">
            <v>13</v>
          </cell>
          <cell r="BD301">
            <v>13</v>
          </cell>
          <cell r="BE301">
            <v>13</v>
          </cell>
          <cell r="BF301">
            <v>13</v>
          </cell>
          <cell r="BG301">
            <v>13</v>
          </cell>
          <cell r="BH301">
            <v>13</v>
          </cell>
          <cell r="BI301">
            <v>13</v>
          </cell>
          <cell r="BJ301">
            <v>13</v>
          </cell>
          <cell r="BK301">
            <v>13</v>
          </cell>
          <cell r="BL301">
            <v>13</v>
          </cell>
          <cell r="BM301">
            <v>13</v>
          </cell>
          <cell r="BN301">
            <v>13</v>
          </cell>
          <cell r="BO301">
            <v>13</v>
          </cell>
          <cell r="BP301">
            <v>13</v>
          </cell>
          <cell r="BQ301">
            <v>13</v>
          </cell>
          <cell r="BR301">
            <v>13</v>
          </cell>
          <cell r="BS301">
            <v>13</v>
          </cell>
          <cell r="BT301">
            <v>13</v>
          </cell>
          <cell r="BU301">
            <v>13</v>
          </cell>
          <cell r="BV301">
            <v>13</v>
          </cell>
          <cell r="BW301">
            <v>13</v>
          </cell>
          <cell r="BX301">
            <v>13</v>
          </cell>
          <cell r="BY301">
            <v>13</v>
          </cell>
          <cell r="BZ301">
            <v>13</v>
          </cell>
          <cell r="CA301">
            <v>13</v>
          </cell>
          <cell r="CB301">
            <v>13</v>
          </cell>
          <cell r="CC301">
            <v>13</v>
          </cell>
          <cell r="CD301">
            <v>13</v>
          </cell>
          <cell r="CE301">
            <v>13</v>
          </cell>
          <cell r="CF301">
            <v>13</v>
          </cell>
          <cell r="CG301">
            <v>13</v>
          </cell>
          <cell r="CH301">
            <v>13</v>
          </cell>
          <cell r="CI301">
            <v>13</v>
          </cell>
          <cell r="CJ301">
            <v>13</v>
          </cell>
          <cell r="CK301">
            <v>13</v>
          </cell>
          <cell r="CL301">
            <v>13</v>
          </cell>
          <cell r="CM301">
            <v>13</v>
          </cell>
          <cell r="CN301">
            <v>13</v>
          </cell>
          <cell r="CO301">
            <v>13</v>
          </cell>
          <cell r="CP301">
            <v>13</v>
          </cell>
          <cell r="CQ301">
            <v>13</v>
          </cell>
          <cell r="CR301">
            <v>13</v>
          </cell>
          <cell r="CS301">
            <v>13</v>
          </cell>
          <cell r="CT301">
            <v>13</v>
          </cell>
          <cell r="CU301">
            <v>13</v>
          </cell>
          <cell r="CV301">
            <v>13</v>
          </cell>
          <cell r="CW301">
            <v>13</v>
          </cell>
          <cell r="CX301">
            <v>13</v>
          </cell>
          <cell r="CY301">
            <v>13</v>
          </cell>
          <cell r="CZ301">
            <v>13</v>
          </cell>
          <cell r="DA301">
            <v>13</v>
          </cell>
          <cell r="DB301">
            <v>13</v>
          </cell>
          <cell r="DC301">
            <v>13</v>
          </cell>
          <cell r="DD301">
            <v>13</v>
          </cell>
          <cell r="DE301">
            <v>13</v>
          </cell>
          <cell r="DF301">
            <v>13</v>
          </cell>
          <cell r="DG301">
            <v>13</v>
          </cell>
          <cell r="DH301">
            <v>13</v>
          </cell>
          <cell r="DI301">
            <v>13</v>
          </cell>
          <cell r="DJ301">
            <v>13</v>
          </cell>
          <cell r="DL301" t="str">
            <v>.Transportation Personal.Passenger VehiclesLight Truck_largeService requested.Transportation Personal.Passenger Vehicle Motors</v>
          </cell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/>
        </row>
        <row r="305">
          <cell r="L305"/>
          <cell r="M305" t="str">
            <v>%</v>
          </cell>
          <cell r="N305">
            <v>1</v>
          </cell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 t="str">
            <v>.Transportation Personal.Passenger Vehicle MotorsGasoline ExistingMarket share</v>
          </cell>
        </row>
        <row r="306">
          <cell r="L306"/>
          <cell r="M306" t="str">
            <v>%</v>
          </cell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L306" t="str">
            <v>.Transportation Personal.Passenger Vehicle MotorsGasoline StandardMarket share</v>
          </cell>
        </row>
        <row r="307">
          <cell r="L307"/>
          <cell r="M307" t="str">
            <v>%</v>
          </cell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L307" t="str">
            <v>.Transportation Personal.Passenger Vehicle MotorsGasoline EfficientMarket share</v>
          </cell>
        </row>
        <row r="308">
          <cell r="L308"/>
          <cell r="M308" t="str">
            <v>%</v>
          </cell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 t="str">
            <v>.Transportation Personal.Passenger Vehicle MotorsHybridMarket share</v>
          </cell>
        </row>
        <row r="309">
          <cell r="L309"/>
          <cell r="M309" t="str">
            <v>%</v>
          </cell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 t="str">
            <v>.Transportation Personal.Passenger Vehicle MotorsPlug-in HybridMarket share</v>
          </cell>
        </row>
        <row r="310">
          <cell r="L310"/>
          <cell r="M310" t="str">
            <v>%</v>
          </cell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 t="str">
            <v>.Transportation Personal.Passenger Vehicle MotorsPlug-in HybridMarket share</v>
          </cell>
        </row>
        <row r="311">
          <cell r="L311"/>
          <cell r="M311" t="str">
            <v>%</v>
          </cell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>
            <v>.Transportation Personal.Passenger Vehicle MotorsBEV 500Market share</v>
          </cell>
        </row>
        <row r="312">
          <cell r="L312"/>
          <cell r="M312" t="str">
            <v>%</v>
          </cell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 t="str">
            <v>.Transportation Personal.Passenger Vehicle MotorsBEV 800Market share</v>
          </cell>
        </row>
        <row r="313">
          <cell r="L313"/>
          <cell r="M313" t="str">
            <v>%</v>
          </cell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>
            <v>.Transportation Personal.Passenger Vehicle MotorsFuel Cell 650Market share</v>
          </cell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/>
        </row>
        <row r="315">
          <cell r="L315" t="str">
            <v>LDV</v>
          </cell>
          <cell r="M315" t="str">
            <v>100 vkm (avg car eq)</v>
          </cell>
          <cell r="N315">
            <v>184.87466155297213</v>
          </cell>
          <cell r="O315">
            <v>179.76536718243807</v>
          </cell>
          <cell r="P315">
            <v>184.94263191800303</v>
          </cell>
          <cell r="Q315">
            <v>184.27308599981677</v>
          </cell>
          <cell r="R315">
            <v>181.95168693098697</v>
          </cell>
          <cell r="S315">
            <v>182.39302636337104</v>
          </cell>
          <cell r="T315">
            <v>177.83492563564698</v>
          </cell>
          <cell r="U315">
            <v>178.18513017285625</v>
          </cell>
          <cell r="V315">
            <v>168.66912767146493</v>
          </cell>
          <cell r="W315">
            <v>168.06965711383083</v>
          </cell>
          <cell r="X315">
            <v>168.76494693496426</v>
          </cell>
          <cell r="Y315">
            <v>166.99057734130866</v>
          </cell>
          <cell r="Z315">
            <v>165.4453280080119</v>
          </cell>
          <cell r="AA315">
            <v>164.34886295174823</v>
          </cell>
          <cell r="AB315">
            <v>155.54164550573975</v>
          </cell>
          <cell r="AC315">
            <v>154.53309889384479</v>
          </cell>
          <cell r="AD315">
            <v>154.7236360741758</v>
          </cell>
          <cell r="AE315">
            <v>152.27966640275355</v>
          </cell>
          <cell r="AF315">
            <v>150.53601469793054</v>
          </cell>
          <cell r="AG315">
            <v>152.97229797506674</v>
          </cell>
          <cell r="AH315">
            <v>128.0139199635521</v>
          </cell>
          <cell r="AI315">
            <v>134.22001744551085</v>
          </cell>
          <cell r="AJ315">
            <v>143.29139069389279</v>
          </cell>
          <cell r="AK315">
            <v>141.88485292892508</v>
          </cell>
          <cell r="AL315">
            <v>140.46600439963584</v>
          </cell>
          <cell r="AM315">
            <v>140.46600439963584</v>
          </cell>
          <cell r="AN315">
            <v>140.46600439963584</v>
          </cell>
          <cell r="AO315">
            <v>139.90764784475357</v>
          </cell>
          <cell r="AP315">
            <v>139.51552554087212</v>
          </cell>
          <cell r="AQ315">
            <v>139.32620294852666</v>
          </cell>
          <cell r="AR315">
            <v>139.09935492926815</v>
          </cell>
          <cell r="AS315">
            <v>138.82762479418565</v>
          </cell>
          <cell r="AT315">
            <v>138.61262272485459</v>
          </cell>
          <cell r="AU315">
            <v>138.43274457339226</v>
          </cell>
          <cell r="AV315">
            <v>138.2547416161116</v>
          </cell>
          <cell r="AW315">
            <v>138.08643537322737</v>
          </cell>
          <cell r="AX315">
            <v>137.93867302474501</v>
          </cell>
          <cell r="AY315">
            <v>137.80427681371313</v>
          </cell>
          <cell r="AZ315">
            <v>137.67892605715144</v>
          </cell>
          <cell r="BA315">
            <v>137.5640510504841</v>
          </cell>
          <cell r="BB315">
            <v>137.45981156867742</v>
          </cell>
          <cell r="BC315">
            <v>137.36423894959609</v>
          </cell>
          <cell r="BD315">
            <v>137.27640013650654</v>
          </cell>
          <cell r="BE315">
            <v>137.1960362843397</v>
          </cell>
          <cell r="BF315">
            <v>137.12255155816376</v>
          </cell>
          <cell r="BG315">
            <v>137.05519891788788</v>
          </cell>
          <cell r="BH315">
            <v>136.99347439449463</v>
          </cell>
          <cell r="BI315">
            <v>136.93695925755227</v>
          </cell>
          <cell r="BJ315">
            <v>136.88520258981097</v>
          </cell>
          <cell r="BK315">
            <v>136.83778211892968</v>
          </cell>
          <cell r="BL315">
            <v>136.79434016441903</v>
          </cell>
          <cell r="BM315">
            <v>136.75454806734913</v>
          </cell>
          <cell r="BN315">
            <v>136.71809499806105</v>
          </cell>
          <cell r="BO315">
            <v>136.68469796800562</v>
          </cell>
          <cell r="BP315">
            <v>136.65410169508357</v>
          </cell>
          <cell r="BQ315">
            <v>136.62607125825264</v>
          </cell>
          <cell r="BR315">
            <v>136.60039038407797</v>
          </cell>
          <cell r="BS315">
            <v>136.57686162431634</v>
          </cell>
          <cell r="BT315">
            <v>136.5553045669258</v>
          </cell>
          <cell r="BU315">
            <v>136.53555371425753</v>
          </cell>
          <cell r="BV315">
            <v>136.51745740309539</v>
          </cell>
          <cell r="BW315">
            <v>136.50087684992099</v>
          </cell>
          <cell r="BX315">
            <v>136.4856849687061</v>
          </cell>
          <cell r="BY315">
            <v>136.47176530891647</v>
          </cell>
          <cell r="BZ315">
            <v>136.45901120447067</v>
          </cell>
          <cell r="CA315">
            <v>136.44732496774469</v>
          </cell>
          <cell r="CB315">
            <v>136.43661711270349</v>
          </cell>
          <cell r="CC315">
            <v>136.42680565854729</v>
          </cell>
          <cell r="CD315">
            <v>136.41781550602599</v>
          </cell>
          <cell r="CE315">
            <v>136.40957785884871</v>
          </cell>
          <cell r="CF315">
            <v>136.40202969025583</v>
          </cell>
          <cell r="CG315">
            <v>136.39511325800936</v>
          </cell>
          <cell r="CH315">
            <v>136.38877566142651</v>
          </cell>
          <cell r="CI315">
            <v>136.38296843436905</v>
          </cell>
          <cell r="CJ315">
            <v>136.37764717238977</v>
          </cell>
          <cell r="CK315">
            <v>136.37277119186055</v>
          </cell>
          <cell r="CL315">
            <v>136.36830321781636</v>
          </cell>
          <cell r="CM315">
            <v>136.36420909786756</v>
          </cell>
          <cell r="CN315">
            <v>136.36045754021791</v>
          </cell>
          <cell r="CO315">
            <v>136.35701987379102</v>
          </cell>
          <cell r="CP315">
            <v>136.35386982850073</v>
          </cell>
          <cell r="CQ315">
            <v>136.35098333396053</v>
          </cell>
          <cell r="CR315">
            <v>136.34833833511277</v>
          </cell>
          <cell r="CS315">
            <v>136.34591462334794</v>
          </cell>
          <cell r="CT315">
            <v>136.34369368179435</v>
          </cell>
          <cell r="CU315">
            <v>136.34165854358886</v>
          </cell>
          <cell r="CV315">
            <v>136.33979366204053</v>
          </cell>
          <cell r="CW315">
            <v>136.33808479168445</v>
          </cell>
          <cell r="CX315">
            <v>136.33651887930912</v>
          </cell>
          <cell r="CY315">
            <v>136.33508396411978</v>
          </cell>
          <cell r="CZ315">
            <v>136.33376908627065</v>
          </cell>
          <cell r="DA315">
            <v>136.33256420306267</v>
          </cell>
          <cell r="DB315">
            <v>136.33146011216331</v>
          </cell>
          <cell r="DC315">
            <v>136.33044838125906</v>
          </cell>
          <cell r="DD315">
            <v>136.32952128360103</v>
          </cell>
          <cell r="DE315">
            <v>136.32867173894928</v>
          </cell>
          <cell r="DF315">
            <v>136.32789325946288</v>
          </cell>
          <cell r="DG315">
            <v>136.32717990012125</v>
          </cell>
          <cell r="DH315">
            <v>136.32652621329706</v>
          </cell>
          <cell r="DI315">
            <v>136.32592720713225</v>
          </cell>
          <cell r="DJ315">
            <v>136.32537830739918</v>
          </cell>
          <cell r="DL315" t="str">
            <v>.Transportation Personal.Passenger Vehicle MotorsCANOutput</v>
          </cell>
        </row>
        <row r="316">
          <cell r="L316" t="str">
            <v>LDV</v>
          </cell>
          <cell r="M316" t="str">
            <v>100 vkm (avg car eq)</v>
          </cell>
          <cell r="N316">
            <v>184.33963899568084</v>
          </cell>
          <cell r="O316">
            <v>169.80745533814573</v>
          </cell>
          <cell r="P316">
            <v>171.05667292464554</v>
          </cell>
          <cell r="Q316">
            <v>166.09615425815539</v>
          </cell>
          <cell r="R316">
            <v>170.30714229239263</v>
          </cell>
          <cell r="S316">
            <v>163.94548553710013</v>
          </cell>
          <cell r="T316">
            <v>147.84853591909277</v>
          </cell>
          <cell r="U316">
            <v>147.32902458016096</v>
          </cell>
          <cell r="V316">
            <v>129.31698440381552</v>
          </cell>
          <cell r="W316">
            <v>127.30022922016336</v>
          </cell>
          <cell r="X316">
            <v>129.07674433635316</v>
          </cell>
          <cell r="Y316">
            <v>120.32408344228139</v>
          </cell>
          <cell r="Z316">
            <v>125.7671651576495</v>
          </cell>
          <cell r="AA316">
            <v>123.05327479247255</v>
          </cell>
          <cell r="AB316">
            <v>122.77175665699998</v>
          </cell>
          <cell r="AC316">
            <v>122.26420969210862</v>
          </cell>
          <cell r="AD316">
            <v>129.19367908751099</v>
          </cell>
          <cell r="AE316">
            <v>127.27244046258302</v>
          </cell>
          <cell r="AF316">
            <v>129.53388740194484</v>
          </cell>
          <cell r="AG316">
            <v>124.2962638772277</v>
          </cell>
          <cell r="AH316">
            <v>113.40431792873873</v>
          </cell>
          <cell r="AI316">
            <v>118.87743743908985</v>
          </cell>
          <cell r="AJ316">
            <v>118.62969964039392</v>
          </cell>
          <cell r="AK316">
            <v>117.44340264398997</v>
          </cell>
          <cell r="AL316">
            <v>116.26896861755007</v>
          </cell>
          <cell r="AM316">
            <v>116.26896861755007</v>
          </cell>
          <cell r="AN316">
            <v>115.75418380506562</v>
          </cell>
          <cell r="AO316">
            <v>115.18749940255087</v>
          </cell>
          <cell r="AP316">
            <v>114.74154550490977</v>
          </cell>
          <cell r="AQ316">
            <v>114.43847725513734</v>
          </cell>
          <cell r="AR316">
            <v>114.07585182645066</v>
          </cell>
          <cell r="AS316">
            <v>113.74311691265859</v>
          </cell>
          <cell r="AT316">
            <v>113.45642112681057</v>
          </cell>
          <cell r="AU316">
            <v>113.20112866889311</v>
          </cell>
          <cell r="AV316">
            <v>112.95526904039993</v>
          </cell>
          <cell r="AW316">
            <v>112.73247687537942</v>
          </cell>
          <cell r="AX316">
            <v>112.53142901040935</v>
          </cell>
          <cell r="AY316">
            <v>112.34733751943409</v>
          </cell>
          <cell r="AZ316">
            <v>112.17735358972551</v>
          </cell>
          <cell r="BA316">
            <v>112.02241457820665</v>
          </cell>
          <cell r="BB316">
            <v>111.88093971476252</v>
          </cell>
          <cell r="BC316">
            <v>111.75129377234465</v>
          </cell>
          <cell r="BD316">
            <v>111.63246502869872</v>
          </cell>
          <cell r="BE316">
            <v>111.52380533679667</v>
          </cell>
          <cell r="BF316">
            <v>111.4243501210658</v>
          </cell>
          <cell r="BG316">
            <v>111.33325604887509</v>
          </cell>
          <cell r="BH316">
            <v>111.24983634647192</v>
          </cell>
          <cell r="BI316">
            <v>111.17346813273154</v>
          </cell>
          <cell r="BJ316">
            <v>111.10353286723402</v>
          </cell>
          <cell r="BK316">
            <v>111.0394803468027</v>
          </cell>
          <cell r="BL316">
            <v>110.98081829443765</v>
          </cell>
          <cell r="BM316">
            <v>110.92709279732924</v>
          </cell>
          <cell r="BN316">
            <v>110.87788328910743</v>
          </cell>
          <cell r="BO316">
            <v>110.83280839819594</v>
          </cell>
          <cell r="BP316">
            <v>110.79152019152082</v>
          </cell>
          <cell r="BQ316">
            <v>110.75369933448285</v>
          </cell>
          <cell r="BR316">
            <v>110.71905317986253</v>
          </cell>
          <cell r="BS316">
            <v>110.68731447092281</v>
          </cell>
          <cell r="BT316">
            <v>110.65823861286434</v>
          </cell>
          <cell r="BU316">
            <v>110.63160154374786</v>
          </cell>
          <cell r="BV316">
            <v>110.60719814280958</v>
          </cell>
          <cell r="BW316">
            <v>110.58484069937498</v>
          </cell>
          <cell r="BX316">
            <v>110.56435733224282</v>
          </cell>
          <cell r="BY316">
            <v>110.54559063602807</v>
          </cell>
          <cell r="BZ316">
            <v>110.52839648048437</v>
          </cell>
          <cell r="CA316">
            <v>110.51264288633172</v>
          </cell>
          <cell r="CB316">
            <v>110.49820898102503</v>
          </cell>
          <cell r="CC316">
            <v>110.48498406056096</v>
          </cell>
          <cell r="CD316">
            <v>110.47286673335429</v>
          </cell>
          <cell r="CE316">
            <v>110.46176413217121</v>
          </cell>
          <cell r="CF316">
            <v>110.4515911925637</v>
          </cell>
          <cell r="CG316">
            <v>110.44226999523121</v>
          </cell>
          <cell r="CH316">
            <v>110.43372916398697</v>
          </cell>
          <cell r="CI316">
            <v>110.42590331411746</v>
          </cell>
          <cell r="CJ316">
            <v>110.4187325476703</v>
          </cell>
          <cell r="CK316">
            <v>110.41216199181321</v>
          </cell>
          <cell r="CL316">
            <v>110.40614137614135</v>
          </cell>
          <cell r="CM316">
            <v>110.4006246456421</v>
          </cell>
          <cell r="CN316">
            <v>110.39556960640374</v>
          </cell>
          <cell r="CO316">
            <v>110.39093760126003</v>
          </cell>
          <cell r="CP316">
            <v>110.38669321276703</v>
          </cell>
          <cell r="CQ316">
            <v>110.38280399120931</v>
          </cell>
          <cell r="CR316">
            <v>110.37924020552666</v>
          </cell>
          <cell r="CS316">
            <v>110.37597461521054</v>
          </cell>
          <cell r="CT316">
            <v>110.37298226138915</v>
          </cell>
          <cell r="CU316">
            <v>110.37024027548213</v>
          </cell>
          <cell r="CV316">
            <v>110.36772770394141</v>
          </cell>
          <cell r="CW316">
            <v>110.36542534771817</v>
          </cell>
          <cell r="CX316">
            <v>110.36331561521331</v>
          </cell>
          <cell r="CY316">
            <v>110.36138238757498</v>
          </cell>
          <cell r="CZ316">
            <v>110.35961089530333</v>
          </cell>
          <cell r="DA316">
            <v>110.35798760520956</v>
          </cell>
          <cell r="DB316">
            <v>110.3565001168582</v>
          </cell>
          <cell r="DC316">
            <v>110.35513706769503</v>
          </cell>
          <cell r="DD316">
            <v>110.35388804613019</v>
          </cell>
          <cell r="DE316">
            <v>110.35274351190802</v>
          </cell>
          <cell r="DF316">
            <v>110.35169472315133</v>
          </cell>
          <cell r="DG316">
            <v>110.35073366951993</v>
          </cell>
          <cell r="DH316">
            <v>110.3498530109697</v>
          </cell>
          <cell r="DI316">
            <v>110.34904602164244</v>
          </cell>
          <cell r="DJ316">
            <v>110.34830653845607</v>
          </cell>
          <cell r="DL316" t="str">
            <v>.Transportation Personal.Passenger Vehicle MotorsBCOutput</v>
          </cell>
        </row>
        <row r="317">
          <cell r="L317" t="str">
            <v>LDV</v>
          </cell>
          <cell r="M317" t="str">
            <v>100 vkm (avg car eq)</v>
          </cell>
          <cell r="N317">
            <v>178.66152407838356</v>
          </cell>
          <cell r="O317">
            <v>180.27583237445154</v>
          </cell>
          <cell r="P317">
            <v>180.38819781173439</v>
          </cell>
          <cell r="Q317">
            <v>174.55821497207023</v>
          </cell>
          <cell r="R317">
            <v>163.10154455977985</v>
          </cell>
          <cell r="S317">
            <v>165.2100150934701</v>
          </cell>
          <cell r="T317">
            <v>161.21726646592117</v>
          </cell>
          <cell r="U317">
            <v>159.13332831742409</v>
          </cell>
          <cell r="V317">
            <v>136.17027839628909</v>
          </cell>
          <cell r="W317">
            <v>127.41902805591677</v>
          </cell>
          <cell r="X317">
            <v>124.40841645046898</v>
          </cell>
          <cell r="Y317">
            <v>112.25935001656063</v>
          </cell>
          <cell r="Z317">
            <v>120.41190111659573</v>
          </cell>
          <cell r="AA317">
            <v>124.53344062675977</v>
          </cell>
          <cell r="AB317">
            <v>123.96526722683244</v>
          </cell>
          <cell r="AC317">
            <v>114.88357368921257</v>
          </cell>
          <cell r="AD317">
            <v>118.2601136954637</v>
          </cell>
          <cell r="AE317">
            <v>121.03894481496394</v>
          </cell>
          <cell r="AF317">
            <v>122.55686562914715</v>
          </cell>
          <cell r="AG317">
            <v>128.70006356437466</v>
          </cell>
          <cell r="AH317">
            <v>105.532184162845</v>
          </cell>
          <cell r="AI317">
            <v>105.02884271178532</v>
          </cell>
          <cell r="AJ317">
            <v>110.5282564524516</v>
          </cell>
          <cell r="AK317">
            <v>109.42297388792709</v>
          </cell>
          <cell r="AL317">
            <v>108.32874414904782</v>
          </cell>
          <cell r="AM317">
            <v>108.32874414904782</v>
          </cell>
          <cell r="AN317">
            <v>108.32874414904782</v>
          </cell>
          <cell r="AO317">
            <v>107.89412224909047</v>
          </cell>
          <cell r="AP317">
            <v>107.59092485590483</v>
          </cell>
          <cell r="AQ317">
            <v>107.44396512399754</v>
          </cell>
          <cell r="AR317">
            <v>107.26787839052868</v>
          </cell>
          <cell r="AS317">
            <v>107.05695519873397</v>
          </cell>
          <cell r="AT317">
            <v>106.89030289206917</v>
          </cell>
          <cell r="AU317">
            <v>106.75072693891694</v>
          </cell>
          <cell r="AV317">
            <v>106.61261696834408</v>
          </cell>
          <cell r="AW317">
            <v>106.48204579966502</v>
          </cell>
          <cell r="AX317">
            <v>106.3674349320259</v>
          </cell>
          <cell r="AY317">
            <v>106.26316866253845</v>
          </cell>
          <cell r="AZ317">
            <v>106.16592455000895</v>
          </cell>
          <cell r="BA317">
            <v>106.07681090743392</v>
          </cell>
          <cell r="BB317">
            <v>105.99594917966228</v>
          </cell>
          <cell r="BC317">
            <v>105.92180786304004</v>
          </cell>
          <cell r="BD317">
            <v>105.85366740690597</v>
          </cell>
          <cell r="BE317">
            <v>105.79132627480521</v>
          </cell>
          <cell r="BF317">
            <v>105.73432161354016</v>
          </cell>
          <cell r="BG317">
            <v>105.68207364375506</v>
          </cell>
          <cell r="BH317">
            <v>105.63419195046902</v>
          </cell>
          <cell r="BI317">
            <v>105.59035149626892</v>
          </cell>
          <cell r="BJ317">
            <v>105.55020237948891</v>
          </cell>
          <cell r="BK317">
            <v>105.51341702422521</v>
          </cell>
          <cell r="BL317">
            <v>105.47971801289796</v>
          </cell>
          <cell r="BM317">
            <v>105.44885034331784</v>
          </cell>
          <cell r="BN317">
            <v>105.42057287587092</v>
          </cell>
          <cell r="BO317">
            <v>105.394666085653</v>
          </cell>
          <cell r="BP317">
            <v>105.3709319406602</v>
          </cell>
          <cell r="BQ317">
            <v>105.34918819344523</v>
          </cell>
          <cell r="BR317">
            <v>105.3292670694813</v>
          </cell>
          <cell r="BS317">
            <v>105.31101540010002</v>
          </cell>
          <cell r="BT317">
            <v>105.29429323180113</v>
          </cell>
          <cell r="BU317">
            <v>105.27897218025913</v>
          </cell>
          <cell r="BV317">
            <v>105.26493459455942</v>
          </cell>
          <cell r="BW317">
            <v>105.25207281546271</v>
          </cell>
          <cell r="BX317">
            <v>105.24028825794663</v>
          </cell>
          <cell r="BY317">
            <v>105.22949058749971</v>
          </cell>
          <cell r="BZ317">
            <v>105.21959706008634</v>
          </cell>
          <cell r="CA317">
            <v>105.21053189668228</v>
          </cell>
          <cell r="CB317">
            <v>105.20222568057915</v>
          </cell>
          <cell r="CC317">
            <v>105.19461481721005</v>
          </cell>
          <cell r="CD317">
            <v>105.18764105032241</v>
          </cell>
          <cell r="CE317">
            <v>105.1812510130986</v>
          </cell>
          <cell r="CF317">
            <v>105.17539581434532</v>
          </cell>
          <cell r="CG317">
            <v>105.17003066224926</v>
          </cell>
          <cell r="CH317">
            <v>105.16511452074299</v>
          </cell>
          <cell r="CI317">
            <v>105.16060979376225</v>
          </cell>
          <cell r="CJ317">
            <v>105.15648203600698</v>
          </cell>
          <cell r="CK317">
            <v>105.15269968851254</v>
          </cell>
          <cell r="CL317">
            <v>105.14923383649689</v>
          </cell>
          <cell r="CM317">
            <v>105.14605798743088</v>
          </cell>
          <cell r="CN317">
            <v>105.14314786780972</v>
          </cell>
          <cell r="CO317">
            <v>105.14048123707479</v>
          </cell>
          <cell r="CP317">
            <v>105.13803771716253</v>
          </cell>
          <cell r="CQ317">
            <v>105.13579863635707</v>
          </cell>
          <cell r="CR317">
            <v>105.13374688626895</v>
          </cell>
          <cell r="CS317">
            <v>105.13186679082963</v>
          </cell>
          <cell r="CT317">
            <v>105.13014398627905</v>
          </cell>
          <cell r="CU317">
            <v>105.12856531122284</v>
          </cell>
          <cell r="CV317">
            <v>105.12711870591528</v>
          </cell>
          <cell r="CW317">
            <v>105.12579311999039</v>
          </cell>
          <cell r="CX317">
            <v>105.12457842792972</v>
          </cell>
          <cell r="CY317">
            <v>105.12346535161703</v>
          </cell>
          <cell r="CZ317">
            <v>105.12244538938513</v>
          </cell>
          <cell r="DA317">
            <v>105.1215107510091</v>
          </cell>
          <cell r="DB317">
            <v>105.12065429814649</v>
          </cell>
          <cell r="DC317">
            <v>105.11986948976779</v>
          </cell>
          <cell r="DD317">
            <v>105.11915033215811</v>
          </cell>
          <cell r="DE317">
            <v>105.11849133310682</v>
          </cell>
          <cell r="DF317">
            <v>105.11788745993368</v>
          </cell>
          <cell r="DG317">
            <v>105.11733410103015</v>
          </cell>
          <cell r="DH317">
            <v>105.11682703062081</v>
          </cell>
          <cell r="DI317">
            <v>105.11636237647522</v>
          </cell>
          <cell r="DJ317">
            <v>105.11593659032306</v>
          </cell>
          <cell r="DL317" t="str">
            <v>.Transportation Personal.Passenger Vehicle MotorsABOutput</v>
          </cell>
        </row>
        <row r="318">
          <cell r="L318" t="str">
            <v>LDV</v>
          </cell>
          <cell r="M318" t="str">
            <v>100 vkm (avg car eq)</v>
          </cell>
          <cell r="N318">
            <v>140.19257320843954</v>
          </cell>
          <cell r="O318">
            <v>133.06989689157342</v>
          </cell>
          <cell r="P318">
            <v>147.79973886148528</v>
          </cell>
          <cell r="Q318">
            <v>151.8251491506407</v>
          </cell>
          <cell r="R318">
            <v>145.37504626519137</v>
          </cell>
          <cell r="S318">
            <v>139.55847896857378</v>
          </cell>
          <cell r="T318">
            <v>149.31379266704991</v>
          </cell>
          <cell r="U318">
            <v>164.21462190676957</v>
          </cell>
          <cell r="V318">
            <v>172.75850005475957</v>
          </cell>
          <cell r="W318">
            <v>176.67650787934235</v>
          </cell>
          <cell r="X318">
            <v>177.16709112662505</v>
          </cell>
          <cell r="Y318">
            <v>147.79352648771297</v>
          </cell>
          <cell r="Z318">
            <v>176.57151306453881</v>
          </cell>
          <cell r="AA318">
            <v>186.50446316531765</v>
          </cell>
          <cell r="AB318">
            <v>171.43455141494749</v>
          </cell>
          <cell r="AC318">
            <v>170.25927586302922</v>
          </cell>
          <cell r="AD318">
            <v>172.97296592385072</v>
          </cell>
          <cell r="AE318">
            <v>176.90073689191121</v>
          </cell>
          <cell r="AF318">
            <v>172.33051947123681</v>
          </cell>
          <cell r="AG318">
            <v>173.85402418402882</v>
          </cell>
          <cell r="AH318">
            <v>156.88615807458146</v>
          </cell>
          <cell r="AI318">
            <v>164.40984812680756</v>
          </cell>
          <cell r="AJ318">
            <v>162.41213035483216</v>
          </cell>
          <cell r="AK318">
            <v>160.78800905128384</v>
          </cell>
          <cell r="AL318">
            <v>159.18012896077099</v>
          </cell>
          <cell r="AM318">
            <v>159.18012896077099</v>
          </cell>
          <cell r="AN318">
            <v>158.15431920416466</v>
          </cell>
          <cell r="AO318">
            <v>157.31624651721077</v>
          </cell>
          <cell r="AP318">
            <v>156.6309418631547</v>
          </cell>
          <cell r="AQ318">
            <v>156.12602438541941</v>
          </cell>
          <cell r="AR318">
            <v>155.52227145912133</v>
          </cell>
          <cell r="AS318">
            <v>155.00114180564103</v>
          </cell>
          <cell r="AT318">
            <v>154.54222537281726</v>
          </cell>
          <cell r="AU318">
            <v>154.12783646529456</v>
          </cell>
          <cell r="AV318">
            <v>153.73127828671625</v>
          </cell>
          <cell r="AW318">
            <v>153.37556229993663</v>
          </cell>
          <cell r="AX318">
            <v>153.05249794552975</v>
          </cell>
          <cell r="AY318">
            <v>152.75628015682622</v>
          </cell>
          <cell r="AZ318">
            <v>152.48343701310117</v>
          </cell>
          <cell r="BA318">
            <v>152.23508685061239</v>
          </cell>
          <cell r="BB318">
            <v>152.00801143194695</v>
          </cell>
          <cell r="BC318">
            <v>151.79997104582634</v>
          </cell>
          <cell r="BD318">
            <v>151.60942884693938</v>
          </cell>
          <cell r="BE318">
            <v>151.43522929422667</v>
          </cell>
          <cell r="BF318">
            <v>151.27576279447786</v>
          </cell>
          <cell r="BG318">
            <v>151.12973689596654</v>
          </cell>
          <cell r="BH318">
            <v>150.99604559473661</v>
          </cell>
          <cell r="BI318">
            <v>150.87366706217088</v>
          </cell>
          <cell r="BJ318">
            <v>150.76160475399192</v>
          </cell>
          <cell r="BK318">
            <v>150.65898303949899</v>
          </cell>
          <cell r="BL318">
            <v>150.56500837665416</v>
          </cell>
          <cell r="BM318">
            <v>150.47894869958071</v>
          </cell>
          <cell r="BN318">
            <v>150.40012903392</v>
          </cell>
          <cell r="BO318">
            <v>150.32793796016728</v>
          </cell>
          <cell r="BP318">
            <v>150.26181628469368</v>
          </cell>
          <cell r="BQ318">
            <v>150.20125117006828</v>
          </cell>
          <cell r="BR318">
            <v>150.14577319083102</v>
          </cell>
          <cell r="BS318">
            <v>150.0949536653294</v>
          </cell>
          <cell r="BT318">
            <v>150.04840015489609</v>
          </cell>
          <cell r="BU318">
            <v>150.00575331638919</v>
          </cell>
          <cell r="BV318">
            <v>149.96668429081893</v>
          </cell>
          <cell r="BW318">
            <v>149.93089215233036</v>
          </cell>
          <cell r="BX318">
            <v>149.89810137532788</v>
          </cell>
          <cell r="BY318">
            <v>149.86805969019125</v>
          </cell>
          <cell r="BZ318">
            <v>149.8405361357118</v>
          </cell>
          <cell r="CA318">
            <v>149.81531924106153</v>
          </cell>
          <cell r="CB318">
            <v>149.79221535160968</v>
          </cell>
          <cell r="CC318">
            <v>149.77104712413464</v>
          </cell>
          <cell r="CD318">
            <v>149.75165214800339</v>
          </cell>
          <cell r="CE318">
            <v>149.73388167847961</v>
          </cell>
          <cell r="CF318">
            <v>149.71759947893514</v>
          </cell>
          <cell r="CG318">
            <v>149.702680765194</v>
          </cell>
          <cell r="CH318">
            <v>149.68901123874505</v>
          </cell>
          <cell r="CI318">
            <v>149.67648620155688</v>
          </cell>
          <cell r="CJ318">
            <v>149.66500974651871</v>
          </cell>
          <cell r="CK318">
            <v>149.6544940169604</v>
          </cell>
          <cell r="CL318">
            <v>149.64485852873287</v>
          </cell>
          <cell r="CM318">
            <v>149.63602954966294</v>
          </cell>
          <cell r="CN318">
            <v>149.62793953160141</v>
          </cell>
          <cell r="CO318">
            <v>149.62052659051207</v>
          </cell>
          <cell r="CP318">
            <v>149.61373403043825</v>
          </cell>
          <cell r="CQ318">
            <v>149.60750990764916</v>
          </cell>
          <cell r="CR318">
            <v>149.60180663155828</v>
          </cell>
          <cell r="CS318">
            <v>149.59658059927645</v>
          </cell>
          <cell r="CT318">
            <v>149.59179186094079</v>
          </cell>
          <cell r="CU318">
            <v>149.58740381321783</v>
          </cell>
          <cell r="CV318">
            <v>149.58338291859565</v>
          </cell>
          <cell r="CW318">
            <v>149.57969844828139</v>
          </cell>
          <cell r="CX318">
            <v>149.57632224670976</v>
          </cell>
          <cell r="CY318">
            <v>149.57322851583842</v>
          </cell>
          <cell r="CZ318">
            <v>149.57039361756125</v>
          </cell>
          <cell r="DA318">
            <v>149.56779589271099</v>
          </cell>
          <cell r="DB318">
            <v>149.56541549525446</v>
          </cell>
          <cell r="DC318">
            <v>149.56323424040059</v>
          </cell>
          <cell r="DD318">
            <v>149.56123546545089</v>
          </cell>
          <cell r="DE318">
            <v>149.55940390232001</v>
          </cell>
          <cell r="DF318">
            <v>149.55772556074587</v>
          </cell>
          <cell r="DG318">
            <v>149.55618762129035</v>
          </cell>
          <cell r="DH318">
            <v>149.55477833730868</v>
          </cell>
          <cell r="DI318">
            <v>149.55348694513407</v>
          </cell>
          <cell r="DJ318">
            <v>149.55230358178798</v>
          </cell>
          <cell r="DL318" t="str">
            <v>.Transportation Personal.Passenger Vehicle MotorsSKOutput</v>
          </cell>
        </row>
        <row r="319">
          <cell r="L319" t="str">
            <v>LDV</v>
          </cell>
          <cell r="M319" t="str">
            <v>100 vkm (avg car eq)</v>
          </cell>
          <cell r="N319">
            <v>142.53746807104721</v>
          </cell>
          <cell r="O319">
            <v>133.31441198975938</v>
          </cell>
          <cell r="P319">
            <v>139.46166285672373</v>
          </cell>
          <cell r="Q319">
            <v>136.57120259744227</v>
          </cell>
          <cell r="R319">
            <v>133.78029799990912</v>
          </cell>
          <cell r="S319">
            <v>142.44674163078386</v>
          </cell>
          <cell r="T319">
            <v>157.56323126588916</v>
          </cell>
          <cell r="U319">
            <v>127.85663207021089</v>
          </cell>
          <cell r="V319">
            <v>117.66401482218374</v>
          </cell>
          <cell r="W319">
            <v>118.93599506280289</v>
          </cell>
          <cell r="X319">
            <v>130.91452244393005</v>
          </cell>
          <cell r="Y319">
            <v>138.10146095479345</v>
          </cell>
          <cell r="Z319">
            <v>165.04702706855045</v>
          </cell>
          <cell r="AA319">
            <v>167.53526503180805</v>
          </cell>
          <cell r="AB319">
            <v>167.89529587604306</v>
          </cell>
          <cell r="AC319">
            <v>160.80282249662852</v>
          </cell>
          <cell r="AD319">
            <v>165.37440975261379</v>
          </cell>
          <cell r="AE319">
            <v>163.18192153234804</v>
          </cell>
          <cell r="AF319">
            <v>178.00670206363122</v>
          </cell>
          <cell r="AG319">
            <v>177.9209251555524</v>
          </cell>
          <cell r="AH319">
            <v>159.42136267125088</v>
          </cell>
          <cell r="AI319">
            <v>165.85320643741363</v>
          </cell>
          <cell r="AJ319">
            <v>165.77136558207454</v>
          </cell>
          <cell r="AK319">
            <v>164.11365192625379</v>
          </cell>
          <cell r="AL319">
            <v>162.47251540699125</v>
          </cell>
          <cell r="AM319">
            <v>162.47251540699125</v>
          </cell>
          <cell r="AN319">
            <v>161.80469185900279</v>
          </cell>
          <cell r="AO319">
            <v>161.02282061219668</v>
          </cell>
          <cell r="AP319">
            <v>160.41167506552284</v>
          </cell>
          <cell r="AQ319">
            <v>160.00265449157834</v>
          </cell>
          <cell r="AR319">
            <v>159.51320623368937</v>
          </cell>
          <cell r="AS319">
            <v>159.05881816514699</v>
          </cell>
          <cell r="AT319">
            <v>158.66890168012324</v>
          </cell>
          <cell r="AU319">
            <v>158.32262571633908</v>
          </cell>
          <cell r="AV319">
            <v>157.98874275400536</v>
          </cell>
          <cell r="AW319">
            <v>157.68560284379311</v>
          </cell>
          <cell r="AX319">
            <v>157.41238572647197</v>
          </cell>
          <cell r="AY319">
            <v>157.16227912439436</v>
          </cell>
          <cell r="AZ319">
            <v>156.93123230875955</v>
          </cell>
          <cell r="BA319">
            <v>156.72058116429537</v>
          </cell>
          <cell r="BB319">
            <v>156.52828668966157</v>
          </cell>
          <cell r="BC319">
            <v>156.35206363692174</v>
          </cell>
          <cell r="BD319">
            <v>156.19052245656951</v>
          </cell>
          <cell r="BE319">
            <v>156.04280055021536</v>
          </cell>
          <cell r="BF319">
            <v>155.90759658336157</v>
          </cell>
          <cell r="BG319">
            <v>155.78375422571003</v>
          </cell>
          <cell r="BH319">
            <v>155.67034046746178</v>
          </cell>
          <cell r="BI319">
            <v>155.56651214626834</v>
          </cell>
          <cell r="BJ319">
            <v>155.47142906030106</v>
          </cell>
          <cell r="BK319">
            <v>155.38434209188125</v>
          </cell>
          <cell r="BL319">
            <v>155.30458263499827</v>
          </cell>
          <cell r="BM319">
            <v>155.23153425787322</v>
          </cell>
          <cell r="BN319">
            <v>155.16462528599021</v>
          </cell>
          <cell r="BO319">
            <v>155.10333722214335</v>
          </cell>
          <cell r="BP319">
            <v>155.04719725963153</v>
          </cell>
          <cell r="BQ319">
            <v>154.99577139479024</v>
          </cell>
          <cell r="BR319">
            <v>154.94866180827592</v>
          </cell>
          <cell r="BS319">
            <v>154.90550519637927</v>
          </cell>
          <cell r="BT319">
            <v>154.86596908135218</v>
          </cell>
          <cell r="BU319">
            <v>154.82974887322737</v>
          </cell>
          <cell r="BV319">
            <v>154.79656571506203</v>
          </cell>
          <cell r="BW319">
            <v>154.76616441663563</v>
          </cell>
          <cell r="BX319">
            <v>154.73831130509382</v>
          </cell>
          <cell r="BY319">
            <v>154.7127923801894</v>
          </cell>
          <cell r="BZ319">
            <v>154.68941168541812</v>
          </cell>
          <cell r="CA319">
            <v>154.66798978209479</v>
          </cell>
          <cell r="CB319">
            <v>154.64836232960309</v>
          </cell>
          <cell r="CC319">
            <v>154.63037880993031</v>
          </cell>
          <cell r="CD319">
            <v>154.61390136470843</v>
          </cell>
          <cell r="CE319">
            <v>154.59880372430888</v>
          </cell>
          <cell r="CF319">
            <v>154.58497022699018</v>
          </cell>
          <cell r="CG319">
            <v>154.57229492502481</v>
          </cell>
          <cell r="CH319">
            <v>154.56068076647537</v>
          </cell>
          <cell r="CI319">
            <v>154.55003884535716</v>
          </cell>
          <cell r="CJ319">
            <v>154.54028771554241</v>
          </cell>
          <cell r="CK319">
            <v>154.53135276322041</v>
          </cell>
          <cell r="CL319">
            <v>154.52316563229252</v>
          </cell>
          <cell r="CM319">
            <v>154.51566369821234</v>
          </cell>
          <cell r="CN319">
            <v>154.50878958632765</v>
          </cell>
          <cell r="CO319">
            <v>154.50249073091373</v>
          </cell>
          <cell r="CP319">
            <v>154.49671897135676</v>
          </cell>
          <cell r="CQ319">
            <v>154.49143018235637</v>
          </cell>
          <cell r="CR319">
            <v>154.48658393528484</v>
          </cell>
          <cell r="CS319">
            <v>154.48214318805242</v>
          </cell>
          <cell r="CT319">
            <v>154.47807400105714</v>
          </cell>
          <cell r="CU319">
            <v>154.47434527701935</v>
          </cell>
          <cell r="CV319">
            <v>154.47092852268497</v>
          </cell>
          <cell r="CW319">
            <v>154.46779763054937</v>
          </cell>
          <cell r="CX319">
            <v>154.46492867891197</v>
          </cell>
          <cell r="CY319">
            <v>154.46229974871824</v>
          </cell>
          <cell r="CZ319">
            <v>154.45989075577401</v>
          </cell>
          <cell r="DA319">
            <v>154.45768329703844</v>
          </cell>
          <cell r="DB319">
            <v>154.45566050981034</v>
          </cell>
          <cell r="DC319">
            <v>154.45380694272387</v>
          </cell>
          <cell r="DD319">
            <v>154.45210843756104</v>
          </cell>
          <cell r="DE319">
            <v>154.45055202097166</v>
          </cell>
          <cell r="DF319">
            <v>154.44912580526872</v>
          </cell>
          <cell r="DG319">
            <v>154.44781889753719</v>
          </cell>
          <cell r="DH319">
            <v>154.44662131635832</v>
          </cell>
          <cell r="DI319">
            <v>154.44552391551051</v>
          </cell>
          <cell r="DJ319">
            <v>154.4445183140611</v>
          </cell>
          <cell r="DL319" t="str">
            <v>.Transportation Personal.Passenger Vehicle MotorsMBOutput</v>
          </cell>
        </row>
        <row r="320">
          <cell r="L320" t="str">
            <v>LDV</v>
          </cell>
          <cell r="M320" t="str">
            <v>100 vkm (avg car eq)</v>
          </cell>
          <cell r="N320">
            <v>203.97930050596503</v>
          </cell>
          <cell r="O320">
            <v>196.03902448573487</v>
          </cell>
          <cell r="P320">
            <v>205.34511331803003</v>
          </cell>
          <cell r="Q320">
            <v>204.88238468212407</v>
          </cell>
          <cell r="R320">
            <v>205.68046082305787</v>
          </cell>
          <cell r="S320">
            <v>208.61121117026673</v>
          </cell>
          <cell r="T320">
            <v>203.53778014721721</v>
          </cell>
          <cell r="U320">
            <v>203.73186355845138</v>
          </cell>
          <cell r="V320">
            <v>199.43272414130013</v>
          </cell>
          <cell r="W320">
            <v>204.81570902919549</v>
          </cell>
          <cell r="X320">
            <v>207.21684756496211</v>
          </cell>
          <cell r="Y320">
            <v>203.74812604346971</v>
          </cell>
          <cell r="Z320">
            <v>190.59221055307182</v>
          </cell>
          <cell r="AA320">
            <v>196.99030783798159</v>
          </cell>
          <cell r="AB320">
            <v>185.28589461336261</v>
          </cell>
          <cell r="AC320">
            <v>181.50635071663146</v>
          </cell>
          <cell r="AD320">
            <v>177.23870573752086</v>
          </cell>
          <cell r="AE320">
            <v>169.02511942397291</v>
          </cell>
          <cell r="AF320">
            <v>165.73747135178158</v>
          </cell>
          <cell r="AG320">
            <v>171.03056846508696</v>
          </cell>
          <cell r="AH320">
            <v>136.06075911044945</v>
          </cell>
          <cell r="AI320">
            <v>141.23343524703517</v>
          </cell>
          <cell r="AJ320">
            <v>158.29302951536079</v>
          </cell>
          <cell r="AK320">
            <v>156.84475764085005</v>
          </cell>
          <cell r="AL320">
            <v>155.27631006444156</v>
          </cell>
          <cell r="AM320">
            <v>155.27631006444156</v>
          </cell>
          <cell r="AN320">
            <v>155.27631006444156</v>
          </cell>
          <cell r="AO320">
            <v>154.67990058990179</v>
          </cell>
          <cell r="AP320">
            <v>154.25052812480274</v>
          </cell>
          <cell r="AQ320">
            <v>154.04618635265678</v>
          </cell>
          <cell r="AR320">
            <v>153.80133351801857</v>
          </cell>
          <cell r="AS320">
            <v>153.50802379001635</v>
          </cell>
          <cell r="AT320">
            <v>153.27471598635589</v>
          </cell>
          <cell r="AU320">
            <v>153.08029558810316</v>
          </cell>
          <cell r="AV320">
            <v>152.88784540593389</v>
          </cell>
          <cell r="AW320">
            <v>152.70579988636314</v>
          </cell>
          <cell r="AX320">
            <v>152.54585889336988</v>
          </cell>
          <cell r="AY320">
            <v>152.40050390959564</v>
          </cell>
          <cell r="AZ320">
            <v>152.2649082581126</v>
          </cell>
          <cell r="BA320">
            <v>152.14062573683529</v>
          </cell>
          <cell r="BB320">
            <v>152.0278421646548</v>
          </cell>
          <cell r="BC320">
            <v>151.92445010071373</v>
          </cell>
          <cell r="BD320">
            <v>151.82941793383688</v>
          </cell>
          <cell r="BE320">
            <v>151.7424694477572</v>
          </cell>
          <cell r="BF320">
            <v>151.66296331564797</v>
          </cell>
          <cell r="BG320">
            <v>151.5900927017509</v>
          </cell>
          <cell r="BH320">
            <v>151.52330957683139</v>
          </cell>
          <cell r="BI320">
            <v>151.46216200391606</v>
          </cell>
          <cell r="BJ320">
            <v>151.40616268179144</v>
          </cell>
          <cell r="BK320">
            <v>151.3548547573748</v>
          </cell>
          <cell r="BL320">
            <v>151.30785099179013</v>
          </cell>
          <cell r="BM320">
            <v>151.26479605329422</v>
          </cell>
          <cell r="BN320">
            <v>151.22535373572174</v>
          </cell>
          <cell r="BO320">
            <v>151.18921786536669</v>
          </cell>
          <cell r="BP320">
            <v>151.15611224530815</v>
          </cell>
          <cell r="BQ320">
            <v>151.12578276140158</v>
          </cell>
          <cell r="BR320">
            <v>151.09799543727161</v>
          </cell>
          <cell r="BS320">
            <v>151.07253665143898</v>
          </cell>
          <cell r="BT320">
            <v>151.0492112168119</v>
          </cell>
          <cell r="BU320">
            <v>151.0278400851638</v>
          </cell>
          <cell r="BV320">
            <v>151.00825916827966</v>
          </cell>
          <cell r="BW320">
            <v>150.99031831075962</v>
          </cell>
          <cell r="BX320">
            <v>150.97388001289445</v>
          </cell>
          <cell r="BY320">
            <v>150.95881828100852</v>
          </cell>
          <cell r="BZ320">
            <v>150.94501770590875</v>
          </cell>
          <cell r="CA320">
            <v>150.93237259201248</v>
          </cell>
          <cell r="CB320">
            <v>150.92078611708317</v>
          </cell>
          <cell r="CC320">
            <v>150.91016957875317</v>
          </cell>
          <cell r="CD320">
            <v>150.90044171979508</v>
          </cell>
          <cell r="CE320">
            <v>150.89152810235953</v>
          </cell>
          <cell r="CF320">
            <v>150.88336053089805</v>
          </cell>
          <cell r="CG320">
            <v>150.87587652743773</v>
          </cell>
          <cell r="CH320">
            <v>150.86901885236776</v>
          </cell>
          <cell r="CI320">
            <v>150.86273506412965</v>
          </cell>
          <cell r="CJ320">
            <v>150.85697711582981</v>
          </cell>
          <cell r="CK320">
            <v>150.85170098644943</v>
          </cell>
          <cell r="CL320">
            <v>150.84686634312274</v>
          </cell>
          <cell r="CM320">
            <v>150.84243623161461</v>
          </cell>
          <cell r="CN320">
            <v>150.83837679287237</v>
          </cell>
          <cell r="CO320">
            <v>150.83465700349524</v>
          </cell>
          <cell r="CP320">
            <v>150.83124843799717</v>
          </cell>
          <cell r="CQ320">
            <v>150.82812505101708</v>
          </cell>
          <cell r="CR320">
            <v>150.82526297783451</v>
          </cell>
          <cell r="CS320">
            <v>150.82264035164314</v>
          </cell>
          <cell r="CT320">
            <v>150.82023713615587</v>
          </cell>
          <cell r="CU320">
            <v>150.81803497225394</v>
          </cell>
          <cell r="CV320">
            <v>150.81601703750331</v>
          </cell>
          <cell r="CW320">
            <v>150.81416791745391</v>
          </cell>
          <cell r="CX320">
            <v>150.81247348772939</v>
          </cell>
          <cell r="CY320">
            <v>150.81092080600192</v>
          </cell>
          <cell r="CZ320">
            <v>150.80949801302148</v>
          </cell>
          <cell r="DA320">
            <v>150.8081942419397</v>
          </cell>
          <cell r="DB320">
            <v>150.80699953523089</v>
          </cell>
          <cell r="DC320">
            <v>150.80590476857358</v>
          </cell>
          <cell r="DD320">
            <v>150.80490158110837</v>
          </cell>
          <cell r="DE320">
            <v>150.80398231153688</v>
          </cell>
          <cell r="DF320">
            <v>150.80313993957267</v>
          </cell>
          <cell r="DG320">
            <v>150.80236803229454</v>
          </cell>
          <cell r="DH320">
            <v>150.80166069499211</v>
          </cell>
          <cell r="DI320">
            <v>150.8010125261267</v>
          </cell>
          <cell r="DJ320">
            <v>150.80041857606278</v>
          </cell>
          <cell r="DL320" t="str">
            <v>.Transportation Personal.Passenger Vehicle MotorsONOutput</v>
          </cell>
        </row>
        <row r="321">
          <cell r="L321" t="str">
            <v>LDV</v>
          </cell>
          <cell r="M321" t="str">
            <v>100 vkm (avg car eq)</v>
          </cell>
          <cell r="N321">
            <v>165.86935726820553</v>
          </cell>
          <cell r="O321">
            <v>168.11611866186442</v>
          </cell>
          <cell r="P321">
            <v>168.62864829726263</v>
          </cell>
          <cell r="Q321">
            <v>170.95180828422349</v>
          </cell>
          <cell r="R321">
            <v>165.6077060215039</v>
          </cell>
          <cell r="S321">
            <v>163.85237357387513</v>
          </cell>
          <cell r="T321">
            <v>160.35315073097144</v>
          </cell>
          <cell r="U321">
            <v>167.06755743989643</v>
          </cell>
          <cell r="V321">
            <v>156.47352431893773</v>
          </cell>
          <cell r="W321">
            <v>159.08770876187245</v>
          </cell>
          <cell r="X321">
            <v>156.32168714896096</v>
          </cell>
          <cell r="Y321">
            <v>160.26843708187619</v>
          </cell>
          <cell r="Z321">
            <v>156.68250157229983</v>
          </cell>
          <cell r="AA321">
            <v>151.51291876970691</v>
          </cell>
          <cell r="AB321">
            <v>138.32804004445603</v>
          </cell>
          <cell r="AC321">
            <v>137.64706084824351</v>
          </cell>
          <cell r="AD321">
            <v>135.47780054512549</v>
          </cell>
          <cell r="AE321">
            <v>138.23178856593154</v>
          </cell>
          <cell r="AF321">
            <v>134.45752935336054</v>
          </cell>
          <cell r="AG321">
            <v>137.98703114234732</v>
          </cell>
          <cell r="AH321">
            <v>117.33306974386582</v>
          </cell>
          <cell r="AI321">
            <v>130.7929787039273</v>
          </cell>
          <cell r="AJ321">
            <v>138.33510377794764</v>
          </cell>
          <cell r="AK321">
            <v>138.33510377794764</v>
          </cell>
          <cell r="AL321">
            <v>138.33510377794764</v>
          </cell>
          <cell r="AM321">
            <v>138.33510377794764</v>
          </cell>
          <cell r="AN321">
            <v>138.33510377794764</v>
          </cell>
          <cell r="AO321">
            <v>138.33510377794764</v>
          </cell>
          <cell r="AP321">
            <v>138.33510377794764</v>
          </cell>
          <cell r="AQ321">
            <v>138.33510377794764</v>
          </cell>
          <cell r="AR321">
            <v>138.33510377794764</v>
          </cell>
          <cell r="AS321">
            <v>138.33510377794764</v>
          </cell>
          <cell r="AT321">
            <v>138.33510377794764</v>
          </cell>
          <cell r="AU321">
            <v>138.33510377794764</v>
          </cell>
          <cell r="AV321">
            <v>138.33510377794764</v>
          </cell>
          <cell r="AW321">
            <v>138.33510377794764</v>
          </cell>
          <cell r="AX321">
            <v>138.33510377794764</v>
          </cell>
          <cell r="AY321">
            <v>138.33510377794764</v>
          </cell>
          <cell r="AZ321">
            <v>138.33510377794764</v>
          </cell>
          <cell r="BA321">
            <v>138.33510377794764</v>
          </cell>
          <cell r="BB321">
            <v>138.33510377794764</v>
          </cell>
          <cell r="BC321">
            <v>138.33510377794764</v>
          </cell>
          <cell r="BD321">
            <v>138.33510377794764</v>
          </cell>
          <cell r="BE321">
            <v>138.33510377794764</v>
          </cell>
          <cell r="BF321">
            <v>138.33510377794764</v>
          </cell>
          <cell r="BG321">
            <v>138.33510377794764</v>
          </cell>
          <cell r="BH321">
            <v>138.33510377794764</v>
          </cell>
          <cell r="BI321">
            <v>138.33510377794764</v>
          </cell>
          <cell r="BJ321">
            <v>138.33510377794764</v>
          </cell>
          <cell r="BK321">
            <v>138.33510377794764</v>
          </cell>
          <cell r="BL321">
            <v>138.33510377794764</v>
          </cell>
          <cell r="BM321">
            <v>138.33510377794764</v>
          </cell>
          <cell r="BN321">
            <v>138.33510377794764</v>
          </cell>
          <cell r="BO321">
            <v>138.33510377794764</v>
          </cell>
          <cell r="BP321">
            <v>138.33510377794764</v>
          </cell>
          <cell r="BQ321">
            <v>138.33510377794764</v>
          </cell>
          <cell r="BR321">
            <v>138.33510377794764</v>
          </cell>
          <cell r="BS321">
            <v>138.33510377794764</v>
          </cell>
          <cell r="BT321">
            <v>138.33510377794764</v>
          </cell>
          <cell r="BU321">
            <v>138.33510377794764</v>
          </cell>
          <cell r="BV321">
            <v>138.33510377794764</v>
          </cell>
          <cell r="BW321">
            <v>138.33510377794764</v>
          </cell>
          <cell r="BX321">
            <v>138.33510377794764</v>
          </cell>
          <cell r="BY321">
            <v>138.33510377794764</v>
          </cell>
          <cell r="BZ321">
            <v>138.33510377794764</v>
          </cell>
          <cell r="CA321">
            <v>138.33510377794764</v>
          </cell>
          <cell r="CB321">
            <v>138.33510377794764</v>
          </cell>
          <cell r="CC321">
            <v>138.33510377794764</v>
          </cell>
          <cell r="CD321">
            <v>138.33510377794764</v>
          </cell>
          <cell r="CE321">
            <v>138.33510377794764</v>
          </cell>
          <cell r="CF321">
            <v>138.33510377794764</v>
          </cell>
          <cell r="CG321">
            <v>138.33510377794764</v>
          </cell>
          <cell r="CH321">
            <v>138.33510377794764</v>
          </cell>
          <cell r="CI321">
            <v>138.33510377794764</v>
          </cell>
          <cell r="CJ321">
            <v>138.33510377794764</v>
          </cell>
          <cell r="CK321">
            <v>138.33510377794764</v>
          </cell>
          <cell r="CL321">
            <v>138.33510377794764</v>
          </cell>
          <cell r="CM321">
            <v>138.33510377794764</v>
          </cell>
          <cell r="CN321">
            <v>138.33510377794764</v>
          </cell>
          <cell r="CO321">
            <v>138.33510377794764</v>
          </cell>
          <cell r="CP321">
            <v>138.33510377794764</v>
          </cell>
          <cell r="CQ321">
            <v>138.33510377794764</v>
          </cell>
          <cell r="CR321">
            <v>138.33510377794764</v>
          </cell>
          <cell r="CS321">
            <v>138.33510377794764</v>
          </cell>
          <cell r="CT321">
            <v>138.33510377794764</v>
          </cell>
          <cell r="CU321">
            <v>138.33510377794764</v>
          </cell>
          <cell r="CV321">
            <v>138.33510377794764</v>
          </cell>
          <cell r="CW321">
            <v>138.33510377794764</v>
          </cell>
          <cell r="CX321">
            <v>138.33510377794764</v>
          </cell>
          <cell r="CY321">
            <v>138.33510377794764</v>
          </cell>
          <cell r="CZ321">
            <v>138.33510377794764</v>
          </cell>
          <cell r="DA321">
            <v>138.33510377794764</v>
          </cell>
          <cell r="DB321">
            <v>138.33510377794764</v>
          </cell>
          <cell r="DC321">
            <v>138.33510377794764</v>
          </cell>
          <cell r="DD321">
            <v>138.33510377794764</v>
          </cell>
          <cell r="DE321">
            <v>138.33510377794764</v>
          </cell>
          <cell r="DF321">
            <v>138.33510377794764</v>
          </cell>
          <cell r="DG321">
            <v>138.33510377794764</v>
          </cell>
          <cell r="DH321">
            <v>138.33510377794764</v>
          </cell>
          <cell r="DI321">
            <v>138.33510377794764</v>
          </cell>
          <cell r="DJ321">
            <v>138.33510377794764</v>
          </cell>
          <cell r="DL321" t="str">
            <v>.Transportation Personal.Passenger Vehicle MotorsQCOutput</v>
          </cell>
        </row>
        <row r="322">
          <cell r="L322" t="str">
            <v>LDV</v>
          </cell>
          <cell r="M322" t="str">
            <v>100 vkm (avg car eq)</v>
          </cell>
          <cell r="N322">
            <v>182.96631323481904</v>
          </cell>
          <cell r="O322">
            <v>184.636552208155</v>
          </cell>
          <cell r="P322">
            <v>193.95397380354544</v>
          </cell>
          <cell r="Q322">
            <v>197.70292391876993</v>
          </cell>
          <cell r="R322">
            <v>199.14479261463711</v>
          </cell>
          <cell r="S322">
            <v>197.57403488865094</v>
          </cell>
          <cell r="T322">
            <v>193.48208890955317</v>
          </cell>
          <cell r="U322">
            <v>191.14648235505385</v>
          </cell>
          <cell r="V322">
            <v>191.25057035079158</v>
          </cell>
          <cell r="W322">
            <v>159.89582953564005</v>
          </cell>
          <cell r="X322">
            <v>166.45541705596222</v>
          </cell>
          <cell r="Y322">
            <v>199.15564987183126</v>
          </cell>
          <cell r="Z322">
            <v>194.02650234268953</v>
          </cell>
          <cell r="AA322">
            <v>156.15214557108979</v>
          </cell>
          <cell r="AB322">
            <v>137.70485770104423</v>
          </cell>
          <cell r="AC322">
            <v>168.23412026495393</v>
          </cell>
          <cell r="AD322">
            <v>192.90064402722848</v>
          </cell>
          <cell r="AE322">
            <v>168.6749761387166</v>
          </cell>
          <cell r="AF322">
            <v>162.94575165248781</v>
          </cell>
          <cell r="AG322">
            <v>159.76923379407688</v>
          </cell>
          <cell r="AH322">
            <v>144.50115931128332</v>
          </cell>
          <cell r="AI322">
            <v>140.37378544682664</v>
          </cell>
          <cell r="AJ322">
            <v>149.4781318504179</v>
          </cell>
          <cell r="AK322">
            <v>147.98335053191374</v>
          </cell>
          <cell r="AL322">
            <v>146.50351702659458</v>
          </cell>
          <cell r="AM322">
            <v>146.50351702659458</v>
          </cell>
          <cell r="AN322">
            <v>146.50351702659458</v>
          </cell>
          <cell r="AO322">
            <v>145.91573547867114</v>
          </cell>
          <cell r="AP322">
            <v>145.50569209818224</v>
          </cell>
          <cell r="AQ322">
            <v>145.30694413193535</v>
          </cell>
          <cell r="AR322">
            <v>145.06880488313709</v>
          </cell>
          <cell r="AS322">
            <v>144.78355289703558</v>
          </cell>
          <cell r="AT322">
            <v>144.55817274296126</v>
          </cell>
          <cell r="AU322">
            <v>144.36941058025212</v>
          </cell>
          <cell r="AV322">
            <v>144.18263100864067</v>
          </cell>
          <cell r="AW322">
            <v>144.00604689346403</v>
          </cell>
          <cell r="AX322">
            <v>143.85104744866757</v>
          </cell>
          <cell r="AY322">
            <v>143.71003801200192</v>
          </cell>
          <cell r="AZ322">
            <v>143.57852532247881</v>
          </cell>
          <cell r="BA322">
            <v>143.45800825976525</v>
          </cell>
          <cell r="BB322">
            <v>143.34865106556484</v>
          </cell>
          <cell r="BC322">
            <v>143.24838253824586</v>
          </cell>
          <cell r="BD322">
            <v>143.156229559331</v>
          </cell>
          <cell r="BE322">
            <v>143.07191957143328</v>
          </cell>
          <cell r="BF322">
            <v>142.99482661306988</v>
          </cell>
          <cell r="BG322">
            <v>142.92416659212026</v>
          </cell>
          <cell r="BH322">
            <v>142.85941151236094</v>
          </cell>
          <cell r="BI322">
            <v>142.80012179402434</v>
          </cell>
          <cell r="BJ322">
            <v>142.74582423099071</v>
          </cell>
          <cell r="BK322">
            <v>142.69607581044414</v>
          </cell>
          <cell r="BL322">
            <v>142.6505013535579</v>
          </cell>
          <cell r="BM322">
            <v>142.60875599602213</v>
          </cell>
          <cell r="BN322">
            <v>142.57051362123858</v>
          </cell>
          <cell r="BO322">
            <v>142.53547734428727</v>
          </cell>
          <cell r="BP322">
            <v>142.50337934719167</v>
          </cell>
          <cell r="BQ322">
            <v>142.47397315896941</v>
          </cell>
          <cell r="BR322">
            <v>142.44703188177874</v>
          </cell>
          <cell r="BS322">
            <v>142.42234837070356</v>
          </cell>
          <cell r="BT322">
            <v>142.3997333529874</v>
          </cell>
          <cell r="BU322">
            <v>142.37901320199626</v>
          </cell>
          <cell r="BV322">
            <v>142.36002880693357</v>
          </cell>
          <cell r="BW322">
            <v>142.34263456971897</v>
          </cell>
          <cell r="BX322">
            <v>142.32669716421992</v>
          </cell>
          <cell r="BY322">
            <v>142.31209442227367</v>
          </cell>
          <cell r="BZ322">
            <v>142.29871444105777</v>
          </cell>
          <cell r="CA322">
            <v>142.28645473721323</v>
          </cell>
          <cell r="CB322">
            <v>142.27522143176091</v>
          </cell>
          <cell r="CC322">
            <v>142.2649285195709</v>
          </cell>
          <cell r="CD322">
            <v>142.25549721503594</v>
          </cell>
          <cell r="CE322">
            <v>142.24685534500807</v>
          </cell>
          <cell r="CF322">
            <v>142.2389367891623</v>
          </cell>
          <cell r="CG322">
            <v>142.23168097116468</v>
          </cell>
          <cell r="CH322">
            <v>142.22503239394237</v>
          </cell>
          <cell r="CI322">
            <v>142.21894021267406</v>
          </cell>
          <cell r="CJ322">
            <v>142.21335784362387</v>
          </cell>
          <cell r="CK322">
            <v>142.20824260652861</v>
          </cell>
          <cell r="CL322">
            <v>142.20355539711088</v>
          </cell>
          <cell r="CM322">
            <v>142.19926038694186</v>
          </cell>
          <cell r="CN322">
            <v>142.19532474859562</v>
          </cell>
          <cell r="CO322">
            <v>142.19171840399756</v>
          </cell>
          <cell r="CP322">
            <v>142.18841379390645</v>
          </cell>
          <cell r="CQ322">
            <v>142.18538566674144</v>
          </cell>
          <cell r="CR322">
            <v>142.18261088516033</v>
          </cell>
          <cell r="CS322">
            <v>142.18006824888801</v>
          </cell>
          <cell r="CT322">
            <v>142.17773833241208</v>
          </cell>
          <cell r="CU322">
            <v>142.17560333629638</v>
          </cell>
          <cell r="CV322">
            <v>142.17364695097157</v>
          </cell>
          <cell r="CW322">
            <v>142.17185423195093</v>
          </cell>
          <cell r="CX322">
            <v>142.17021148550913</v>
          </cell>
          <cell r="CY322">
            <v>142.1687061639455</v>
          </cell>
          <cell r="CZ322">
            <v>142.16732676962704</v>
          </cell>
          <cell r="DA322">
            <v>142.16606276707338</v>
          </cell>
          <cell r="DB322">
            <v>142.16490450240849</v>
          </cell>
          <cell r="DC322">
            <v>142.16384312956069</v>
          </cell>
          <cell r="DD322">
            <v>142.16287054264535</v>
          </cell>
          <cell r="DE322">
            <v>142.16197931401078</v>
          </cell>
          <cell r="DF322">
            <v>142.16116263747313</v>
          </cell>
          <cell r="DG322">
            <v>142.16041427630472</v>
          </cell>
          <cell r="DH322">
            <v>142.15972851557765</v>
          </cell>
          <cell r="DI322">
            <v>142.15910011849741</v>
          </cell>
          <cell r="DJ322">
            <v>142.15852428639221</v>
          </cell>
          <cell r="DL322" t="str">
            <v>.Transportation Personal.Passenger Vehicle MotorsNBOutput</v>
          </cell>
        </row>
        <row r="323">
          <cell r="L323" t="str">
            <v>LDV</v>
          </cell>
          <cell r="M323" t="str">
            <v>100 vkm (avg car eq)</v>
          </cell>
          <cell r="N323">
            <v>245.30592456405245</v>
          </cell>
          <cell r="O323">
            <v>228.22929185228423</v>
          </cell>
          <cell r="P323">
            <v>233.67644633169198</v>
          </cell>
          <cell r="Q323">
            <v>237.31944373334244</v>
          </cell>
          <cell r="R323">
            <v>235.34846605985737</v>
          </cell>
          <cell r="S323">
            <v>230.76926451346412</v>
          </cell>
          <cell r="T323">
            <v>231.88058920608711</v>
          </cell>
          <cell r="U323">
            <v>218.62208890369732</v>
          </cell>
          <cell r="V323">
            <v>223.54957777603312</v>
          </cell>
          <cell r="W323">
            <v>198.95114585890963</v>
          </cell>
          <cell r="X323">
            <v>199.93192434387015</v>
          </cell>
          <cell r="Y323">
            <v>221.28678105620355</v>
          </cell>
          <cell r="Z323">
            <v>224.9003244320914</v>
          </cell>
          <cell r="AA323">
            <v>194.33237419797871</v>
          </cell>
          <cell r="AB323">
            <v>172.99796506070174</v>
          </cell>
          <cell r="AC323">
            <v>214.07118198108307</v>
          </cell>
          <cell r="AD323">
            <v>218.5752432024853</v>
          </cell>
          <cell r="AE323">
            <v>222.28990230071926</v>
          </cell>
          <cell r="AF323">
            <v>221.58668350356163</v>
          </cell>
          <cell r="AG323">
            <v>215.99754300499234</v>
          </cell>
          <cell r="AH323">
            <v>178.64001765073488</v>
          </cell>
          <cell r="AI323">
            <v>173.08685886227141</v>
          </cell>
          <cell r="AJ323">
            <v>173.50150891532832</v>
          </cell>
          <cell r="AK323">
            <v>171.76649382617504</v>
          </cell>
          <cell r="AL323">
            <v>170.04882888791326</v>
          </cell>
          <cell r="AM323">
            <v>168.38082140937655</v>
          </cell>
          <cell r="AN323">
            <v>167.45508085098257</v>
          </cell>
          <cell r="AO323">
            <v>166.27131972772011</v>
          </cell>
          <cell r="AP323">
            <v>165.19356379522011</v>
          </cell>
          <cell r="AQ323">
            <v>164.23927450062141</v>
          </cell>
          <cell r="AR323">
            <v>163.4232702088928</v>
          </cell>
          <cell r="AS323">
            <v>162.62863254681474</v>
          </cell>
          <cell r="AT323">
            <v>161.90972813520358</v>
          </cell>
          <cell r="AU323">
            <v>161.2608363153962</v>
          </cell>
          <cell r="AV323">
            <v>160.67166186912686</v>
          </cell>
          <cell r="AW323">
            <v>160.12692491633345</v>
          </cell>
          <cell r="AX323">
            <v>159.63122050254609</v>
          </cell>
          <cell r="AY323">
            <v>159.17938127933596</v>
          </cell>
          <cell r="AZ323">
            <v>158.76632536968518</v>
          </cell>
          <cell r="BA323">
            <v>158.38797803836479</v>
          </cell>
          <cell r="BB323">
            <v>158.04246141218965</v>
          </cell>
          <cell r="BC323">
            <v>157.72661214288829</v>
          </cell>
          <cell r="BD323">
            <v>157.43765326783705</v>
          </cell>
          <cell r="BE323">
            <v>157.17325615183276</v>
          </cell>
          <cell r="BF323">
            <v>156.93143199396215</v>
          </cell>
          <cell r="BG323">
            <v>156.71016512967932</v>
          </cell>
          <cell r="BH323">
            <v>156.50766312379181</v>
          </cell>
          <cell r="BI323">
            <v>156.3223253545741</v>
          </cell>
          <cell r="BJ323">
            <v>156.15269282454057</v>
          </cell>
          <cell r="BK323">
            <v>155.9974093251476</v>
          </cell>
          <cell r="BL323">
            <v>155.85524765136452</v>
          </cell>
          <cell r="BM323">
            <v>155.72509127825808</v>
          </cell>
          <cell r="BN323">
            <v>155.60591855249373</v>
          </cell>
          <cell r="BO323">
            <v>155.49679365892101</v>
          </cell>
          <cell r="BP323">
            <v>155.39686347566811</v>
          </cell>
          <cell r="BQ323">
            <v>155.30534854542418</v>
          </cell>
          <cell r="BR323">
            <v>155.22153586193576</v>
          </cell>
          <cell r="BS323">
            <v>155.14477334068653</v>
          </cell>
          <cell r="BT323">
            <v>155.07446496507507</v>
          </cell>
          <cell r="BU323">
            <v>155.01006557219003</v>
          </cell>
          <cell r="BV323">
            <v>154.95107638252105</v>
          </cell>
          <cell r="BW323">
            <v>154.89704106307443</v>
          </cell>
          <cell r="BX323">
            <v>154.84754209669234</v>
          </cell>
          <cell r="BY323">
            <v>154.80219738574516</v>
          </cell>
          <cell r="BZ323">
            <v>154.76065721052359</v>
          </cell>
          <cell r="CA323">
            <v>154.72260146603551</v>
          </cell>
          <cell r="CB323">
            <v>154.68773712743908</v>
          </cell>
          <cell r="CC323">
            <v>154.65579592957033</v>
          </cell>
          <cell r="CD323">
            <v>154.62653225731964</v>
          </cell>
          <cell r="CE323">
            <v>154.5997212188002</v>
          </cell>
          <cell r="CF323">
            <v>154.57515688277113</v>
          </cell>
          <cell r="CG323">
            <v>154.55265066792447</v>
          </cell>
          <cell r="CH323">
            <v>154.53202987199793</v>
          </cell>
          <cell r="CI323">
            <v>154.51313632685395</v>
          </cell>
          <cell r="CJ323">
            <v>154.49582516844686</v>
          </cell>
          <cell r="CK323">
            <v>154.47996371204567</v>
          </cell>
          <cell r="CL323">
            <v>154.46543042359318</v>
          </cell>
          <cell r="CM323">
            <v>154.45211397863218</v>
          </cell>
          <cell r="CN323">
            <v>154.43991240126169</v>
          </cell>
          <cell r="CO323">
            <v>154.42873227627032</v>
          </cell>
          <cell r="CP323">
            <v>154.41848802813087</v>
          </cell>
          <cell r="CQ323">
            <v>154.40910126108525</v>
          </cell>
          <cell r="CR323">
            <v>154.40050015509425</v>
          </cell>
          <cell r="CS323">
            <v>154.39261891287842</v>
          </cell>
          <cell r="CT323">
            <v>154.38539725368219</v>
          </cell>
          <cell r="CU323">
            <v>154.37877994977495</v>
          </cell>
          <cell r="CV323">
            <v>154.3727164020537</v>
          </cell>
          <cell r="CW323">
            <v>154.3671602514234</v>
          </cell>
          <cell r="CX323">
            <v>154.36206902291707</v>
          </cell>
          <cell r="CY323">
            <v>154.35740379977941</v>
          </cell>
          <cell r="CZ323">
            <v>154.35312892497677</v>
          </cell>
          <cell r="DA323">
            <v>154.34921172781273</v>
          </cell>
          <cell r="DB323">
            <v>154.34562227352689</v>
          </cell>
          <cell r="DC323">
            <v>154.34233313393619</v>
          </cell>
          <cell r="DD323">
            <v>154.33931917734287</v>
          </cell>
          <cell r="DE323">
            <v>154.33655737608416</v>
          </cell>
          <cell r="DF323">
            <v>154.3340266302375</v>
          </cell>
          <cell r="DG323">
            <v>154.33170760612032</v>
          </cell>
          <cell r="DH323">
            <v>154.32958258833906</v>
          </cell>
          <cell r="DI323">
            <v>154.32763534424819</v>
          </cell>
          <cell r="DJ323">
            <v>154.32585099977473</v>
          </cell>
          <cell r="DL323" t="str">
            <v>.Transportation Personal.Passenger Vehicle MotorsNSOutput</v>
          </cell>
        </row>
        <row r="324">
          <cell r="L324" t="str">
            <v>LDV</v>
          </cell>
          <cell r="M324" t="str">
            <v>100 vkm (avg car eq)</v>
          </cell>
          <cell r="N324">
            <v>210.18466523132938</v>
          </cell>
          <cell r="O324">
            <v>188.2371684440073</v>
          </cell>
          <cell r="P324">
            <v>214.50572266460415</v>
          </cell>
          <cell r="Q324">
            <v>215.66104355059929</v>
          </cell>
          <cell r="R324">
            <v>220.95094989801501</v>
          </cell>
          <cell r="S324">
            <v>224.20881625300746</v>
          </cell>
          <cell r="T324">
            <v>221.74043169509986</v>
          </cell>
          <cell r="U324">
            <v>221.59510024746294</v>
          </cell>
          <cell r="V324">
            <v>210.74348977563039</v>
          </cell>
          <cell r="W324">
            <v>212.69994378399605</v>
          </cell>
          <cell r="X324">
            <v>198.17172855351825</v>
          </cell>
          <cell r="Y324">
            <v>214.08554784480594</v>
          </cell>
          <cell r="Z324">
            <v>199.61041711120615</v>
          </cell>
          <cell r="AA324">
            <v>166.65273022861587</v>
          </cell>
          <cell r="AB324">
            <v>161.93589052411571</v>
          </cell>
          <cell r="AC324">
            <v>153.5905625625019</v>
          </cell>
          <cell r="AD324">
            <v>157.10202185226336</v>
          </cell>
          <cell r="AE324">
            <v>163.16093198160144</v>
          </cell>
          <cell r="AF324">
            <v>148.69255380971933</v>
          </cell>
          <cell r="AG324">
            <v>149.19134984871843</v>
          </cell>
          <cell r="AH324">
            <v>136.31313737582411</v>
          </cell>
          <cell r="AI324">
            <v>142.25333553051075</v>
          </cell>
          <cell r="AJ324">
            <v>136.64097661499565</v>
          </cell>
          <cell r="AK324">
            <v>135.27456684884569</v>
          </cell>
          <cell r="AL324">
            <v>133.92182118035723</v>
          </cell>
          <cell r="AM324">
            <v>133.44861572893694</v>
          </cell>
          <cell r="AN324">
            <v>132.11412957164757</v>
          </cell>
          <cell r="AO324">
            <v>131.22691823102099</v>
          </cell>
          <cell r="AP324">
            <v>130.43203957662297</v>
          </cell>
          <cell r="AQ324">
            <v>129.74507254223246</v>
          </cell>
          <cell r="AR324">
            <v>129.01679028733065</v>
          </cell>
          <cell r="AS324">
            <v>128.40609132961106</v>
          </cell>
          <cell r="AT324">
            <v>127.84924437699807</v>
          </cell>
          <cell r="AU324">
            <v>127.33885533065623</v>
          </cell>
          <cell r="AV324">
            <v>126.86299360187095</v>
          </cell>
          <cell r="AW324">
            <v>126.43656825653852</v>
          </cell>
          <cell r="AX324">
            <v>126.04630365387104</v>
          </cell>
          <cell r="AY324">
            <v>125.68877808267172</v>
          </cell>
          <cell r="AZ324">
            <v>125.36133738720109</v>
          </cell>
          <cell r="BA324">
            <v>125.06314589577271</v>
          </cell>
          <cell r="BB324">
            <v>124.7902568976824</v>
          </cell>
          <cell r="BC324">
            <v>124.54055353081556</v>
          </cell>
          <cell r="BD324">
            <v>124.31217044643499</v>
          </cell>
          <cell r="BE324">
            <v>124.10339309410273</v>
          </cell>
          <cell r="BF324">
            <v>123.91232818269276</v>
          </cell>
          <cell r="BG324">
            <v>123.73748500672095</v>
          </cell>
          <cell r="BH324">
            <v>123.57749377985827</v>
          </cell>
          <cell r="BI324">
            <v>123.43108029669648</v>
          </cell>
          <cell r="BJ324">
            <v>123.29705542942843</v>
          </cell>
          <cell r="BK324">
            <v>123.17436797342344</v>
          </cell>
          <cell r="BL324">
            <v>123.0620524635101</v>
          </cell>
          <cell r="BM324">
            <v>122.95922247621442</v>
          </cell>
          <cell r="BN324">
            <v>122.86506759385001</v>
          </cell>
          <cell r="BO324">
            <v>122.77885181999937</v>
          </cell>
          <cell r="BP324">
            <v>122.69990112154048</v>
          </cell>
          <cell r="BQ324">
            <v>122.6275988438491</v>
          </cell>
          <cell r="BR324">
            <v>122.56138152217729</v>
          </cell>
          <cell r="BS324">
            <v>122.50073444192616</v>
          </cell>
          <cell r="BT324">
            <v>122.44518661065456</v>
          </cell>
          <cell r="BU324">
            <v>122.39430719550306</v>
          </cell>
          <cell r="BV324">
            <v>122.34770215167957</v>
          </cell>
          <cell r="BW324">
            <v>122.30501100303971</v>
          </cell>
          <cell r="BX324">
            <v>122.26590385691264</v>
          </cell>
          <cell r="BY324">
            <v>122.23007881890715</v>
          </cell>
          <cell r="BZ324">
            <v>122.19725959640266</v>
          </cell>
          <cell r="CA324">
            <v>122.16719329129397</v>
          </cell>
          <cell r="CB324">
            <v>122.13964839030562</v>
          </cell>
          <cell r="CC324">
            <v>122.11441294631952</v>
          </cell>
          <cell r="CD324">
            <v>122.09129290962046</v>
          </cell>
          <cell r="CE324">
            <v>122.07011060184331</v>
          </cell>
          <cell r="CF324">
            <v>122.05070332376803</v>
          </cell>
          <cell r="CG324">
            <v>122.03292208460601</v>
          </cell>
          <cell r="CH324">
            <v>122.01663043920064</v>
          </cell>
          <cell r="CI324">
            <v>122.00170342500995</v>
          </cell>
          <cell r="CJ324">
            <v>121.9880265905153</v>
          </cell>
          <cell r="CK324">
            <v>121.97549510676194</v>
          </cell>
          <cell r="CL324">
            <v>121.96401295451959</v>
          </cell>
          <cell r="CM324">
            <v>121.95349218073821</v>
          </cell>
          <cell r="CN324">
            <v>121.9438522183133</v>
          </cell>
          <cell r="CO324">
            <v>121.93501926363207</v>
          </cell>
          <cell r="CP324">
            <v>121.92692570690907</v>
          </cell>
          <cell r="CQ324">
            <v>121.91950961081128</v>
          </cell>
          <cell r="CR324">
            <v>121.91271423322718</v>
          </cell>
          <cell r="CS324">
            <v>121.90648759039351</v>
          </cell>
          <cell r="CT324">
            <v>121.90078205693371</v>
          </cell>
          <cell r="CU324">
            <v>121.89555399966569</v>
          </cell>
          <cell r="CV324">
            <v>121.89076344230241</v>
          </cell>
          <cell r="CW324">
            <v>121.88637375841782</v>
          </cell>
          <cell r="CX324">
            <v>121.88235139027945</v>
          </cell>
          <cell r="CY324">
            <v>121.87866559135482</v>
          </cell>
          <cell r="CZ324">
            <v>121.87528819048603</v>
          </cell>
          <cell r="DA324">
            <v>121.8721933758993</v>
          </cell>
          <cell r="DB324">
            <v>121.86935749737293</v>
          </cell>
          <cell r="DC324">
            <v>121.86675888503004</v>
          </cell>
          <cell r="DD324">
            <v>121.8643776833531</v>
          </cell>
          <cell r="DE324">
            <v>121.86219569913685</v>
          </cell>
          <cell r="DF324">
            <v>121.86019626220455</v>
          </cell>
          <cell r="DG324">
            <v>121.85836409781339</v>
          </cell>
          <cell r="DH324">
            <v>121.85668520976429</v>
          </cell>
          <cell r="DI324">
            <v>121.85514677331638</v>
          </cell>
          <cell r="DJ324">
            <v>121.85373703708112</v>
          </cell>
          <cell r="DL324" t="str">
            <v>.Transportation Personal.Passenger Vehicle MotorsPEOutput</v>
          </cell>
        </row>
        <row r="325">
          <cell r="L325" t="str">
            <v>LDV</v>
          </cell>
          <cell r="M325" t="str">
            <v>100 vkm (avg car eq)</v>
          </cell>
          <cell r="N325">
            <v>174.63145704006951</v>
          </cell>
          <cell r="O325">
            <v>170.07203012913388</v>
          </cell>
          <cell r="P325">
            <v>175.61172951163346</v>
          </cell>
          <cell r="Q325">
            <v>172.53424792865698</v>
          </cell>
          <cell r="R325">
            <v>157.54522651991826</v>
          </cell>
          <cell r="S325">
            <v>166.6627265721603</v>
          </cell>
          <cell r="T325">
            <v>160.37067291513168</v>
          </cell>
          <cell r="U325">
            <v>189.49202842124888</v>
          </cell>
          <cell r="V325">
            <v>199.4417698790385</v>
          </cell>
          <cell r="W325">
            <v>178.60544821953033</v>
          </cell>
          <cell r="X325">
            <v>173.8988325036581</v>
          </cell>
          <cell r="Y325">
            <v>194.43041653691128</v>
          </cell>
          <cell r="Z325">
            <v>208.52844132133811</v>
          </cell>
          <cell r="AA325">
            <v>177.38599229886978</v>
          </cell>
          <cell r="AB325">
            <v>196.41934942333745</v>
          </cell>
          <cell r="AC325">
            <v>201.81128169085918</v>
          </cell>
          <cell r="AD325">
            <v>193.76256313267879</v>
          </cell>
          <cell r="AE325">
            <v>200.85970715335117</v>
          </cell>
          <cell r="AF325">
            <v>177.51440623725102</v>
          </cell>
          <cell r="AG325">
            <v>168.26890918323949</v>
          </cell>
          <cell r="AH325">
            <v>155.13318761905029</v>
          </cell>
          <cell r="AI325">
            <v>162.62122551750193</v>
          </cell>
          <cell r="AJ325">
            <v>170.25308909395764</v>
          </cell>
          <cell r="AK325">
            <v>168.83686513778602</v>
          </cell>
          <cell r="AL325">
            <v>168.83686513778602</v>
          </cell>
          <cell r="AM325">
            <v>168.83686513778602</v>
          </cell>
          <cell r="AN325">
            <v>168.83686513778602</v>
          </cell>
          <cell r="AO325">
            <v>168.55503717095809</v>
          </cell>
          <cell r="AP325">
            <v>168.49872805510503</v>
          </cell>
          <cell r="AQ325">
            <v>168.43118194626541</v>
          </cell>
          <cell r="AR325">
            <v>168.35016235663056</v>
          </cell>
          <cell r="AS325">
            <v>168.25299029103789</v>
          </cell>
          <cell r="AT325">
            <v>168.192645897472</v>
          </cell>
          <cell r="AU325">
            <v>168.13149621900001</v>
          </cell>
          <cell r="AV325">
            <v>168.07162309080178</v>
          </cell>
          <cell r="AW325">
            <v>168.01597056401832</v>
          </cell>
          <cell r="AX325">
            <v>167.96860670073221</v>
          </cell>
          <cell r="AY325">
            <v>167.92383468559146</v>
          </cell>
          <cell r="AZ325">
            <v>167.88233316732803</v>
          </cell>
          <cell r="BA325">
            <v>167.84450077275326</v>
          </cell>
          <cell r="BB325">
            <v>167.81022781957108</v>
          </cell>
          <cell r="BC325">
            <v>167.77856996824539</v>
          </cell>
          <cell r="BD325">
            <v>167.7495321078342</v>
          </cell>
          <cell r="BE325">
            <v>167.72298450465439</v>
          </cell>
          <cell r="BF325">
            <v>167.69869181013308</v>
          </cell>
          <cell r="BG325">
            <v>167.67639350578685</v>
          </cell>
          <cell r="BH325">
            <v>167.65596568151378</v>
          </cell>
          <cell r="BI325">
            <v>167.63725865985842</v>
          </cell>
          <cell r="BJ325">
            <v>167.62011874951469</v>
          </cell>
          <cell r="BK325">
            <v>167.60440855567049</v>
          </cell>
          <cell r="BL325">
            <v>167.59001527452449</v>
          </cell>
          <cell r="BM325">
            <v>167.5768283065828</v>
          </cell>
          <cell r="BN325">
            <v>167.56474485027155</v>
          </cell>
          <cell r="BO325">
            <v>167.55367226577198</v>
          </cell>
          <cell r="BP325">
            <v>167.54352685097453</v>
          </cell>
          <cell r="BQ325">
            <v>167.5342307138508</v>
          </cell>
          <cell r="BR325">
            <v>167.52571249477612</v>
          </cell>
          <cell r="BS325">
            <v>167.51790711480353</v>
          </cell>
          <cell r="BT325">
            <v>167.51075500077158</v>
          </cell>
          <cell r="BU325">
            <v>167.50420139999989</v>
          </cell>
          <cell r="BV325">
            <v>167.49819618316533</v>
          </cell>
          <cell r="BW325">
            <v>167.49269346321765</v>
          </cell>
          <cell r="BX325">
            <v>167.48765118831713</v>
          </cell>
          <cell r="BY325">
            <v>167.48303080822973</v>
          </cell>
          <cell r="BZ325">
            <v>167.47879701097267</v>
          </cell>
          <cell r="CA325">
            <v>167.47491744615343</v>
          </cell>
          <cell r="CB325">
            <v>167.47136246913544</v>
          </cell>
          <cell r="CC325">
            <v>167.46810491539978</v>
          </cell>
          <cell r="CD325">
            <v>167.46511989645896</v>
          </cell>
          <cell r="CE325">
            <v>167.46238460759173</v>
          </cell>
          <cell r="CF325">
            <v>167.45987815242773</v>
          </cell>
          <cell r="CG325">
            <v>167.45758138359213</v>
          </cell>
          <cell r="CH325">
            <v>167.45547675658651</v>
          </cell>
          <cell r="CI325">
            <v>167.45354819524673</v>
          </cell>
          <cell r="CJ325">
            <v>167.45178096873056</v>
          </cell>
          <cell r="CK325">
            <v>167.45016157897447</v>
          </cell>
          <cell r="CL325">
            <v>167.44867765750271</v>
          </cell>
          <cell r="CM325">
            <v>167.44731787081349</v>
          </cell>
          <cell r="CN325">
            <v>167.44607183374399</v>
          </cell>
          <cell r="CO325">
            <v>167.4449300301047</v>
          </cell>
          <cell r="CP325">
            <v>167.44388373994445</v>
          </cell>
          <cell r="CQ325">
            <v>167.44292497290243</v>
          </cell>
          <cell r="CR325">
            <v>167.4420464071498</v>
          </cell>
          <cell r="CS325">
            <v>167.44124133344366</v>
          </cell>
          <cell r="CT325">
            <v>167.44050360386262</v>
          </cell>
          <cell r="CU325">
            <v>167.43982758483435</v>
          </cell>
          <cell r="CV325">
            <v>167.43920811409629</v>
          </cell>
          <cell r="CW325">
            <v>167.43864046125901</v>
          </cell>
          <cell r="CX325">
            <v>167.43812029167006</v>
          </cell>
          <cell r="CY325">
            <v>167.43764363330237</v>
          </cell>
          <cell r="CZ325">
            <v>167.43720684641426</v>
          </cell>
          <cell r="DA325">
            <v>167.43680659574821</v>
          </cell>
          <cell r="DB325">
            <v>167.43643982505628</v>
          </cell>
          <cell r="DC325">
            <v>167.43610373375745</v>
          </cell>
          <cell r="DD325">
            <v>167.43579575554793</v>
          </cell>
          <cell r="DE325">
            <v>167.43551353880173</v>
          </cell>
          <cell r="DF325">
            <v>167.4352549286107</v>
          </cell>
          <cell r="DG325">
            <v>167.43501795032782</v>
          </cell>
          <cell r="DH325">
            <v>167.43480079448685</v>
          </cell>
          <cell r="DI325">
            <v>167.4346018029841</v>
          </cell>
          <cell r="DJ325">
            <v>167.43441945641635</v>
          </cell>
          <cell r="DL325" t="str">
            <v>.Transportation Personal.Passenger Vehicle MotorsNLOutput</v>
          </cell>
        </row>
        <row r="326">
          <cell r="L326" t="str">
            <v>LDV</v>
          </cell>
          <cell r="M326" t="str">
            <v>100 vkm (avg car eq)</v>
          </cell>
          <cell r="N326">
            <v>205.47240708048034</v>
          </cell>
          <cell r="O326">
            <v>198.27430185517744</v>
          </cell>
          <cell r="P326">
            <v>206.51737810260528</v>
          </cell>
          <cell r="Q326">
            <v>208.56539349995549</v>
          </cell>
          <cell r="R326">
            <v>205.45893802105491</v>
          </cell>
          <cell r="S326">
            <v>205.29173385923511</v>
          </cell>
          <cell r="T326">
            <v>202.83700047829834</v>
          </cell>
          <cell r="U326">
            <v>203.0886083740312</v>
          </cell>
          <cell r="V326">
            <v>206.53227097534767</v>
          </cell>
          <cell r="W326">
            <v>181.51806827114706</v>
          </cell>
          <cell r="X326">
            <v>182.45224976583617</v>
          </cell>
          <cell r="Y326">
            <v>207.21955780596664</v>
          </cell>
          <cell r="Z326">
            <v>208.86155564592383</v>
          </cell>
          <cell r="AA326">
            <v>175.40920106894896</v>
          </cell>
          <cell r="AB326">
            <v>165.42339846777287</v>
          </cell>
          <cell r="AC326">
            <v>191.351844038302</v>
          </cell>
          <cell r="AD326">
            <v>199.67069864140666</v>
          </cell>
          <cell r="AE326">
            <v>194.89163511134277</v>
          </cell>
          <cell r="AF326">
            <v>186.48388902014568</v>
          </cell>
          <cell r="AG326">
            <v>181.57085758160923</v>
          </cell>
          <cell r="AH326">
            <v>159.16034185429587</v>
          </cell>
          <cell r="AI326">
            <v>158.0897537014994</v>
          </cell>
          <cell r="AJ326">
            <v>162.47639423612918</v>
          </cell>
          <cell r="AK326">
            <v>160.8516302937679</v>
          </cell>
          <cell r="AL326">
            <v>159.24311399083021</v>
          </cell>
          <cell r="AM326">
            <v>159.24311399083021</v>
          </cell>
          <cell r="AN326">
            <v>159.24311399083021</v>
          </cell>
          <cell r="AO326">
            <v>158.60422035921391</v>
          </cell>
          <cell r="AP326">
            <v>158.15852058281519</v>
          </cell>
          <cell r="AQ326">
            <v>157.94248996671229</v>
          </cell>
          <cell r="AR326">
            <v>157.68364269593184</v>
          </cell>
          <cell r="AS326">
            <v>157.37358587640423</v>
          </cell>
          <cell r="AT326">
            <v>157.12860720084106</v>
          </cell>
          <cell r="AU326">
            <v>156.92343072997181</v>
          </cell>
          <cell r="AV326">
            <v>156.7204092516009</v>
          </cell>
          <cell r="AW326">
            <v>156.52846980227736</v>
          </cell>
          <cell r="AX326">
            <v>156.35999197486959</v>
          </cell>
          <cell r="AY326">
            <v>156.20672069338457</v>
          </cell>
          <cell r="AZ326">
            <v>156.06377197355852</v>
          </cell>
          <cell r="BA326">
            <v>155.93277503406489</v>
          </cell>
          <cell r="BB326">
            <v>155.81390839867476</v>
          </cell>
          <cell r="BC326">
            <v>155.70492075899477</v>
          </cell>
          <cell r="BD326">
            <v>155.60475437648216</v>
          </cell>
          <cell r="BE326">
            <v>155.5131129928086</v>
          </cell>
          <cell r="BF326">
            <v>155.42931621437137</v>
          </cell>
          <cell r="BG326">
            <v>155.35251176626633</v>
          </cell>
          <cell r="BH326">
            <v>155.28212573897579</v>
          </cell>
          <cell r="BI326">
            <v>155.21768032792227</v>
          </cell>
          <cell r="BJ326">
            <v>155.15866117810884</v>
          </cell>
          <cell r="BK326">
            <v>155.10458675338003</v>
          </cell>
          <cell r="BL326">
            <v>155.05504925025178</v>
          </cell>
          <cell r="BM326">
            <v>155.00967381583507</v>
          </cell>
          <cell r="BN326">
            <v>154.96810597520889</v>
          </cell>
          <cell r="BO326">
            <v>154.93002302704758</v>
          </cell>
          <cell r="BP326">
            <v>154.89513386456119</v>
          </cell>
          <cell r="BQ326">
            <v>154.86317058423757</v>
          </cell>
          <cell r="BR326">
            <v>154.83388655773908</v>
          </cell>
          <cell r="BS326">
            <v>154.80705662732092</v>
          </cell>
          <cell r="BT326">
            <v>154.78247506151848</v>
          </cell>
          <cell r="BU326">
            <v>154.75995313553912</v>
          </cell>
          <cell r="BV326">
            <v>154.73931790269029</v>
          </cell>
          <cell r="BW326">
            <v>154.72041110402932</v>
          </cell>
          <cell r="BX326">
            <v>154.70308781970064</v>
          </cell>
          <cell r="BY326">
            <v>154.68721525808903</v>
          </cell>
          <cell r="BZ326">
            <v>154.67267178556901</v>
          </cell>
          <cell r="CA326">
            <v>154.65934600707283</v>
          </cell>
          <cell r="CB326">
            <v>154.64713588012881</v>
          </cell>
          <cell r="CC326">
            <v>154.63594792080582</v>
          </cell>
          <cell r="CD326">
            <v>154.62569649248772</v>
          </cell>
          <cell r="CE326">
            <v>154.61630314602155</v>
          </cell>
          <cell r="CF326">
            <v>154.60769601141629</v>
          </cell>
          <cell r="CG326">
            <v>154.59980924476426</v>
          </cell>
          <cell r="CH326">
            <v>154.59258252309931</v>
          </cell>
          <cell r="CI326">
            <v>154.58596058025552</v>
          </cell>
          <cell r="CJ326">
            <v>154.57989278168631</v>
          </cell>
          <cell r="CK326">
            <v>154.57433273575444</v>
          </cell>
          <cell r="CL326">
            <v>154.56923793776761</v>
          </cell>
          <cell r="CM326">
            <v>154.56456944374222</v>
          </cell>
          <cell r="CN326">
            <v>154.56029157165756</v>
          </cell>
          <cell r="CO326">
            <v>154.55637162792121</v>
          </cell>
          <cell r="CP326">
            <v>154.552779656806</v>
          </cell>
          <cell r="CQ326">
            <v>154.54948821091378</v>
          </cell>
          <cell r="CR326">
            <v>154.5464721409341</v>
          </cell>
          <cell r="CS326">
            <v>154.54370840306646</v>
          </cell>
          <cell r="CT326">
            <v>154.54117588260215</v>
          </cell>
          <cell r="CU326">
            <v>154.53885523230841</v>
          </cell>
          <cell r="CV326">
            <v>154.5367287243746</v>
          </cell>
          <cell r="CW326">
            <v>154.53478011477705</v>
          </cell>
          <cell r="CX326">
            <v>154.53299451901665</v>
          </cell>
          <cell r="CY326">
            <v>154.53135829827454</v>
          </cell>
          <cell r="CZ326">
            <v>154.52985895511097</v>
          </cell>
          <cell r="DA326">
            <v>154.52848503790531</v>
          </cell>
          <cell r="DB326">
            <v>154.52722605330339</v>
          </cell>
          <cell r="DC326">
            <v>154.52607238600029</v>
          </cell>
          <cell r="DD326">
            <v>154.52501522524287</v>
          </cell>
          <cell r="DE326">
            <v>154.52404649748857</v>
          </cell>
          <cell r="DF326">
            <v>154.52315880470397</v>
          </cell>
          <cell r="DG326">
            <v>154.52234536783047</v>
          </cell>
          <cell r="DH326">
            <v>154.52159997498362</v>
          </cell>
          <cell r="DI326">
            <v>154.52091693398972</v>
          </cell>
          <cell r="DJ326">
            <v>154.52029102889594</v>
          </cell>
          <cell r="DL326" t="str">
            <v>.Transportation Personal.Passenger Vehicle MotorsATOutput</v>
          </cell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L327"/>
        </row>
        <row r="328">
          <cell r="L328"/>
          <cell r="M328" t="str">
            <v>GJ</v>
          </cell>
          <cell r="N328">
            <v>0.35853019319886537</v>
          </cell>
          <cell r="O328">
            <v>0.35853019319886537</v>
          </cell>
          <cell r="P328">
            <v>0.35853019319886537</v>
          </cell>
          <cell r="Q328">
            <v>0.35853019319886537</v>
          </cell>
          <cell r="R328">
            <v>0.35853019319886537</v>
          </cell>
          <cell r="S328">
            <v>0.35853019319886537</v>
          </cell>
          <cell r="T328">
            <v>0.35853019319886537</v>
          </cell>
          <cell r="U328">
            <v>0.35853019319886537</v>
          </cell>
          <cell r="V328">
            <v>0.35853019319886537</v>
          </cell>
          <cell r="W328">
            <v>0.35853019319886537</v>
          </cell>
          <cell r="X328">
            <v>0.35853019319886537</v>
          </cell>
          <cell r="Y328">
            <v>0.35853019319886537</v>
          </cell>
          <cell r="Z328">
            <v>0.35853019319886537</v>
          </cell>
          <cell r="AA328">
            <v>0.35853019319886537</v>
          </cell>
          <cell r="AB328">
            <v>0.35853019319886537</v>
          </cell>
          <cell r="AC328">
            <v>0.35853019319886537</v>
          </cell>
          <cell r="AD328">
            <v>0.35853019319886537</v>
          </cell>
          <cell r="AE328">
            <v>0.35853019319886537</v>
          </cell>
          <cell r="AF328">
            <v>0.35853019319886537</v>
          </cell>
          <cell r="AG328">
            <v>0.35853019319886537</v>
          </cell>
          <cell r="AH328">
            <v>0.35853019319886537</v>
          </cell>
          <cell r="AI328">
            <v>0.35853019319886537</v>
          </cell>
          <cell r="AJ328">
            <v>0.35853019319886537</v>
          </cell>
          <cell r="AK328">
            <v>0.35853019319886537</v>
          </cell>
          <cell r="AL328">
            <v>0.35853019319886537</v>
          </cell>
          <cell r="AM328">
            <v>0.35853019319886537</v>
          </cell>
          <cell r="AN328">
            <v>0.35853019319886537</v>
          </cell>
          <cell r="AO328">
            <v>0.35853019319886537</v>
          </cell>
          <cell r="AP328">
            <v>0.35853019319886537</v>
          </cell>
          <cell r="AQ328">
            <v>0.35853019319886537</v>
          </cell>
          <cell r="AR328">
            <v>0.35853019319886537</v>
          </cell>
          <cell r="AS328">
            <v>0.35853019319886537</v>
          </cell>
          <cell r="AT328">
            <v>0.35853019319886537</v>
          </cell>
          <cell r="AU328">
            <v>0.35853019319886537</v>
          </cell>
          <cell r="AV328">
            <v>0.35853019319886537</v>
          </cell>
          <cell r="AW328">
            <v>0.35853019319886537</v>
          </cell>
          <cell r="AX328">
            <v>0.35853019319886537</v>
          </cell>
          <cell r="AY328">
            <v>0.35853019319886537</v>
          </cell>
          <cell r="AZ328">
            <v>0.35853019319886537</v>
          </cell>
          <cell r="BA328">
            <v>0.35853019319886537</v>
          </cell>
          <cell r="BB328">
            <v>0.35853019319886537</v>
          </cell>
          <cell r="BC328">
            <v>0.35853019319886537</v>
          </cell>
          <cell r="BD328">
            <v>0.35853019319886537</v>
          </cell>
          <cell r="BE328">
            <v>0.35853019319886537</v>
          </cell>
          <cell r="BF328">
            <v>0.35853019319886537</v>
          </cell>
          <cell r="BG328">
            <v>0.35853019319886537</v>
          </cell>
          <cell r="BH328">
            <v>0.35853019319886537</v>
          </cell>
          <cell r="BI328">
            <v>0.35853019319886537</v>
          </cell>
          <cell r="BJ328">
            <v>0.35853019319886537</v>
          </cell>
          <cell r="BK328">
            <v>0.35853019319886537</v>
          </cell>
          <cell r="BL328">
            <v>0.35853019319886537</v>
          </cell>
          <cell r="BM328">
            <v>0.35853019319886537</v>
          </cell>
          <cell r="BN328">
            <v>0.35853019319886537</v>
          </cell>
          <cell r="BO328">
            <v>0.35853019319886537</v>
          </cell>
          <cell r="BP328">
            <v>0.35853019319886537</v>
          </cell>
          <cell r="BQ328">
            <v>0.35853019319886537</v>
          </cell>
          <cell r="BR328">
            <v>0.35853019319886537</v>
          </cell>
          <cell r="BS328">
            <v>0.35853019319886537</v>
          </cell>
          <cell r="BT328">
            <v>0.35853019319886537</v>
          </cell>
          <cell r="BU328">
            <v>0.35853019319886537</v>
          </cell>
          <cell r="BV328">
            <v>0.35853019319886537</v>
          </cell>
          <cell r="BW328">
            <v>0.35853019319886537</v>
          </cell>
          <cell r="BX328">
            <v>0.35853019319886537</v>
          </cell>
          <cell r="BY328">
            <v>0.35853019319886537</v>
          </cell>
          <cell r="BZ328">
            <v>0.35853019319886537</v>
          </cell>
          <cell r="CA328">
            <v>0.35853019319886537</v>
          </cell>
          <cell r="CB328">
            <v>0.35853019319886537</v>
          </cell>
          <cell r="CC328">
            <v>0.35853019319886537</v>
          </cell>
          <cell r="CD328">
            <v>0.35853019319886537</v>
          </cell>
          <cell r="CE328">
            <v>0.35853019319886537</v>
          </cell>
          <cell r="CF328">
            <v>0.35853019319886537</v>
          </cell>
          <cell r="CG328">
            <v>0.35853019319886537</v>
          </cell>
          <cell r="CH328">
            <v>0.35853019319886537</v>
          </cell>
          <cell r="CI328">
            <v>0.35853019319886537</v>
          </cell>
          <cell r="CJ328">
            <v>0.35853019319886537</v>
          </cell>
          <cell r="CK328">
            <v>0.35853019319886537</v>
          </cell>
          <cell r="CL328">
            <v>0.35853019319886537</v>
          </cell>
          <cell r="CM328">
            <v>0.35853019319886537</v>
          </cell>
          <cell r="CN328">
            <v>0.35853019319886537</v>
          </cell>
          <cell r="CO328">
            <v>0.35853019319886537</v>
          </cell>
          <cell r="CP328">
            <v>0.35853019319886537</v>
          </cell>
          <cell r="CQ328">
            <v>0.35853019319886537</v>
          </cell>
          <cell r="CR328">
            <v>0.35853019319886537</v>
          </cell>
          <cell r="CS328">
            <v>0.35853019319886537</v>
          </cell>
          <cell r="CT328">
            <v>0.35853019319886537</v>
          </cell>
          <cell r="CU328">
            <v>0.35853019319886537</v>
          </cell>
          <cell r="CV328">
            <v>0.35853019319886537</v>
          </cell>
          <cell r="CW328">
            <v>0.35853019319886537</v>
          </cell>
          <cell r="CX328">
            <v>0.35853019319886537</v>
          </cell>
          <cell r="CY328">
            <v>0.35853019319886537</v>
          </cell>
          <cell r="CZ328">
            <v>0.35853019319886537</v>
          </cell>
          <cell r="DA328">
            <v>0.35853019319886537</v>
          </cell>
          <cell r="DB328">
            <v>0.35853019319886537</v>
          </cell>
          <cell r="DC328">
            <v>0.35853019319886537</v>
          </cell>
          <cell r="DD328">
            <v>0.35853019319886537</v>
          </cell>
          <cell r="DE328">
            <v>0.35853019319886537</v>
          </cell>
          <cell r="DF328">
            <v>0.35853019319886537</v>
          </cell>
          <cell r="DG328">
            <v>0.35853019319886537</v>
          </cell>
          <cell r="DH328">
            <v>0.35853019319886537</v>
          </cell>
          <cell r="DI328">
            <v>0.35853019319886537</v>
          </cell>
          <cell r="DJ328">
            <v>0.35853019319886537</v>
          </cell>
          <cell r="DL328" t="str">
            <v>.Transportation Personal.Passenger Vehicle MotorsGasoline ExistingService requested.Fuel Blends.Gasoline_Transportation</v>
          </cell>
        </row>
        <row r="329">
          <cell r="L329"/>
          <cell r="M329" t="str">
            <v>GJ</v>
          </cell>
          <cell r="N329">
            <v>0.32423568510724243</v>
          </cell>
          <cell r="O329">
            <v>0.32423568510724243</v>
          </cell>
          <cell r="P329">
            <v>0.32423568510724243</v>
          </cell>
          <cell r="Q329">
            <v>0.32423568510724243</v>
          </cell>
          <cell r="R329">
            <v>0.32423568510724243</v>
          </cell>
          <cell r="S329">
            <v>0.32423568510724243</v>
          </cell>
          <cell r="T329">
            <v>0.32423568510724243</v>
          </cell>
          <cell r="U329">
            <v>0.32423568510724243</v>
          </cell>
          <cell r="V329">
            <v>0.32423568510724243</v>
          </cell>
          <cell r="W329">
            <v>0.32423568510724243</v>
          </cell>
          <cell r="X329">
            <v>0.32423568510724243</v>
          </cell>
          <cell r="Y329">
            <v>0.32423568510724243</v>
          </cell>
          <cell r="Z329">
            <v>0.32423568510724243</v>
          </cell>
          <cell r="AA329">
            <v>0.32423568510724243</v>
          </cell>
          <cell r="AB329">
            <v>0.32423568510724243</v>
          </cell>
          <cell r="AC329">
            <v>0.32423568510724243</v>
          </cell>
          <cell r="AD329">
            <v>0.32423568510724243</v>
          </cell>
          <cell r="AE329">
            <v>0.32423568510724243</v>
          </cell>
          <cell r="AF329">
            <v>0.32423568510724243</v>
          </cell>
          <cell r="AG329">
            <v>0.32423568510724243</v>
          </cell>
          <cell r="AH329">
            <v>0.32423568510724243</v>
          </cell>
          <cell r="AI329">
            <v>0.32423568510724243</v>
          </cell>
          <cell r="AJ329">
            <v>0.32423568510724243</v>
          </cell>
          <cell r="AK329">
            <v>0.32423568510724243</v>
          </cell>
          <cell r="AL329">
            <v>0.32423568510724243</v>
          </cell>
          <cell r="AM329">
            <v>0.32423568510724243</v>
          </cell>
          <cell r="AN329">
            <v>0.32423568510724243</v>
          </cell>
          <cell r="AO329">
            <v>0.32423568510724243</v>
          </cell>
          <cell r="AP329">
            <v>0.32423568510724243</v>
          </cell>
          <cell r="AQ329">
            <v>0.32423568510724243</v>
          </cell>
          <cell r="AR329">
            <v>0.32423568510724243</v>
          </cell>
          <cell r="AS329">
            <v>0.32423568510724243</v>
          </cell>
          <cell r="AT329">
            <v>0.32423568510724243</v>
          </cell>
          <cell r="AU329">
            <v>0.32423568510724243</v>
          </cell>
          <cell r="AV329">
            <v>0.32423568510724243</v>
          </cell>
          <cell r="AW329">
            <v>0.32423568510724243</v>
          </cell>
          <cell r="AX329">
            <v>0.32423568510724243</v>
          </cell>
          <cell r="AY329">
            <v>0.32423568510724243</v>
          </cell>
          <cell r="AZ329">
            <v>0.32423568510724243</v>
          </cell>
          <cell r="BA329">
            <v>0.32423568510724243</v>
          </cell>
          <cell r="BB329">
            <v>0.32423568510724243</v>
          </cell>
          <cell r="BC329">
            <v>0.32423568510724243</v>
          </cell>
          <cell r="BD329">
            <v>0.32423568510724243</v>
          </cell>
          <cell r="BE329">
            <v>0.32423568510724243</v>
          </cell>
          <cell r="BF329">
            <v>0.32423568510724243</v>
          </cell>
          <cell r="BG329">
            <v>0.32423568510724243</v>
          </cell>
          <cell r="BH329">
            <v>0.32423568510724243</v>
          </cell>
          <cell r="BI329">
            <v>0.32423568510724243</v>
          </cell>
          <cell r="BJ329">
            <v>0.32423568510724243</v>
          </cell>
          <cell r="BK329">
            <v>0.32423568510724243</v>
          </cell>
          <cell r="BL329">
            <v>0.32423568510724243</v>
          </cell>
          <cell r="BM329">
            <v>0.32423568510724243</v>
          </cell>
          <cell r="BN329">
            <v>0.32423568510724243</v>
          </cell>
          <cell r="BO329">
            <v>0.32423568510724243</v>
          </cell>
          <cell r="BP329">
            <v>0.32423568510724243</v>
          </cell>
          <cell r="BQ329">
            <v>0.32423568510724243</v>
          </cell>
          <cell r="BR329">
            <v>0.32423568510724243</v>
          </cell>
          <cell r="BS329">
            <v>0.32423568510724243</v>
          </cell>
          <cell r="BT329">
            <v>0.32423568510724243</v>
          </cell>
          <cell r="BU329">
            <v>0.32423568510724243</v>
          </cell>
          <cell r="BV329">
            <v>0.32423568510724243</v>
          </cell>
          <cell r="BW329">
            <v>0.32423568510724243</v>
          </cell>
          <cell r="BX329">
            <v>0.32423568510724243</v>
          </cell>
          <cell r="BY329">
            <v>0.32423568510724243</v>
          </cell>
          <cell r="BZ329">
            <v>0.32423568510724243</v>
          </cell>
          <cell r="CA329">
            <v>0.32423568510724243</v>
          </cell>
          <cell r="CB329">
            <v>0.32423568510724243</v>
          </cell>
          <cell r="CC329">
            <v>0.32423568510724243</v>
          </cell>
          <cell r="CD329">
            <v>0.32423568510724243</v>
          </cell>
          <cell r="CE329">
            <v>0.32423568510724243</v>
          </cell>
          <cell r="CF329">
            <v>0.32423568510724243</v>
          </cell>
          <cell r="CG329">
            <v>0.32423568510724243</v>
          </cell>
          <cell r="CH329">
            <v>0.32423568510724243</v>
          </cell>
          <cell r="CI329">
            <v>0.32423568510724243</v>
          </cell>
          <cell r="CJ329">
            <v>0.32423568510724243</v>
          </cell>
          <cell r="CK329">
            <v>0.32423568510724243</v>
          </cell>
          <cell r="CL329">
            <v>0.32423568510724243</v>
          </cell>
          <cell r="CM329">
            <v>0.32423568510724243</v>
          </cell>
          <cell r="CN329">
            <v>0.32423568510724243</v>
          </cell>
          <cell r="CO329">
            <v>0.32423568510724243</v>
          </cell>
          <cell r="CP329">
            <v>0.32423568510724243</v>
          </cell>
          <cell r="CQ329">
            <v>0.32423568510724243</v>
          </cell>
          <cell r="CR329">
            <v>0.32423568510724243</v>
          </cell>
          <cell r="CS329">
            <v>0.32423568510724243</v>
          </cell>
          <cell r="CT329">
            <v>0.32423568510724243</v>
          </cell>
          <cell r="CU329">
            <v>0.32423568510724243</v>
          </cell>
          <cell r="CV329">
            <v>0.32423568510724243</v>
          </cell>
          <cell r="CW329">
            <v>0.32423568510724243</v>
          </cell>
          <cell r="CX329">
            <v>0.32423568510724243</v>
          </cell>
          <cell r="CY329">
            <v>0.32423568510724243</v>
          </cell>
          <cell r="CZ329">
            <v>0.32423568510724243</v>
          </cell>
          <cell r="DA329">
            <v>0.32423568510724243</v>
          </cell>
          <cell r="DB329">
            <v>0.32423568510724243</v>
          </cell>
          <cell r="DC329">
            <v>0.32423568510724243</v>
          </cell>
          <cell r="DD329">
            <v>0.32423568510724243</v>
          </cell>
          <cell r="DE329">
            <v>0.32423568510724243</v>
          </cell>
          <cell r="DF329">
            <v>0.32423568510724243</v>
          </cell>
          <cell r="DG329">
            <v>0.32423568510724243</v>
          </cell>
          <cell r="DH329">
            <v>0.32423568510724243</v>
          </cell>
          <cell r="DI329">
            <v>0.32423568510724243</v>
          </cell>
          <cell r="DJ329">
            <v>0.32423568510724243</v>
          </cell>
          <cell r="DL329" t="str">
            <v>.Transportation Personal.Passenger Vehicle MotorsGasoline StandardService requested.Fuel Blends.Gasoline_Transportation</v>
          </cell>
        </row>
        <row r="330">
          <cell r="L330"/>
          <cell r="M330" t="str">
            <v>GJ</v>
          </cell>
          <cell r="N330">
            <v>0.27722842270066661</v>
          </cell>
          <cell r="O330">
            <v>0.27722842270066661</v>
          </cell>
          <cell r="P330">
            <v>0.27722842270066661</v>
          </cell>
          <cell r="Q330">
            <v>0.27722842270066661</v>
          </cell>
          <cell r="R330">
            <v>0.27722842270066661</v>
          </cell>
          <cell r="S330">
            <v>0.27722842270066661</v>
          </cell>
          <cell r="T330">
            <v>0.27722842270066661</v>
          </cell>
          <cell r="U330">
            <v>0.27722842270066661</v>
          </cell>
          <cell r="V330">
            <v>0.27722842270066661</v>
          </cell>
          <cell r="W330">
            <v>0.27722842270066661</v>
          </cell>
          <cell r="X330">
            <v>0.27722842270066661</v>
          </cell>
          <cell r="Y330">
            <v>0.27722842270066661</v>
          </cell>
          <cell r="Z330">
            <v>0.27722842270066661</v>
          </cell>
          <cell r="AA330">
            <v>0.27722842270066661</v>
          </cell>
          <cell r="AB330">
            <v>0.27722842270066661</v>
          </cell>
          <cell r="AC330">
            <v>0.27722842270066661</v>
          </cell>
          <cell r="AD330">
            <v>0.27722842270066661</v>
          </cell>
          <cell r="AE330">
            <v>0.27722842270066661</v>
          </cell>
          <cell r="AF330">
            <v>0.27722842270066661</v>
          </cell>
          <cell r="AG330">
            <v>0.27722842270066661</v>
          </cell>
          <cell r="AH330">
            <v>0.27722842270066661</v>
          </cell>
          <cell r="AI330">
            <v>0.27722842270066661</v>
          </cell>
          <cell r="AJ330">
            <v>0.27722842270066661</v>
          </cell>
          <cell r="AK330">
            <v>0.27722842270066661</v>
          </cell>
          <cell r="AL330">
            <v>0.27722842270066661</v>
          </cell>
          <cell r="AM330">
            <v>0.27722842270066661</v>
          </cell>
          <cell r="AN330">
            <v>0.27722842270066661</v>
          </cell>
          <cell r="AO330">
            <v>0.27722842270066661</v>
          </cell>
          <cell r="AP330">
            <v>0.27722842270066661</v>
          </cell>
          <cell r="AQ330">
            <v>0.27722842270066661</v>
          </cell>
          <cell r="AR330">
            <v>0.27722842270066661</v>
          </cell>
          <cell r="AS330">
            <v>0.27722842270066661</v>
          </cell>
          <cell r="AT330">
            <v>0.27722842270066661</v>
          </cell>
          <cell r="AU330">
            <v>0.27722842270066661</v>
          </cell>
          <cell r="AV330">
            <v>0.27722842270066661</v>
          </cell>
          <cell r="AW330">
            <v>0.27722842270066661</v>
          </cell>
          <cell r="AX330">
            <v>0.27722842270066661</v>
          </cell>
          <cell r="AY330">
            <v>0.27722842270066661</v>
          </cell>
          <cell r="AZ330">
            <v>0.27722842270066661</v>
          </cell>
          <cell r="BA330">
            <v>0.27722842270066661</v>
          </cell>
          <cell r="BB330">
            <v>0.27722842270066661</v>
          </cell>
          <cell r="BC330">
            <v>0.27722842270066661</v>
          </cell>
          <cell r="BD330">
            <v>0.27722842270066661</v>
          </cell>
          <cell r="BE330">
            <v>0.27722842270066661</v>
          </cell>
          <cell r="BF330">
            <v>0.27722842270066661</v>
          </cell>
          <cell r="BG330">
            <v>0.27722842270066661</v>
          </cell>
          <cell r="BH330">
            <v>0.27722842270066661</v>
          </cell>
          <cell r="BI330">
            <v>0.27722842270066661</v>
          </cell>
          <cell r="BJ330">
            <v>0.27722842270066661</v>
          </cell>
          <cell r="BK330">
            <v>0.27722842270066661</v>
          </cell>
          <cell r="BL330">
            <v>0.27722842270066661</v>
          </cell>
          <cell r="BM330">
            <v>0.27722842270066661</v>
          </cell>
          <cell r="BN330">
            <v>0.27722842270066661</v>
          </cell>
          <cell r="BO330">
            <v>0.27722842270066661</v>
          </cell>
          <cell r="BP330">
            <v>0.27722842270066661</v>
          </cell>
          <cell r="BQ330">
            <v>0.27722842270066661</v>
          </cell>
          <cell r="BR330">
            <v>0.27722842270066661</v>
          </cell>
          <cell r="BS330">
            <v>0.27722842270066661</v>
          </cell>
          <cell r="BT330">
            <v>0.27722842270066661</v>
          </cell>
          <cell r="BU330">
            <v>0.27722842270066661</v>
          </cell>
          <cell r="BV330">
            <v>0.27722842270066661</v>
          </cell>
          <cell r="BW330">
            <v>0.27722842270066661</v>
          </cell>
          <cell r="BX330">
            <v>0.27722842270066661</v>
          </cell>
          <cell r="BY330">
            <v>0.27722842270066661</v>
          </cell>
          <cell r="BZ330">
            <v>0.27722842270066661</v>
          </cell>
          <cell r="CA330">
            <v>0.27722842270066661</v>
          </cell>
          <cell r="CB330">
            <v>0.27722842270066661</v>
          </cell>
          <cell r="CC330">
            <v>0.27722842270066661</v>
          </cell>
          <cell r="CD330">
            <v>0.27722842270066661</v>
          </cell>
          <cell r="CE330">
            <v>0.27722842270066661</v>
          </cell>
          <cell r="CF330">
            <v>0.27722842270066661</v>
          </cell>
          <cell r="CG330">
            <v>0.27722842270066661</v>
          </cell>
          <cell r="CH330">
            <v>0.27722842270066661</v>
          </cell>
          <cell r="CI330">
            <v>0.27722842270066661</v>
          </cell>
          <cell r="CJ330">
            <v>0.27722842270066661</v>
          </cell>
          <cell r="CK330">
            <v>0.27722842270066661</v>
          </cell>
          <cell r="CL330">
            <v>0.27722842270066661</v>
          </cell>
          <cell r="CM330">
            <v>0.27722842270066661</v>
          </cell>
          <cell r="CN330">
            <v>0.27722842270066661</v>
          </cell>
          <cell r="CO330">
            <v>0.27722842270066661</v>
          </cell>
          <cell r="CP330">
            <v>0.27722842270066661</v>
          </cell>
          <cell r="CQ330">
            <v>0.27722842270066661</v>
          </cell>
          <cell r="CR330">
            <v>0.27722842270066661</v>
          </cell>
          <cell r="CS330">
            <v>0.27722842270066661</v>
          </cell>
          <cell r="CT330">
            <v>0.27722842270066661</v>
          </cell>
          <cell r="CU330">
            <v>0.27722842270066661</v>
          </cell>
          <cell r="CV330">
            <v>0.27722842270066661</v>
          </cell>
          <cell r="CW330">
            <v>0.27722842270066661</v>
          </cell>
          <cell r="CX330">
            <v>0.27722842270066661</v>
          </cell>
          <cell r="CY330">
            <v>0.27722842270066661</v>
          </cell>
          <cell r="CZ330">
            <v>0.27722842270066661</v>
          </cell>
          <cell r="DA330">
            <v>0.27722842270066661</v>
          </cell>
          <cell r="DB330">
            <v>0.27722842270066661</v>
          </cell>
          <cell r="DC330">
            <v>0.27722842270066661</v>
          </cell>
          <cell r="DD330">
            <v>0.27722842270066661</v>
          </cell>
          <cell r="DE330">
            <v>0.27722842270066661</v>
          </cell>
          <cell r="DF330">
            <v>0.27722842270066661</v>
          </cell>
          <cell r="DG330">
            <v>0.27722842270066661</v>
          </cell>
          <cell r="DH330">
            <v>0.27722842270066661</v>
          </cell>
          <cell r="DI330">
            <v>0.27722842270066661</v>
          </cell>
          <cell r="DJ330">
            <v>0.27722842270066661</v>
          </cell>
          <cell r="DL330" t="str">
            <v>.Transportation Personal.Passenger Vehicle MotorsGasoline EfficientService requested.Fuel Blends.Gasoline_Transportation</v>
          </cell>
        </row>
        <row r="331">
          <cell r="L331" t="str">
            <v>Assume uses 75% energy of gasoline efficient</v>
          </cell>
          <cell r="M331" t="str">
            <v>GJ</v>
          </cell>
          <cell r="N331">
            <v>0.20792131702549996</v>
          </cell>
          <cell r="O331">
            <v>0.20792131702549996</v>
          </cell>
          <cell r="P331">
            <v>0.20792131702549996</v>
          </cell>
          <cell r="Q331">
            <v>0.20792131702549996</v>
          </cell>
          <cell r="R331">
            <v>0.20792131702549996</v>
          </cell>
          <cell r="S331">
            <v>0.20792131702549996</v>
          </cell>
          <cell r="T331">
            <v>0.20792131702549996</v>
          </cell>
          <cell r="U331">
            <v>0.20792131702549996</v>
          </cell>
          <cell r="V331">
            <v>0.20792131702549996</v>
          </cell>
          <cell r="W331">
            <v>0.20792131702549996</v>
          </cell>
          <cell r="X331">
            <v>0.20792131702549996</v>
          </cell>
          <cell r="Y331">
            <v>0.20792131702549996</v>
          </cell>
          <cell r="Z331">
            <v>0.20792131702549996</v>
          </cell>
          <cell r="AA331">
            <v>0.20792131702549996</v>
          </cell>
          <cell r="AB331">
            <v>0.20792131702549996</v>
          </cell>
          <cell r="AC331">
            <v>0.20792131702549996</v>
          </cell>
          <cell r="AD331">
            <v>0.20792131702549996</v>
          </cell>
          <cell r="AE331">
            <v>0.20792131702549996</v>
          </cell>
          <cell r="AF331">
            <v>0.20792131702549996</v>
          </cell>
          <cell r="AG331">
            <v>0.20792131702549996</v>
          </cell>
          <cell r="AH331">
            <v>0.20792131702549996</v>
          </cell>
          <cell r="AI331">
            <v>0.20792131702549996</v>
          </cell>
          <cell r="AJ331">
            <v>0.20792131702549996</v>
          </cell>
          <cell r="AK331">
            <v>0.20792131702549996</v>
          </cell>
          <cell r="AL331">
            <v>0.20792131702549996</v>
          </cell>
          <cell r="AM331">
            <v>0.20792131702549996</v>
          </cell>
          <cell r="AN331">
            <v>0.20792131702549996</v>
          </cell>
          <cell r="AO331">
            <v>0.20792131702549996</v>
          </cell>
          <cell r="AP331">
            <v>0.20792131702549996</v>
          </cell>
          <cell r="AQ331">
            <v>0.20792131702549996</v>
          </cell>
          <cell r="AR331">
            <v>0.20792131702549996</v>
          </cell>
          <cell r="AS331">
            <v>0.20792131702549996</v>
          </cell>
          <cell r="AT331">
            <v>0.20792131702549996</v>
          </cell>
          <cell r="AU331">
            <v>0.20792131702549996</v>
          </cell>
          <cell r="AV331">
            <v>0.20792131702549996</v>
          </cell>
          <cell r="AW331">
            <v>0.20792131702549996</v>
          </cell>
          <cell r="AX331">
            <v>0.20792131702549996</v>
          </cell>
          <cell r="AY331">
            <v>0.20792131702549996</v>
          </cell>
          <cell r="AZ331">
            <v>0.20792131702549996</v>
          </cell>
          <cell r="BA331">
            <v>0.20792131702549996</v>
          </cell>
          <cell r="BB331">
            <v>0.20792131702549996</v>
          </cell>
          <cell r="BC331">
            <v>0.20792131702549996</v>
          </cell>
          <cell r="BD331">
            <v>0.20792131702549996</v>
          </cell>
          <cell r="BE331">
            <v>0.20792131702549996</v>
          </cell>
          <cell r="BF331">
            <v>0.20792131702549996</v>
          </cell>
          <cell r="BG331">
            <v>0.20792131702549996</v>
          </cell>
          <cell r="BH331">
            <v>0.20792131702549996</v>
          </cell>
          <cell r="BI331">
            <v>0.20792131702549996</v>
          </cell>
          <cell r="BJ331">
            <v>0.20792131702549996</v>
          </cell>
          <cell r="BK331">
            <v>0.20792131702549996</v>
          </cell>
          <cell r="BL331">
            <v>0.20792131702549996</v>
          </cell>
          <cell r="BM331">
            <v>0.20792131702549996</v>
          </cell>
          <cell r="BN331">
            <v>0.20792131702549996</v>
          </cell>
          <cell r="BO331">
            <v>0.20792131702549996</v>
          </cell>
          <cell r="BP331">
            <v>0.20792131702549996</v>
          </cell>
          <cell r="BQ331">
            <v>0.20792131702549996</v>
          </cell>
          <cell r="BR331">
            <v>0.20792131702549996</v>
          </cell>
          <cell r="BS331">
            <v>0.20792131702549996</v>
          </cell>
          <cell r="BT331">
            <v>0.20792131702549996</v>
          </cell>
          <cell r="BU331">
            <v>0.20792131702549996</v>
          </cell>
          <cell r="BV331">
            <v>0.20792131702549996</v>
          </cell>
          <cell r="BW331">
            <v>0.20792131702549996</v>
          </cell>
          <cell r="BX331">
            <v>0.20792131702549996</v>
          </cell>
          <cell r="BY331">
            <v>0.20792131702549996</v>
          </cell>
          <cell r="BZ331">
            <v>0.20792131702549996</v>
          </cell>
          <cell r="CA331">
            <v>0.20792131702549996</v>
          </cell>
          <cell r="CB331">
            <v>0.20792131702549996</v>
          </cell>
          <cell r="CC331">
            <v>0.20792131702549996</v>
          </cell>
          <cell r="CD331">
            <v>0.20792131702549996</v>
          </cell>
          <cell r="CE331">
            <v>0.20792131702549996</v>
          </cell>
          <cell r="CF331">
            <v>0.20792131702549996</v>
          </cell>
          <cell r="CG331">
            <v>0.20792131702549996</v>
          </cell>
          <cell r="CH331">
            <v>0.20792131702549996</v>
          </cell>
          <cell r="CI331">
            <v>0.20792131702549996</v>
          </cell>
          <cell r="CJ331">
            <v>0.20792131702549996</v>
          </cell>
          <cell r="CK331">
            <v>0.20792131702549996</v>
          </cell>
          <cell r="CL331">
            <v>0.20792131702549996</v>
          </cell>
          <cell r="CM331">
            <v>0.20792131702549996</v>
          </cell>
          <cell r="CN331">
            <v>0.20792131702549996</v>
          </cell>
          <cell r="CO331">
            <v>0.20792131702549996</v>
          </cell>
          <cell r="CP331">
            <v>0.20792131702549996</v>
          </cell>
          <cell r="CQ331">
            <v>0.20792131702549996</v>
          </cell>
          <cell r="CR331">
            <v>0.20792131702549996</v>
          </cell>
          <cell r="CS331">
            <v>0.20792131702549996</v>
          </cell>
          <cell r="CT331">
            <v>0.20792131702549996</v>
          </cell>
          <cell r="CU331">
            <v>0.20792131702549996</v>
          </cell>
          <cell r="CV331">
            <v>0.20792131702549996</v>
          </cell>
          <cell r="CW331">
            <v>0.20792131702549996</v>
          </cell>
          <cell r="CX331">
            <v>0.20792131702549996</v>
          </cell>
          <cell r="CY331">
            <v>0.20792131702549996</v>
          </cell>
          <cell r="CZ331">
            <v>0.20792131702549996</v>
          </cell>
          <cell r="DA331">
            <v>0.20792131702549996</v>
          </cell>
          <cell r="DB331">
            <v>0.20792131702549996</v>
          </cell>
          <cell r="DC331">
            <v>0.20792131702549996</v>
          </cell>
          <cell r="DD331">
            <v>0.20792131702549996</v>
          </cell>
          <cell r="DE331">
            <v>0.20792131702549996</v>
          </cell>
          <cell r="DF331">
            <v>0.20792131702549996</v>
          </cell>
          <cell r="DG331">
            <v>0.20792131702549996</v>
          </cell>
          <cell r="DH331">
            <v>0.20792131702549996</v>
          </cell>
          <cell r="DI331">
            <v>0.20792131702549996</v>
          </cell>
          <cell r="DJ331">
            <v>0.20792131702549996</v>
          </cell>
          <cell r="DL331" t="str">
            <v>.Transportation Personal.Passenger Vehicle MotorsHybridService requested.Fuel Blends.Gasoline_Transportation</v>
          </cell>
        </row>
        <row r="332">
          <cell r="L332" t="str">
            <v>Assume 80% electric use</v>
          </cell>
          <cell r="M332" t="str">
            <v>GJ</v>
          </cell>
          <cell r="N332">
            <v>0.16633705362039997</v>
          </cell>
          <cell r="O332">
            <v>0.16633705362039997</v>
          </cell>
          <cell r="P332">
            <v>0.16633705362039997</v>
          </cell>
          <cell r="Q332">
            <v>0.16633705362039997</v>
          </cell>
          <cell r="R332">
            <v>0.16633705362039997</v>
          </cell>
          <cell r="S332">
            <v>0.16633705362039997</v>
          </cell>
          <cell r="T332">
            <v>0.16633705362039997</v>
          </cell>
          <cell r="U332">
            <v>0.16633705362039997</v>
          </cell>
          <cell r="V332">
            <v>0.16633705362039997</v>
          </cell>
          <cell r="W332">
            <v>0.16633705362039997</v>
          </cell>
          <cell r="X332">
            <v>0.16633705362039997</v>
          </cell>
          <cell r="Y332">
            <v>0.16633705362039997</v>
          </cell>
          <cell r="Z332">
            <v>0.16633705362039997</v>
          </cell>
          <cell r="AA332">
            <v>0.16633705362039997</v>
          </cell>
          <cell r="AB332">
            <v>0.16633705362039997</v>
          </cell>
          <cell r="AC332">
            <v>0.16633705362039997</v>
          </cell>
          <cell r="AD332">
            <v>0.16633705362039997</v>
          </cell>
          <cell r="AE332">
            <v>0.16633705362039997</v>
          </cell>
          <cell r="AF332">
            <v>0.16633705362039997</v>
          </cell>
          <cell r="AG332">
            <v>0.16633705362039997</v>
          </cell>
          <cell r="AH332">
            <v>0.16633705362039997</v>
          </cell>
          <cell r="AI332">
            <v>0.16633705362039997</v>
          </cell>
          <cell r="AJ332">
            <v>0.16633705362039997</v>
          </cell>
          <cell r="AK332">
            <v>0.16633705362039997</v>
          </cell>
          <cell r="AL332">
            <v>0.16633705362039997</v>
          </cell>
          <cell r="AM332">
            <v>0.16633705362039997</v>
          </cell>
          <cell r="AN332">
            <v>0.16633705362039997</v>
          </cell>
          <cell r="AO332">
            <v>0.16633705362039997</v>
          </cell>
          <cell r="AP332">
            <v>0.16633705362039997</v>
          </cell>
          <cell r="AQ332">
            <v>0.16633705362039997</v>
          </cell>
          <cell r="AR332">
            <v>0.16633705362039997</v>
          </cell>
          <cell r="AS332">
            <v>0.16633705362039997</v>
          </cell>
          <cell r="AT332">
            <v>0.16633705362039997</v>
          </cell>
          <cell r="AU332">
            <v>0.16633705362039997</v>
          </cell>
          <cell r="AV332">
            <v>0.16633705362039997</v>
          </cell>
          <cell r="AW332">
            <v>0.16633705362039997</v>
          </cell>
          <cell r="AX332">
            <v>0.16633705362039997</v>
          </cell>
          <cell r="AY332">
            <v>0.16633705362039997</v>
          </cell>
          <cell r="AZ332">
            <v>0.16633705362039997</v>
          </cell>
          <cell r="BA332">
            <v>0.16633705362039997</v>
          </cell>
          <cell r="BB332">
            <v>0.16633705362039997</v>
          </cell>
          <cell r="BC332">
            <v>0.16633705362039997</v>
          </cell>
          <cell r="BD332">
            <v>0.16633705362039997</v>
          </cell>
          <cell r="BE332">
            <v>0.16633705362039997</v>
          </cell>
          <cell r="BF332">
            <v>0.16633705362039997</v>
          </cell>
          <cell r="BG332">
            <v>0.16633705362039997</v>
          </cell>
          <cell r="BH332">
            <v>0.16633705362039997</v>
          </cell>
          <cell r="BI332">
            <v>0.16633705362039997</v>
          </cell>
          <cell r="BJ332">
            <v>0.16633705362039997</v>
          </cell>
          <cell r="BK332">
            <v>0.16633705362039997</v>
          </cell>
          <cell r="BL332">
            <v>0.16633705362039997</v>
          </cell>
          <cell r="BM332">
            <v>0.16633705362039997</v>
          </cell>
          <cell r="BN332">
            <v>0.16633705362039997</v>
          </cell>
          <cell r="BO332">
            <v>0.16633705362039997</v>
          </cell>
          <cell r="BP332">
            <v>0.16633705362039997</v>
          </cell>
          <cell r="BQ332">
            <v>0.16633705362039997</v>
          </cell>
          <cell r="BR332">
            <v>0.16633705362039997</v>
          </cell>
          <cell r="BS332">
            <v>0.16633705362039997</v>
          </cell>
          <cell r="BT332">
            <v>0.16633705362039997</v>
          </cell>
          <cell r="BU332">
            <v>0.16633705362039997</v>
          </cell>
          <cell r="BV332">
            <v>0.16633705362039997</v>
          </cell>
          <cell r="BW332">
            <v>0.16633705362039997</v>
          </cell>
          <cell r="BX332">
            <v>0.16633705362039997</v>
          </cell>
          <cell r="BY332">
            <v>0.16633705362039997</v>
          </cell>
          <cell r="BZ332">
            <v>0.16633705362039997</v>
          </cell>
          <cell r="CA332">
            <v>0.16633705362039997</v>
          </cell>
          <cell r="CB332">
            <v>0.16633705362039997</v>
          </cell>
          <cell r="CC332">
            <v>0.16633705362039997</v>
          </cell>
          <cell r="CD332">
            <v>0.16633705362039997</v>
          </cell>
          <cell r="CE332">
            <v>0.16633705362039997</v>
          </cell>
          <cell r="CF332">
            <v>0.16633705362039997</v>
          </cell>
          <cell r="CG332">
            <v>0.16633705362039997</v>
          </cell>
          <cell r="CH332">
            <v>0.16633705362039997</v>
          </cell>
          <cell r="CI332">
            <v>0.16633705362039997</v>
          </cell>
          <cell r="CJ332">
            <v>0.16633705362039997</v>
          </cell>
          <cell r="CK332">
            <v>0.16633705362039997</v>
          </cell>
          <cell r="CL332">
            <v>0.16633705362039997</v>
          </cell>
          <cell r="CM332">
            <v>0.16633705362039997</v>
          </cell>
          <cell r="CN332">
            <v>0.16633705362039997</v>
          </cell>
          <cell r="CO332">
            <v>0.16633705362039997</v>
          </cell>
          <cell r="CP332">
            <v>0.16633705362039997</v>
          </cell>
          <cell r="CQ332">
            <v>0.16633705362039997</v>
          </cell>
          <cell r="CR332">
            <v>0.16633705362039997</v>
          </cell>
          <cell r="CS332">
            <v>0.16633705362039997</v>
          </cell>
          <cell r="CT332">
            <v>0.16633705362039997</v>
          </cell>
          <cell r="CU332">
            <v>0.16633705362039997</v>
          </cell>
          <cell r="CV332">
            <v>0.16633705362039997</v>
          </cell>
          <cell r="CW332">
            <v>0.16633705362039997</v>
          </cell>
          <cell r="CX332">
            <v>0.16633705362039997</v>
          </cell>
          <cell r="CY332">
            <v>0.16633705362039997</v>
          </cell>
          <cell r="CZ332">
            <v>0.16633705362039997</v>
          </cell>
          <cell r="DA332">
            <v>0.16633705362039997</v>
          </cell>
          <cell r="DB332">
            <v>0.16633705362039997</v>
          </cell>
          <cell r="DC332">
            <v>0.16633705362039997</v>
          </cell>
          <cell r="DD332">
            <v>0.16633705362039997</v>
          </cell>
          <cell r="DE332">
            <v>0.16633705362039997</v>
          </cell>
          <cell r="DF332">
            <v>0.16633705362039997</v>
          </cell>
          <cell r="DG332">
            <v>0.16633705362039997</v>
          </cell>
          <cell r="DH332">
            <v>0.16633705362039997</v>
          </cell>
          <cell r="DI332">
            <v>0.16633705362039997</v>
          </cell>
          <cell r="DJ332">
            <v>0.16633705362039997</v>
          </cell>
          <cell r="DL332" t="str">
            <v>.Transportation Personal.Passenger Vehicle MotorsPlug-in HybridService requested.Electricity</v>
          </cell>
        </row>
        <row r="333">
          <cell r="L333" t="str">
            <v>Assume 20% hybrid use</v>
          </cell>
          <cell r="M333" t="str">
            <v>GJ</v>
          </cell>
          <cell r="N333">
            <v>4.1584263405099992E-2</v>
          </cell>
          <cell r="O333">
            <v>4.1584263405099992E-2</v>
          </cell>
          <cell r="P333">
            <v>4.1584263405099992E-2</v>
          </cell>
          <cell r="Q333">
            <v>4.1584263405099992E-2</v>
          </cell>
          <cell r="R333">
            <v>4.1584263405099992E-2</v>
          </cell>
          <cell r="S333">
            <v>4.1584263405099992E-2</v>
          </cell>
          <cell r="T333">
            <v>4.1584263405099992E-2</v>
          </cell>
          <cell r="U333">
            <v>4.1584263405099992E-2</v>
          </cell>
          <cell r="V333">
            <v>4.1584263405099992E-2</v>
          </cell>
          <cell r="W333">
            <v>4.1584263405099992E-2</v>
          </cell>
          <cell r="X333">
            <v>4.1584263405099992E-2</v>
          </cell>
          <cell r="Y333">
            <v>4.1584263405099992E-2</v>
          </cell>
          <cell r="Z333">
            <v>4.1584263405099992E-2</v>
          </cell>
          <cell r="AA333">
            <v>4.1584263405099992E-2</v>
          </cell>
          <cell r="AB333">
            <v>4.1584263405099992E-2</v>
          </cell>
          <cell r="AC333">
            <v>4.1584263405099992E-2</v>
          </cell>
          <cell r="AD333">
            <v>4.1584263405099992E-2</v>
          </cell>
          <cell r="AE333">
            <v>4.1584263405099992E-2</v>
          </cell>
          <cell r="AF333">
            <v>4.1584263405099992E-2</v>
          </cell>
          <cell r="AG333">
            <v>4.1584263405099992E-2</v>
          </cell>
          <cell r="AH333">
            <v>4.1584263405099992E-2</v>
          </cell>
          <cell r="AI333">
            <v>4.1584263405099992E-2</v>
          </cell>
          <cell r="AJ333">
            <v>4.1584263405099992E-2</v>
          </cell>
          <cell r="AK333">
            <v>4.1584263405099992E-2</v>
          </cell>
          <cell r="AL333">
            <v>4.1584263405099992E-2</v>
          </cell>
          <cell r="AM333">
            <v>4.1584263405099992E-2</v>
          </cell>
          <cell r="AN333">
            <v>4.1584263405099992E-2</v>
          </cell>
          <cell r="AO333">
            <v>4.1584263405099992E-2</v>
          </cell>
          <cell r="AP333">
            <v>4.1584263405099992E-2</v>
          </cell>
          <cell r="AQ333">
            <v>4.1584263405099992E-2</v>
          </cell>
          <cell r="AR333">
            <v>4.1584263405099992E-2</v>
          </cell>
          <cell r="AS333">
            <v>4.1584263405099992E-2</v>
          </cell>
          <cell r="AT333">
            <v>4.1584263405099992E-2</v>
          </cell>
          <cell r="AU333">
            <v>4.1584263405099992E-2</v>
          </cell>
          <cell r="AV333">
            <v>4.1584263405099992E-2</v>
          </cell>
          <cell r="AW333">
            <v>4.1584263405099992E-2</v>
          </cell>
          <cell r="AX333">
            <v>4.1584263405099992E-2</v>
          </cell>
          <cell r="AY333">
            <v>4.1584263405099992E-2</v>
          </cell>
          <cell r="AZ333">
            <v>4.1584263405099992E-2</v>
          </cell>
          <cell r="BA333">
            <v>4.1584263405099992E-2</v>
          </cell>
          <cell r="BB333">
            <v>4.1584263405099992E-2</v>
          </cell>
          <cell r="BC333">
            <v>4.1584263405099992E-2</v>
          </cell>
          <cell r="BD333">
            <v>4.1584263405099992E-2</v>
          </cell>
          <cell r="BE333">
            <v>4.1584263405099992E-2</v>
          </cell>
          <cell r="BF333">
            <v>4.1584263405099992E-2</v>
          </cell>
          <cell r="BG333">
            <v>4.1584263405099992E-2</v>
          </cell>
          <cell r="BH333">
            <v>4.1584263405099992E-2</v>
          </cell>
          <cell r="BI333">
            <v>4.1584263405099992E-2</v>
          </cell>
          <cell r="BJ333">
            <v>4.1584263405099992E-2</v>
          </cell>
          <cell r="BK333">
            <v>4.1584263405099992E-2</v>
          </cell>
          <cell r="BL333">
            <v>4.1584263405099992E-2</v>
          </cell>
          <cell r="BM333">
            <v>4.1584263405099992E-2</v>
          </cell>
          <cell r="BN333">
            <v>4.1584263405099992E-2</v>
          </cell>
          <cell r="BO333">
            <v>4.1584263405099992E-2</v>
          </cell>
          <cell r="BP333">
            <v>4.1584263405099992E-2</v>
          </cell>
          <cell r="BQ333">
            <v>4.1584263405099992E-2</v>
          </cell>
          <cell r="BR333">
            <v>4.1584263405099992E-2</v>
          </cell>
          <cell r="BS333">
            <v>4.1584263405099992E-2</v>
          </cell>
          <cell r="BT333">
            <v>4.1584263405099992E-2</v>
          </cell>
          <cell r="BU333">
            <v>4.1584263405099992E-2</v>
          </cell>
          <cell r="BV333">
            <v>4.1584263405099992E-2</v>
          </cell>
          <cell r="BW333">
            <v>4.1584263405099992E-2</v>
          </cell>
          <cell r="BX333">
            <v>4.1584263405099992E-2</v>
          </cell>
          <cell r="BY333">
            <v>4.1584263405099992E-2</v>
          </cell>
          <cell r="BZ333">
            <v>4.1584263405099992E-2</v>
          </cell>
          <cell r="CA333">
            <v>4.1584263405099992E-2</v>
          </cell>
          <cell r="CB333">
            <v>4.1584263405099992E-2</v>
          </cell>
          <cell r="CC333">
            <v>4.1584263405099992E-2</v>
          </cell>
          <cell r="CD333">
            <v>4.1584263405099992E-2</v>
          </cell>
          <cell r="CE333">
            <v>4.1584263405099992E-2</v>
          </cell>
          <cell r="CF333">
            <v>4.1584263405099992E-2</v>
          </cell>
          <cell r="CG333">
            <v>4.1584263405099992E-2</v>
          </cell>
          <cell r="CH333">
            <v>4.1584263405099992E-2</v>
          </cell>
          <cell r="CI333">
            <v>4.1584263405099992E-2</v>
          </cell>
          <cell r="CJ333">
            <v>4.1584263405099992E-2</v>
          </cell>
          <cell r="CK333">
            <v>4.1584263405099992E-2</v>
          </cell>
          <cell r="CL333">
            <v>4.1584263405099992E-2</v>
          </cell>
          <cell r="CM333">
            <v>4.1584263405099992E-2</v>
          </cell>
          <cell r="CN333">
            <v>4.1584263405099992E-2</v>
          </cell>
          <cell r="CO333">
            <v>4.1584263405099992E-2</v>
          </cell>
          <cell r="CP333">
            <v>4.1584263405099992E-2</v>
          </cell>
          <cell r="CQ333">
            <v>4.1584263405099992E-2</v>
          </cell>
          <cell r="CR333">
            <v>4.1584263405099992E-2</v>
          </cell>
          <cell r="CS333">
            <v>4.1584263405099992E-2</v>
          </cell>
          <cell r="CT333">
            <v>4.1584263405099992E-2</v>
          </cell>
          <cell r="CU333">
            <v>4.1584263405099992E-2</v>
          </cell>
          <cell r="CV333">
            <v>4.1584263405099992E-2</v>
          </cell>
          <cell r="CW333">
            <v>4.1584263405099992E-2</v>
          </cell>
          <cell r="CX333">
            <v>4.1584263405099992E-2</v>
          </cell>
          <cell r="CY333">
            <v>4.1584263405099992E-2</v>
          </cell>
          <cell r="CZ333">
            <v>4.1584263405099992E-2</v>
          </cell>
          <cell r="DA333">
            <v>4.1584263405099992E-2</v>
          </cell>
          <cell r="DB333">
            <v>4.1584263405099992E-2</v>
          </cell>
          <cell r="DC333">
            <v>4.1584263405099992E-2</v>
          </cell>
          <cell r="DD333">
            <v>4.1584263405099992E-2</v>
          </cell>
          <cell r="DE333">
            <v>4.1584263405099992E-2</v>
          </cell>
          <cell r="DF333">
            <v>4.1584263405099992E-2</v>
          </cell>
          <cell r="DG333">
            <v>4.1584263405099992E-2</v>
          </cell>
          <cell r="DH333">
            <v>4.1584263405099992E-2</v>
          </cell>
          <cell r="DI333">
            <v>4.1584263405099992E-2</v>
          </cell>
          <cell r="DJ333">
            <v>4.1584263405099992E-2</v>
          </cell>
          <cell r="DL333" t="str">
            <v>.Transportation Personal.Passenger Vehicle MotorsPlug-in HybridService requested.Fuel Blends.Gasoline_Transportation</v>
          </cell>
        </row>
        <row r="334">
          <cell r="L334" t="str">
            <v>Assume uses 33% energy of gasoline efficient</v>
          </cell>
          <cell r="M334" t="str">
            <v>GJ</v>
          </cell>
          <cell r="N334">
            <v>9.1485379491219987E-2</v>
          </cell>
          <cell r="O334">
            <v>9.1485379491219987E-2</v>
          </cell>
          <cell r="P334">
            <v>9.1485379491219987E-2</v>
          </cell>
          <cell r="Q334">
            <v>9.1485379491219987E-2</v>
          </cell>
          <cell r="R334">
            <v>9.1485379491219987E-2</v>
          </cell>
          <cell r="S334">
            <v>9.1485379491219987E-2</v>
          </cell>
          <cell r="T334">
            <v>9.1485379491219987E-2</v>
          </cell>
          <cell r="U334">
            <v>9.1485379491219987E-2</v>
          </cell>
          <cell r="V334">
            <v>9.1485379491219987E-2</v>
          </cell>
          <cell r="W334">
            <v>9.1485379491219987E-2</v>
          </cell>
          <cell r="X334">
            <v>9.1485379491219987E-2</v>
          </cell>
          <cell r="Y334">
            <v>9.1485379491219987E-2</v>
          </cell>
          <cell r="Z334">
            <v>9.1485379491219987E-2</v>
          </cell>
          <cell r="AA334">
            <v>9.1485379491219987E-2</v>
          </cell>
          <cell r="AB334">
            <v>9.1485379491219987E-2</v>
          </cell>
          <cell r="AC334">
            <v>9.1485379491219987E-2</v>
          </cell>
          <cell r="AD334">
            <v>9.1485379491219987E-2</v>
          </cell>
          <cell r="AE334">
            <v>9.1485379491219987E-2</v>
          </cell>
          <cell r="AF334">
            <v>9.1485379491219987E-2</v>
          </cell>
          <cell r="AG334">
            <v>9.1485379491219987E-2</v>
          </cell>
          <cell r="AH334">
            <v>9.1485379491219987E-2</v>
          </cell>
          <cell r="AI334">
            <v>9.1485379491219987E-2</v>
          </cell>
          <cell r="AJ334">
            <v>9.1485379491219987E-2</v>
          </cell>
          <cell r="AK334">
            <v>9.1485379491219987E-2</v>
          </cell>
          <cell r="AL334">
            <v>9.1485379491219987E-2</v>
          </cell>
          <cell r="AM334">
            <v>9.1485379491219987E-2</v>
          </cell>
          <cell r="AN334">
            <v>9.1485379491219987E-2</v>
          </cell>
          <cell r="AO334">
            <v>9.1485379491219987E-2</v>
          </cell>
          <cell r="AP334">
            <v>9.1485379491219987E-2</v>
          </cell>
          <cell r="AQ334">
            <v>9.1485379491219987E-2</v>
          </cell>
          <cell r="AR334">
            <v>9.1485379491219987E-2</v>
          </cell>
          <cell r="AS334">
            <v>9.1485379491219987E-2</v>
          </cell>
          <cell r="AT334">
            <v>9.1485379491219987E-2</v>
          </cell>
          <cell r="AU334">
            <v>9.1485379491219987E-2</v>
          </cell>
          <cell r="AV334">
            <v>9.1485379491219987E-2</v>
          </cell>
          <cell r="AW334">
            <v>9.1485379491219987E-2</v>
          </cell>
          <cell r="AX334">
            <v>9.1485379491219987E-2</v>
          </cell>
          <cell r="AY334">
            <v>9.1485379491219987E-2</v>
          </cell>
          <cell r="AZ334">
            <v>9.1485379491219987E-2</v>
          </cell>
          <cell r="BA334">
            <v>9.1485379491219987E-2</v>
          </cell>
          <cell r="BB334">
            <v>9.1485379491219987E-2</v>
          </cell>
          <cell r="BC334">
            <v>9.1485379491219987E-2</v>
          </cell>
          <cell r="BD334">
            <v>9.1485379491219987E-2</v>
          </cell>
          <cell r="BE334">
            <v>9.1485379491219987E-2</v>
          </cell>
          <cell r="BF334">
            <v>9.1485379491219987E-2</v>
          </cell>
          <cell r="BG334">
            <v>9.1485379491219987E-2</v>
          </cell>
          <cell r="BH334">
            <v>9.1485379491219987E-2</v>
          </cell>
          <cell r="BI334">
            <v>9.1485379491219987E-2</v>
          </cell>
          <cell r="BJ334">
            <v>9.1485379491219987E-2</v>
          </cell>
          <cell r="BK334">
            <v>9.1485379491219987E-2</v>
          </cell>
          <cell r="BL334">
            <v>9.1485379491219987E-2</v>
          </cell>
          <cell r="BM334">
            <v>9.1485379491219987E-2</v>
          </cell>
          <cell r="BN334">
            <v>9.1485379491219987E-2</v>
          </cell>
          <cell r="BO334">
            <v>9.1485379491219987E-2</v>
          </cell>
          <cell r="BP334">
            <v>9.1485379491219987E-2</v>
          </cell>
          <cell r="BQ334">
            <v>9.1485379491219987E-2</v>
          </cell>
          <cell r="BR334">
            <v>9.1485379491219987E-2</v>
          </cell>
          <cell r="BS334">
            <v>9.1485379491219987E-2</v>
          </cell>
          <cell r="BT334">
            <v>9.1485379491219987E-2</v>
          </cell>
          <cell r="BU334">
            <v>9.1485379491219987E-2</v>
          </cell>
          <cell r="BV334">
            <v>9.1485379491219987E-2</v>
          </cell>
          <cell r="BW334">
            <v>9.1485379491219987E-2</v>
          </cell>
          <cell r="BX334">
            <v>9.1485379491219987E-2</v>
          </cell>
          <cell r="BY334">
            <v>9.1485379491219987E-2</v>
          </cell>
          <cell r="BZ334">
            <v>9.1485379491219987E-2</v>
          </cell>
          <cell r="CA334">
            <v>9.1485379491219987E-2</v>
          </cell>
          <cell r="CB334">
            <v>9.1485379491219987E-2</v>
          </cell>
          <cell r="CC334">
            <v>9.1485379491219987E-2</v>
          </cell>
          <cell r="CD334">
            <v>9.1485379491219987E-2</v>
          </cell>
          <cell r="CE334">
            <v>9.1485379491219987E-2</v>
          </cell>
          <cell r="CF334">
            <v>9.1485379491219987E-2</v>
          </cell>
          <cell r="CG334">
            <v>9.1485379491219987E-2</v>
          </cell>
          <cell r="CH334">
            <v>9.1485379491219987E-2</v>
          </cell>
          <cell r="CI334">
            <v>9.1485379491219987E-2</v>
          </cell>
          <cell r="CJ334">
            <v>9.1485379491219987E-2</v>
          </cell>
          <cell r="CK334">
            <v>9.1485379491219987E-2</v>
          </cell>
          <cell r="CL334">
            <v>9.1485379491219987E-2</v>
          </cell>
          <cell r="CM334">
            <v>9.1485379491219987E-2</v>
          </cell>
          <cell r="CN334">
            <v>9.1485379491219987E-2</v>
          </cell>
          <cell r="CO334">
            <v>9.1485379491219987E-2</v>
          </cell>
          <cell r="CP334">
            <v>9.1485379491219987E-2</v>
          </cell>
          <cell r="CQ334">
            <v>9.1485379491219987E-2</v>
          </cell>
          <cell r="CR334">
            <v>9.1485379491219987E-2</v>
          </cell>
          <cell r="CS334">
            <v>9.1485379491219987E-2</v>
          </cell>
          <cell r="CT334">
            <v>9.1485379491219987E-2</v>
          </cell>
          <cell r="CU334">
            <v>9.1485379491219987E-2</v>
          </cell>
          <cell r="CV334">
            <v>9.1485379491219987E-2</v>
          </cell>
          <cell r="CW334">
            <v>9.1485379491219987E-2</v>
          </cell>
          <cell r="CX334">
            <v>9.1485379491219987E-2</v>
          </cell>
          <cell r="CY334">
            <v>9.1485379491219987E-2</v>
          </cell>
          <cell r="CZ334">
            <v>9.1485379491219987E-2</v>
          </cell>
          <cell r="DA334">
            <v>9.1485379491219987E-2</v>
          </cell>
          <cell r="DB334">
            <v>9.1485379491219987E-2</v>
          </cell>
          <cell r="DC334">
            <v>9.1485379491219987E-2</v>
          </cell>
          <cell r="DD334">
            <v>9.1485379491219987E-2</v>
          </cell>
          <cell r="DE334">
            <v>9.1485379491219987E-2</v>
          </cell>
          <cell r="DF334">
            <v>9.1485379491219987E-2</v>
          </cell>
          <cell r="DG334">
            <v>9.1485379491219987E-2</v>
          </cell>
          <cell r="DH334">
            <v>9.1485379491219987E-2</v>
          </cell>
          <cell r="DI334">
            <v>9.1485379491219987E-2</v>
          </cell>
          <cell r="DJ334">
            <v>9.1485379491219987E-2</v>
          </cell>
          <cell r="DL334" t="str">
            <v>.Transportation Personal.Passenger Vehicle MotorsBEV 500Service requested.Electricity</v>
          </cell>
        </row>
        <row r="335">
          <cell r="L335" t="str">
            <v>Assume uses 33% energy of gasoline efficient</v>
          </cell>
          <cell r="M335" t="str">
            <v>GJ</v>
          </cell>
          <cell r="N335">
            <v>9.1485379491219987E-2</v>
          </cell>
          <cell r="O335">
            <v>9.1485379491219987E-2</v>
          </cell>
          <cell r="P335">
            <v>9.1485379491219987E-2</v>
          </cell>
          <cell r="Q335">
            <v>9.1485379491219987E-2</v>
          </cell>
          <cell r="R335">
            <v>9.1485379491219987E-2</v>
          </cell>
          <cell r="S335">
            <v>9.1485379491219987E-2</v>
          </cell>
          <cell r="T335">
            <v>9.1485379491219987E-2</v>
          </cell>
          <cell r="U335">
            <v>9.1485379491219987E-2</v>
          </cell>
          <cell r="V335">
            <v>9.1485379491219987E-2</v>
          </cell>
          <cell r="W335">
            <v>9.1485379491219987E-2</v>
          </cell>
          <cell r="X335">
            <v>9.1485379491219987E-2</v>
          </cell>
          <cell r="Y335">
            <v>9.1485379491219987E-2</v>
          </cell>
          <cell r="Z335">
            <v>9.1485379491219987E-2</v>
          </cell>
          <cell r="AA335">
            <v>9.1485379491219987E-2</v>
          </cell>
          <cell r="AB335">
            <v>9.1485379491219987E-2</v>
          </cell>
          <cell r="AC335">
            <v>9.1485379491219987E-2</v>
          </cell>
          <cell r="AD335">
            <v>9.1485379491219987E-2</v>
          </cell>
          <cell r="AE335">
            <v>9.1485379491219987E-2</v>
          </cell>
          <cell r="AF335">
            <v>9.1485379491219987E-2</v>
          </cell>
          <cell r="AG335">
            <v>9.1485379491219987E-2</v>
          </cell>
          <cell r="AH335">
            <v>9.1485379491219987E-2</v>
          </cell>
          <cell r="AI335">
            <v>9.1485379491219987E-2</v>
          </cell>
          <cell r="AJ335">
            <v>9.1485379491219987E-2</v>
          </cell>
          <cell r="AK335">
            <v>9.1485379491219987E-2</v>
          </cell>
          <cell r="AL335">
            <v>9.1485379491219987E-2</v>
          </cell>
          <cell r="AM335">
            <v>9.1485379491219987E-2</v>
          </cell>
          <cell r="AN335">
            <v>9.1485379491219987E-2</v>
          </cell>
          <cell r="AO335">
            <v>9.1485379491219987E-2</v>
          </cell>
          <cell r="AP335">
            <v>9.1485379491219987E-2</v>
          </cell>
          <cell r="AQ335">
            <v>9.1485379491219987E-2</v>
          </cell>
          <cell r="AR335">
            <v>9.1485379491219987E-2</v>
          </cell>
          <cell r="AS335">
            <v>9.1485379491219987E-2</v>
          </cell>
          <cell r="AT335">
            <v>9.1485379491219987E-2</v>
          </cell>
          <cell r="AU335">
            <v>9.1485379491219987E-2</v>
          </cell>
          <cell r="AV335">
            <v>9.1485379491219987E-2</v>
          </cell>
          <cell r="AW335">
            <v>9.1485379491219987E-2</v>
          </cell>
          <cell r="AX335">
            <v>9.1485379491219987E-2</v>
          </cell>
          <cell r="AY335">
            <v>9.1485379491219987E-2</v>
          </cell>
          <cell r="AZ335">
            <v>9.1485379491219987E-2</v>
          </cell>
          <cell r="BA335">
            <v>9.1485379491219987E-2</v>
          </cell>
          <cell r="BB335">
            <v>9.1485379491219987E-2</v>
          </cell>
          <cell r="BC335">
            <v>9.1485379491219987E-2</v>
          </cell>
          <cell r="BD335">
            <v>9.1485379491219987E-2</v>
          </cell>
          <cell r="BE335">
            <v>9.1485379491219987E-2</v>
          </cell>
          <cell r="BF335">
            <v>9.1485379491219987E-2</v>
          </cell>
          <cell r="BG335">
            <v>9.1485379491219987E-2</v>
          </cell>
          <cell r="BH335">
            <v>9.1485379491219987E-2</v>
          </cell>
          <cell r="BI335">
            <v>9.1485379491219987E-2</v>
          </cell>
          <cell r="BJ335">
            <v>9.1485379491219987E-2</v>
          </cell>
          <cell r="BK335">
            <v>9.1485379491219987E-2</v>
          </cell>
          <cell r="BL335">
            <v>9.1485379491219987E-2</v>
          </cell>
          <cell r="BM335">
            <v>9.1485379491219987E-2</v>
          </cell>
          <cell r="BN335">
            <v>9.1485379491219987E-2</v>
          </cell>
          <cell r="BO335">
            <v>9.1485379491219987E-2</v>
          </cell>
          <cell r="BP335">
            <v>9.1485379491219987E-2</v>
          </cell>
          <cell r="BQ335">
            <v>9.1485379491219987E-2</v>
          </cell>
          <cell r="BR335">
            <v>9.1485379491219987E-2</v>
          </cell>
          <cell r="BS335">
            <v>9.1485379491219987E-2</v>
          </cell>
          <cell r="BT335">
            <v>9.1485379491219987E-2</v>
          </cell>
          <cell r="BU335">
            <v>9.1485379491219987E-2</v>
          </cell>
          <cell r="BV335">
            <v>9.1485379491219987E-2</v>
          </cell>
          <cell r="BW335">
            <v>9.1485379491219987E-2</v>
          </cell>
          <cell r="BX335">
            <v>9.1485379491219987E-2</v>
          </cell>
          <cell r="BY335">
            <v>9.1485379491219987E-2</v>
          </cell>
          <cell r="BZ335">
            <v>9.1485379491219987E-2</v>
          </cell>
          <cell r="CA335">
            <v>9.1485379491219987E-2</v>
          </cell>
          <cell r="CB335">
            <v>9.1485379491219987E-2</v>
          </cell>
          <cell r="CC335">
            <v>9.1485379491219987E-2</v>
          </cell>
          <cell r="CD335">
            <v>9.1485379491219987E-2</v>
          </cell>
          <cell r="CE335">
            <v>9.1485379491219987E-2</v>
          </cell>
          <cell r="CF335">
            <v>9.1485379491219987E-2</v>
          </cell>
          <cell r="CG335">
            <v>9.1485379491219987E-2</v>
          </cell>
          <cell r="CH335">
            <v>9.1485379491219987E-2</v>
          </cell>
          <cell r="CI335">
            <v>9.1485379491219987E-2</v>
          </cell>
          <cell r="CJ335">
            <v>9.1485379491219987E-2</v>
          </cell>
          <cell r="CK335">
            <v>9.1485379491219987E-2</v>
          </cell>
          <cell r="CL335">
            <v>9.1485379491219987E-2</v>
          </cell>
          <cell r="CM335">
            <v>9.1485379491219987E-2</v>
          </cell>
          <cell r="CN335">
            <v>9.1485379491219987E-2</v>
          </cell>
          <cell r="CO335">
            <v>9.1485379491219987E-2</v>
          </cell>
          <cell r="CP335">
            <v>9.1485379491219987E-2</v>
          </cell>
          <cell r="CQ335">
            <v>9.1485379491219987E-2</v>
          </cell>
          <cell r="CR335">
            <v>9.1485379491219987E-2</v>
          </cell>
          <cell r="CS335">
            <v>9.1485379491219987E-2</v>
          </cell>
          <cell r="CT335">
            <v>9.1485379491219987E-2</v>
          </cell>
          <cell r="CU335">
            <v>9.1485379491219987E-2</v>
          </cell>
          <cell r="CV335">
            <v>9.1485379491219987E-2</v>
          </cell>
          <cell r="CW335">
            <v>9.1485379491219987E-2</v>
          </cell>
          <cell r="CX335">
            <v>9.1485379491219987E-2</v>
          </cell>
          <cell r="CY335">
            <v>9.1485379491219987E-2</v>
          </cell>
          <cell r="CZ335">
            <v>9.1485379491219987E-2</v>
          </cell>
          <cell r="DA335">
            <v>9.1485379491219987E-2</v>
          </cell>
          <cell r="DB335">
            <v>9.1485379491219987E-2</v>
          </cell>
          <cell r="DC335">
            <v>9.1485379491219987E-2</v>
          </cell>
          <cell r="DD335">
            <v>9.1485379491219987E-2</v>
          </cell>
          <cell r="DE335">
            <v>9.1485379491219987E-2</v>
          </cell>
          <cell r="DF335">
            <v>9.1485379491219987E-2</v>
          </cell>
          <cell r="DG335">
            <v>9.1485379491219987E-2</v>
          </cell>
          <cell r="DH335">
            <v>9.1485379491219987E-2</v>
          </cell>
          <cell r="DI335">
            <v>9.1485379491219987E-2</v>
          </cell>
          <cell r="DJ335">
            <v>9.1485379491219987E-2</v>
          </cell>
          <cell r="DL335" t="str">
            <v>.Transportation Personal.Passenger Vehicle MotorsBEV 800Service requested.Electricity</v>
          </cell>
        </row>
        <row r="336">
          <cell r="L336" t="str">
            <v>Assume uses 55% energy of gasoline efficient</v>
          </cell>
          <cell r="M336" t="str">
            <v>GJ</v>
          </cell>
          <cell r="N336">
            <v>0.15247563248536664</v>
          </cell>
          <cell r="O336">
            <v>0.15247563248536664</v>
          </cell>
          <cell r="P336">
            <v>0.15247563248536664</v>
          </cell>
          <cell r="Q336">
            <v>0.15247563248536664</v>
          </cell>
          <cell r="R336">
            <v>0.15247563248536664</v>
          </cell>
          <cell r="S336">
            <v>0.15247563248536664</v>
          </cell>
          <cell r="T336">
            <v>0.15247563248536664</v>
          </cell>
          <cell r="U336">
            <v>0.15247563248536664</v>
          </cell>
          <cell r="V336">
            <v>0.15247563248536664</v>
          </cell>
          <cell r="W336">
            <v>0.15247563248536664</v>
          </cell>
          <cell r="X336">
            <v>0.15247563248536664</v>
          </cell>
          <cell r="Y336">
            <v>0.15247563248536664</v>
          </cell>
          <cell r="Z336">
            <v>0.15247563248536664</v>
          </cell>
          <cell r="AA336">
            <v>0.15247563248536664</v>
          </cell>
          <cell r="AB336">
            <v>0.15247563248536664</v>
          </cell>
          <cell r="AC336">
            <v>0.15247563248536664</v>
          </cell>
          <cell r="AD336">
            <v>0.15247563248536664</v>
          </cell>
          <cell r="AE336">
            <v>0.15247563248536664</v>
          </cell>
          <cell r="AF336">
            <v>0.15247563248536664</v>
          </cell>
          <cell r="AG336">
            <v>0.15247563248536664</v>
          </cell>
          <cell r="AH336">
            <v>0.15247563248536664</v>
          </cell>
          <cell r="AI336">
            <v>0.15247563248536664</v>
          </cell>
          <cell r="AJ336">
            <v>0.15247563248536664</v>
          </cell>
          <cell r="AK336">
            <v>0.15247563248536664</v>
          </cell>
          <cell r="AL336">
            <v>0.15247563248536664</v>
          </cell>
          <cell r="AM336">
            <v>0.15247563248536664</v>
          </cell>
          <cell r="AN336">
            <v>0.15247563248536664</v>
          </cell>
          <cell r="AO336">
            <v>0.15247563248536664</v>
          </cell>
          <cell r="AP336">
            <v>0.15247563248536664</v>
          </cell>
          <cell r="AQ336">
            <v>0.15247563248536664</v>
          </cell>
          <cell r="AR336">
            <v>0.15247563248536664</v>
          </cell>
          <cell r="AS336">
            <v>0.15247563248536664</v>
          </cell>
          <cell r="AT336">
            <v>0.15247563248536664</v>
          </cell>
          <cell r="AU336">
            <v>0.15247563248536664</v>
          </cell>
          <cell r="AV336">
            <v>0.15247563248536664</v>
          </cell>
          <cell r="AW336">
            <v>0.15247563248536664</v>
          </cell>
          <cell r="AX336">
            <v>0.15247563248536664</v>
          </cell>
          <cell r="AY336">
            <v>0.15247563248536664</v>
          </cell>
          <cell r="AZ336">
            <v>0.15247563248536664</v>
          </cell>
          <cell r="BA336">
            <v>0.15247563248536664</v>
          </cell>
          <cell r="BB336">
            <v>0.15247563248536664</v>
          </cell>
          <cell r="BC336">
            <v>0.15247563248536664</v>
          </cell>
          <cell r="BD336">
            <v>0.15247563248536664</v>
          </cell>
          <cell r="BE336">
            <v>0.15247563248536664</v>
          </cell>
          <cell r="BF336">
            <v>0.15247563248536664</v>
          </cell>
          <cell r="BG336">
            <v>0.15247563248536664</v>
          </cell>
          <cell r="BH336">
            <v>0.15247563248536664</v>
          </cell>
          <cell r="BI336">
            <v>0.15247563248536664</v>
          </cell>
          <cell r="BJ336">
            <v>0.15247563248536664</v>
          </cell>
          <cell r="BK336">
            <v>0.15247563248536664</v>
          </cell>
          <cell r="BL336">
            <v>0.15247563248536664</v>
          </cell>
          <cell r="BM336">
            <v>0.15247563248536664</v>
          </cell>
          <cell r="BN336">
            <v>0.15247563248536664</v>
          </cell>
          <cell r="BO336">
            <v>0.15247563248536664</v>
          </cell>
          <cell r="BP336">
            <v>0.15247563248536664</v>
          </cell>
          <cell r="BQ336">
            <v>0.15247563248536664</v>
          </cell>
          <cell r="BR336">
            <v>0.15247563248536664</v>
          </cell>
          <cell r="BS336">
            <v>0.15247563248536664</v>
          </cell>
          <cell r="BT336">
            <v>0.15247563248536664</v>
          </cell>
          <cell r="BU336">
            <v>0.15247563248536664</v>
          </cell>
          <cell r="BV336">
            <v>0.15247563248536664</v>
          </cell>
          <cell r="BW336">
            <v>0.15247563248536664</v>
          </cell>
          <cell r="BX336">
            <v>0.15247563248536664</v>
          </cell>
          <cell r="BY336">
            <v>0.15247563248536664</v>
          </cell>
          <cell r="BZ336">
            <v>0.15247563248536664</v>
          </cell>
          <cell r="CA336">
            <v>0.15247563248536664</v>
          </cell>
          <cell r="CB336">
            <v>0.15247563248536664</v>
          </cell>
          <cell r="CC336">
            <v>0.15247563248536664</v>
          </cell>
          <cell r="CD336">
            <v>0.15247563248536664</v>
          </cell>
          <cell r="CE336">
            <v>0.15247563248536664</v>
          </cell>
          <cell r="CF336">
            <v>0.15247563248536664</v>
          </cell>
          <cell r="CG336">
            <v>0.15247563248536664</v>
          </cell>
          <cell r="CH336">
            <v>0.15247563248536664</v>
          </cell>
          <cell r="CI336">
            <v>0.15247563248536664</v>
          </cell>
          <cell r="CJ336">
            <v>0.15247563248536664</v>
          </cell>
          <cell r="CK336">
            <v>0.15247563248536664</v>
          </cell>
          <cell r="CL336">
            <v>0.15247563248536664</v>
          </cell>
          <cell r="CM336">
            <v>0.15247563248536664</v>
          </cell>
          <cell r="CN336">
            <v>0.15247563248536664</v>
          </cell>
          <cell r="CO336">
            <v>0.15247563248536664</v>
          </cell>
          <cell r="CP336">
            <v>0.15247563248536664</v>
          </cell>
          <cell r="CQ336">
            <v>0.15247563248536664</v>
          </cell>
          <cell r="CR336">
            <v>0.15247563248536664</v>
          </cell>
          <cell r="CS336">
            <v>0.15247563248536664</v>
          </cell>
          <cell r="CT336">
            <v>0.15247563248536664</v>
          </cell>
          <cell r="CU336">
            <v>0.15247563248536664</v>
          </cell>
          <cell r="CV336">
            <v>0.15247563248536664</v>
          </cell>
          <cell r="CW336">
            <v>0.15247563248536664</v>
          </cell>
          <cell r="CX336">
            <v>0.15247563248536664</v>
          </cell>
          <cell r="CY336">
            <v>0.15247563248536664</v>
          </cell>
          <cell r="CZ336">
            <v>0.15247563248536664</v>
          </cell>
          <cell r="DA336">
            <v>0.15247563248536664</v>
          </cell>
          <cell r="DB336">
            <v>0.15247563248536664</v>
          </cell>
          <cell r="DC336">
            <v>0.15247563248536664</v>
          </cell>
          <cell r="DD336">
            <v>0.15247563248536664</v>
          </cell>
          <cell r="DE336">
            <v>0.15247563248536664</v>
          </cell>
          <cell r="DF336">
            <v>0.15247563248536664</v>
          </cell>
          <cell r="DG336">
            <v>0.15247563248536664</v>
          </cell>
          <cell r="DH336">
            <v>0.15247563248536664</v>
          </cell>
          <cell r="DI336">
            <v>0.15247563248536664</v>
          </cell>
          <cell r="DJ336">
            <v>0.15247563248536664</v>
          </cell>
          <cell r="DL336" t="str">
            <v>.Transportation Personal.Passenger Vehicle MotorsFuel Cell 650Service requested.Hydrogen</v>
          </cell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L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L339"/>
        </row>
        <row r="340">
          <cell r="L340"/>
          <cell r="M340" t="str">
            <v>k*pkm</v>
          </cell>
          <cell r="N340">
            <v>0.96913497455180764</v>
          </cell>
          <cell r="O340">
            <v>0.9710944436069594</v>
          </cell>
          <cell r="P340">
            <v>0.96616771440285587</v>
          </cell>
          <cell r="Q340">
            <v>0.96552778127237615</v>
          </cell>
          <cell r="R340">
            <v>0.96193060151721776</v>
          </cell>
          <cell r="S340">
            <v>0.96102466823160826</v>
          </cell>
          <cell r="T340">
            <v>0.96465169547105989</v>
          </cell>
          <cell r="U340">
            <v>0.96402001686649852</v>
          </cell>
          <cell r="V340">
            <v>0.9599467947822814</v>
          </cell>
          <cell r="W340">
            <v>0.94501497683006497</v>
          </cell>
          <cell r="X340">
            <v>0.93998385314324284</v>
          </cell>
          <cell r="Y340">
            <v>0.94000874216506736</v>
          </cell>
          <cell r="Z340">
            <v>0.93485802485385472</v>
          </cell>
          <cell r="AA340">
            <v>0.94125725535334803</v>
          </cell>
          <cell r="AB340">
            <v>0.93223042329162598</v>
          </cell>
          <cell r="AC340">
            <v>0.93740203376972586</v>
          </cell>
          <cell r="AD340">
            <v>0.93704702316940736</v>
          </cell>
          <cell r="AE340">
            <v>0.92240792326071508</v>
          </cell>
          <cell r="AF340">
            <v>0.93064778199855691</v>
          </cell>
          <cell r="AG340">
            <v>0.93218759321701627</v>
          </cell>
          <cell r="AH340">
            <v>0.86947529963196624</v>
          </cell>
          <cell r="AI340">
            <v>0.87239418595116736</v>
          </cell>
          <cell r="AJ340">
            <v>0.92269586395722614</v>
          </cell>
          <cell r="AK340">
            <v>0.92269586395722614</v>
          </cell>
          <cell r="AL340">
            <v>0.92269586395722614</v>
          </cell>
          <cell r="AM340">
            <v>0.92269586395722614</v>
          </cell>
          <cell r="AN340">
            <v>0.92269586395722614</v>
          </cell>
          <cell r="AO340">
            <v>0.92269586395722614</v>
          </cell>
          <cell r="AP340">
            <v>0.92269586395722614</v>
          </cell>
          <cell r="AQ340">
            <v>0.92269586395722614</v>
          </cell>
          <cell r="AR340">
            <v>0.92269586395722614</v>
          </cell>
          <cell r="AS340">
            <v>0.92269586395722614</v>
          </cell>
          <cell r="AT340">
            <v>0.92269586395722614</v>
          </cell>
          <cell r="AU340">
            <v>0.92269586395722614</v>
          </cell>
          <cell r="AV340">
            <v>0.92269586395722614</v>
          </cell>
          <cell r="AW340">
            <v>0.92269586395722614</v>
          </cell>
          <cell r="AX340">
            <v>0.92269586395722614</v>
          </cell>
          <cell r="AY340">
            <v>0.92269586395722614</v>
          </cell>
          <cell r="AZ340">
            <v>0.92269586395722614</v>
          </cell>
          <cell r="BA340">
            <v>0.92269586395722614</v>
          </cell>
          <cell r="BB340">
            <v>0.92269586395722614</v>
          </cell>
          <cell r="BC340">
            <v>0.92269586395722614</v>
          </cell>
          <cell r="BD340">
            <v>0.92269586395722614</v>
          </cell>
          <cell r="BE340">
            <v>0.92269586395722614</v>
          </cell>
          <cell r="BF340">
            <v>0.92269586395722614</v>
          </cell>
          <cell r="BG340">
            <v>0.92269586395722614</v>
          </cell>
          <cell r="BH340">
            <v>0.92269586395722614</v>
          </cell>
          <cell r="BI340">
            <v>0.92269586395722614</v>
          </cell>
          <cell r="BJ340">
            <v>0.92269586395722614</v>
          </cell>
          <cell r="BK340">
            <v>0.92269586395722614</v>
          </cell>
          <cell r="BL340">
            <v>0.92269586395722614</v>
          </cell>
          <cell r="BM340">
            <v>0.92269586395722614</v>
          </cell>
          <cell r="BN340">
            <v>0.92269586395722614</v>
          </cell>
          <cell r="BO340">
            <v>0.92269586395722614</v>
          </cell>
          <cell r="BP340">
            <v>0.92269586395722614</v>
          </cell>
          <cell r="BQ340">
            <v>0.92269586395722614</v>
          </cell>
          <cell r="BR340">
            <v>0.92269586395722614</v>
          </cell>
          <cell r="BS340">
            <v>0.92269586395722614</v>
          </cell>
          <cell r="BT340">
            <v>0.92269586395722614</v>
          </cell>
          <cell r="BU340">
            <v>0.92269586395722614</v>
          </cell>
          <cell r="BV340">
            <v>0.92269586395722614</v>
          </cell>
          <cell r="BW340">
            <v>0.92269586395722614</v>
          </cell>
          <cell r="BX340">
            <v>0.92269586395722614</v>
          </cell>
          <cell r="BY340">
            <v>0.92269586395722614</v>
          </cell>
          <cell r="BZ340">
            <v>0.92269586395722614</v>
          </cell>
          <cell r="CA340">
            <v>0.92269586395722614</v>
          </cell>
          <cell r="CB340">
            <v>0.92269586395722614</v>
          </cell>
          <cell r="CC340">
            <v>0.92269586395722614</v>
          </cell>
          <cell r="CD340">
            <v>0.92269586395722614</v>
          </cell>
          <cell r="CE340">
            <v>0.92269586395722614</v>
          </cell>
          <cell r="CF340">
            <v>0.92269586395722614</v>
          </cell>
          <cell r="CG340">
            <v>0.92269586395722614</v>
          </cell>
          <cell r="CH340">
            <v>0.92269586395722614</v>
          </cell>
          <cell r="CI340">
            <v>0.92269586395722614</v>
          </cell>
          <cell r="CJ340">
            <v>0.92269586395722614</v>
          </cell>
          <cell r="CK340">
            <v>0.92269586395722614</v>
          </cell>
          <cell r="CL340">
            <v>0.92269586395722614</v>
          </cell>
          <cell r="CM340">
            <v>0.92269586395722614</v>
          </cell>
          <cell r="CN340">
            <v>0.92269586395722614</v>
          </cell>
          <cell r="CO340">
            <v>0.92269586395722614</v>
          </cell>
          <cell r="CP340">
            <v>0.92269586395722614</v>
          </cell>
          <cell r="CQ340">
            <v>0.92269586395722614</v>
          </cell>
          <cell r="CR340">
            <v>0.92269586395722614</v>
          </cell>
          <cell r="CS340">
            <v>0.92269586395722614</v>
          </cell>
          <cell r="CT340">
            <v>0.92269586395722614</v>
          </cell>
          <cell r="CU340">
            <v>0.92269586395722614</v>
          </cell>
          <cell r="CV340">
            <v>0.92269586395722614</v>
          </cell>
          <cell r="CW340">
            <v>0.92269586395722614</v>
          </cell>
          <cell r="CX340">
            <v>0.92269586395722614</v>
          </cell>
          <cell r="CY340">
            <v>0.92269586395722614</v>
          </cell>
          <cell r="CZ340">
            <v>0.92269586395722614</v>
          </cell>
          <cell r="DA340">
            <v>0.92269586395722614</v>
          </cell>
          <cell r="DB340">
            <v>0.92269586395722614</v>
          </cell>
          <cell r="DC340">
            <v>0.92269586395722614</v>
          </cell>
          <cell r="DD340">
            <v>0.92269586395722614</v>
          </cell>
          <cell r="DE340">
            <v>0.92269586395722614</v>
          </cell>
          <cell r="DF340">
            <v>0.92269586395722614</v>
          </cell>
          <cell r="DG340">
            <v>0.92269586395722614</v>
          </cell>
          <cell r="DH340">
            <v>0.92269586395722614</v>
          </cell>
          <cell r="DI340">
            <v>0.92269586395722614</v>
          </cell>
          <cell r="DJ340">
            <v>0.92269586395722614</v>
          </cell>
          <cell r="DL340" t="str">
            <v>.Transportation Personal.TransitBCService requested.Transportation Personal.Transit.Public Bus</v>
          </cell>
        </row>
        <row r="341">
          <cell r="L341"/>
          <cell r="M341" t="str">
            <v>k*pkm</v>
          </cell>
          <cell r="N341">
            <v>3.0865025448192387E-2</v>
          </cell>
          <cell r="O341">
            <v>2.890555639304055E-2</v>
          </cell>
          <cell r="P341">
            <v>3.3832285597144095E-2</v>
          </cell>
          <cell r="Q341">
            <v>3.4472218727623904E-2</v>
          </cell>
          <cell r="R341">
            <v>3.806939848278218E-2</v>
          </cell>
          <cell r="S341">
            <v>3.897533176839172E-2</v>
          </cell>
          <cell r="T341">
            <v>3.5348304528940132E-2</v>
          </cell>
          <cell r="U341">
            <v>3.5979983133501502E-2</v>
          </cell>
          <cell r="V341">
            <v>4.0053205217718622E-2</v>
          </cell>
          <cell r="W341">
            <v>5.4985023169935011E-2</v>
          </cell>
          <cell r="X341">
            <v>6.0016146856757151E-2</v>
          </cell>
          <cell r="Y341">
            <v>5.9991257834932601E-2</v>
          </cell>
          <cell r="Z341">
            <v>6.5141975146145226E-2</v>
          </cell>
          <cell r="AA341">
            <v>5.8742744646651926E-2</v>
          </cell>
          <cell r="AB341">
            <v>6.7769576708374024E-2</v>
          </cell>
          <cell r="AC341">
            <v>6.2597966230274138E-2</v>
          </cell>
          <cell r="AD341">
            <v>6.295297683059263E-2</v>
          </cell>
          <cell r="AE341">
            <v>7.7592076739284949E-2</v>
          </cell>
          <cell r="AF341">
            <v>6.9352218001443117E-2</v>
          </cell>
          <cell r="AG341">
            <v>6.7812406782983725E-2</v>
          </cell>
          <cell r="AH341">
            <v>0.13052470036803379</v>
          </cell>
          <cell r="AI341">
            <v>0.12760581404883262</v>
          </cell>
          <cell r="AJ341">
            <v>7.7304136042773863E-2</v>
          </cell>
          <cell r="AK341">
            <v>7.7304136042773863E-2</v>
          </cell>
          <cell r="AL341">
            <v>7.7304136042773863E-2</v>
          </cell>
          <cell r="AM341">
            <v>7.7304136042773863E-2</v>
          </cell>
          <cell r="AN341">
            <v>7.7304136042773863E-2</v>
          </cell>
          <cell r="AO341">
            <v>7.7304136042773863E-2</v>
          </cell>
          <cell r="AP341">
            <v>7.7304136042773863E-2</v>
          </cell>
          <cell r="AQ341">
            <v>7.7304136042773863E-2</v>
          </cell>
          <cell r="AR341">
            <v>7.7304136042773863E-2</v>
          </cell>
          <cell r="AS341">
            <v>7.7304136042773863E-2</v>
          </cell>
          <cell r="AT341">
            <v>7.7304136042773863E-2</v>
          </cell>
          <cell r="AU341">
            <v>7.7304136042773863E-2</v>
          </cell>
          <cell r="AV341">
            <v>7.7304136042773863E-2</v>
          </cell>
          <cell r="AW341">
            <v>7.7304136042773863E-2</v>
          </cell>
          <cell r="AX341">
            <v>7.7304136042773863E-2</v>
          </cell>
          <cell r="AY341">
            <v>7.7304136042773863E-2</v>
          </cell>
          <cell r="AZ341">
            <v>7.7304136042773863E-2</v>
          </cell>
          <cell r="BA341">
            <v>7.7304136042773863E-2</v>
          </cell>
          <cell r="BB341">
            <v>7.7304136042773863E-2</v>
          </cell>
          <cell r="BC341">
            <v>7.7304136042773863E-2</v>
          </cell>
          <cell r="BD341">
            <v>7.7304136042773863E-2</v>
          </cell>
          <cell r="BE341">
            <v>7.7304136042773863E-2</v>
          </cell>
          <cell r="BF341">
            <v>7.7304136042773863E-2</v>
          </cell>
          <cell r="BG341">
            <v>7.7304136042773863E-2</v>
          </cell>
          <cell r="BH341">
            <v>7.7304136042773863E-2</v>
          </cell>
          <cell r="BI341">
            <v>7.7304136042773863E-2</v>
          </cell>
          <cell r="BJ341">
            <v>7.7304136042773863E-2</v>
          </cell>
          <cell r="BK341">
            <v>7.7304136042773863E-2</v>
          </cell>
          <cell r="BL341">
            <v>7.7304136042773863E-2</v>
          </cell>
          <cell r="BM341">
            <v>7.7304136042773863E-2</v>
          </cell>
          <cell r="BN341">
            <v>7.7304136042773863E-2</v>
          </cell>
          <cell r="BO341">
            <v>7.7304136042773863E-2</v>
          </cell>
          <cell r="BP341">
            <v>7.7304136042773863E-2</v>
          </cell>
          <cell r="BQ341">
            <v>7.7304136042773863E-2</v>
          </cell>
          <cell r="BR341">
            <v>7.7304136042773863E-2</v>
          </cell>
          <cell r="BS341">
            <v>7.7304136042773863E-2</v>
          </cell>
          <cell r="BT341">
            <v>7.7304136042773863E-2</v>
          </cell>
          <cell r="BU341">
            <v>7.7304136042773863E-2</v>
          </cell>
          <cell r="BV341">
            <v>7.7304136042773863E-2</v>
          </cell>
          <cell r="BW341">
            <v>7.7304136042773863E-2</v>
          </cell>
          <cell r="BX341">
            <v>7.7304136042773863E-2</v>
          </cell>
          <cell r="BY341">
            <v>7.7304136042773863E-2</v>
          </cell>
          <cell r="BZ341">
            <v>7.7304136042773863E-2</v>
          </cell>
          <cell r="CA341">
            <v>7.7304136042773863E-2</v>
          </cell>
          <cell r="CB341">
            <v>7.7304136042773863E-2</v>
          </cell>
          <cell r="CC341">
            <v>7.7304136042773863E-2</v>
          </cell>
          <cell r="CD341">
            <v>7.7304136042773863E-2</v>
          </cell>
          <cell r="CE341">
            <v>7.7304136042773863E-2</v>
          </cell>
          <cell r="CF341">
            <v>7.7304136042773863E-2</v>
          </cell>
          <cell r="CG341">
            <v>7.7304136042773863E-2</v>
          </cell>
          <cell r="CH341">
            <v>7.7304136042773863E-2</v>
          </cell>
          <cell r="CI341">
            <v>7.7304136042773863E-2</v>
          </cell>
          <cell r="CJ341">
            <v>7.7304136042773863E-2</v>
          </cell>
          <cell r="CK341">
            <v>7.7304136042773863E-2</v>
          </cell>
          <cell r="CL341">
            <v>7.7304136042773863E-2</v>
          </cell>
          <cell r="CM341">
            <v>7.7304136042773863E-2</v>
          </cell>
          <cell r="CN341">
            <v>7.7304136042773863E-2</v>
          </cell>
          <cell r="CO341">
            <v>7.7304136042773863E-2</v>
          </cell>
          <cell r="CP341">
            <v>7.7304136042773863E-2</v>
          </cell>
          <cell r="CQ341">
            <v>7.7304136042773863E-2</v>
          </cell>
          <cell r="CR341">
            <v>7.7304136042773863E-2</v>
          </cell>
          <cell r="CS341">
            <v>7.7304136042773863E-2</v>
          </cell>
          <cell r="CT341">
            <v>7.7304136042773863E-2</v>
          </cell>
          <cell r="CU341">
            <v>7.7304136042773863E-2</v>
          </cell>
          <cell r="CV341">
            <v>7.7304136042773863E-2</v>
          </cell>
          <cell r="CW341">
            <v>7.7304136042773863E-2</v>
          </cell>
          <cell r="CX341">
            <v>7.7304136042773863E-2</v>
          </cell>
          <cell r="CY341">
            <v>7.7304136042773863E-2</v>
          </cell>
          <cell r="CZ341">
            <v>7.7304136042773863E-2</v>
          </cell>
          <cell r="DA341">
            <v>7.7304136042773863E-2</v>
          </cell>
          <cell r="DB341">
            <v>7.7304136042773863E-2</v>
          </cell>
          <cell r="DC341">
            <v>7.7304136042773863E-2</v>
          </cell>
          <cell r="DD341">
            <v>7.7304136042773863E-2</v>
          </cell>
          <cell r="DE341">
            <v>7.7304136042773863E-2</v>
          </cell>
          <cell r="DF341">
            <v>7.7304136042773863E-2</v>
          </cell>
          <cell r="DG341">
            <v>7.7304136042773863E-2</v>
          </cell>
          <cell r="DH341">
            <v>7.7304136042773863E-2</v>
          </cell>
          <cell r="DI341">
            <v>7.7304136042773863E-2</v>
          </cell>
          <cell r="DJ341">
            <v>7.7304136042773863E-2</v>
          </cell>
          <cell r="DL341" t="str">
            <v>.Transportation Personal.TransitBCService requested.Transportation Personal.Transit.Rapid Transit</v>
          </cell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/>
        </row>
        <row r="343">
          <cell r="L343"/>
          <cell r="M343" t="str">
            <v>k*pkm</v>
          </cell>
          <cell r="N343">
            <v>0.96945927944217258</v>
          </cell>
          <cell r="O343">
            <v>0.972806159042923</v>
          </cell>
          <cell r="P343">
            <v>0.96426654579184512</v>
          </cell>
          <cell r="Q343">
            <v>0.95512628046514769</v>
          </cell>
          <cell r="R343">
            <v>0.93188399929015986</v>
          </cell>
          <cell r="S343">
            <v>0.93729153112479935</v>
          </cell>
          <cell r="T343">
            <v>0.95472598686391974</v>
          </cell>
          <cell r="U343">
            <v>0.9523410817796647</v>
          </cell>
          <cell r="V343">
            <v>0.96712757965959939</v>
          </cell>
          <cell r="W343">
            <v>0.96759698831650798</v>
          </cell>
          <cell r="X343">
            <v>0.96529699193364049</v>
          </cell>
          <cell r="Y343">
            <v>0.95356468235511693</v>
          </cell>
          <cell r="Z343">
            <v>0.96122129954061108</v>
          </cell>
          <cell r="AA343">
            <v>0.96106290603359268</v>
          </cell>
          <cell r="AB343">
            <v>0.95862160239939143</v>
          </cell>
          <cell r="AC343">
            <v>0.9576580095805769</v>
          </cell>
          <cell r="AD343">
            <v>0.95310063905153419</v>
          </cell>
          <cell r="AE343">
            <v>0.93873186517276119</v>
          </cell>
          <cell r="AF343">
            <v>0.94506910110467668</v>
          </cell>
          <cell r="AG343">
            <v>0.94891066219238507</v>
          </cell>
          <cell r="AH343">
            <v>0.92759343535532823</v>
          </cell>
          <cell r="AI343">
            <v>0.92026285191635881</v>
          </cell>
          <cell r="AJ343">
            <v>0.95111572568162506</v>
          </cell>
          <cell r="AK343">
            <v>0.95111572568162506</v>
          </cell>
          <cell r="AL343">
            <v>0.95111572568162506</v>
          </cell>
          <cell r="AM343">
            <v>0.95111572568162506</v>
          </cell>
          <cell r="AN343">
            <v>0.95111572568162506</v>
          </cell>
          <cell r="AO343">
            <v>0.95111572568162506</v>
          </cell>
          <cell r="AP343">
            <v>0.95111572568162506</v>
          </cell>
          <cell r="AQ343">
            <v>0.95111572568162506</v>
          </cell>
          <cell r="AR343">
            <v>0.95111572568162506</v>
          </cell>
          <cell r="AS343">
            <v>0.95111572568162506</v>
          </cell>
          <cell r="AT343">
            <v>0.95111572568162506</v>
          </cell>
          <cell r="AU343">
            <v>0.95111572568162506</v>
          </cell>
          <cell r="AV343">
            <v>0.95111572568162506</v>
          </cell>
          <cell r="AW343">
            <v>0.95111572568162506</v>
          </cell>
          <cell r="AX343">
            <v>0.95111572568162506</v>
          </cell>
          <cell r="AY343">
            <v>0.95111572568162506</v>
          </cell>
          <cell r="AZ343">
            <v>0.95111572568162506</v>
          </cell>
          <cell r="BA343">
            <v>0.95111572568162506</v>
          </cell>
          <cell r="BB343">
            <v>0.95111572568162506</v>
          </cell>
          <cell r="BC343">
            <v>0.95111572568162506</v>
          </cell>
          <cell r="BD343">
            <v>0.95111572568162506</v>
          </cell>
          <cell r="BE343">
            <v>0.95111572568162506</v>
          </cell>
          <cell r="BF343">
            <v>0.95111572568162506</v>
          </cell>
          <cell r="BG343">
            <v>0.95111572568162506</v>
          </cell>
          <cell r="BH343">
            <v>0.95111572568162506</v>
          </cell>
          <cell r="BI343">
            <v>0.95111572568162506</v>
          </cell>
          <cell r="BJ343">
            <v>0.95111572568162506</v>
          </cell>
          <cell r="BK343">
            <v>0.95111572568162506</v>
          </cell>
          <cell r="BL343">
            <v>0.95111572568162506</v>
          </cell>
          <cell r="BM343">
            <v>0.95111572568162506</v>
          </cell>
          <cell r="BN343">
            <v>0.95111572568162506</v>
          </cell>
          <cell r="BO343">
            <v>0.95111572568162506</v>
          </cell>
          <cell r="BP343">
            <v>0.95111572568162506</v>
          </cell>
          <cell r="BQ343">
            <v>0.95111572568162506</v>
          </cell>
          <cell r="BR343">
            <v>0.95111572568162506</v>
          </cell>
          <cell r="BS343">
            <v>0.95111572568162506</v>
          </cell>
          <cell r="BT343">
            <v>0.95111572568162506</v>
          </cell>
          <cell r="BU343">
            <v>0.95111572568162506</v>
          </cell>
          <cell r="BV343">
            <v>0.95111572568162506</v>
          </cell>
          <cell r="BW343">
            <v>0.95111572568162506</v>
          </cell>
          <cell r="BX343">
            <v>0.95111572568162506</v>
          </cell>
          <cell r="BY343">
            <v>0.95111572568162506</v>
          </cell>
          <cell r="BZ343">
            <v>0.95111572568162506</v>
          </cell>
          <cell r="CA343">
            <v>0.95111572568162506</v>
          </cell>
          <cell r="CB343">
            <v>0.95111572568162506</v>
          </cell>
          <cell r="CC343">
            <v>0.95111572568162506</v>
          </cell>
          <cell r="CD343">
            <v>0.95111572568162506</v>
          </cell>
          <cell r="CE343">
            <v>0.95111572568162506</v>
          </cell>
          <cell r="CF343">
            <v>0.95111572568162506</v>
          </cell>
          <cell r="CG343">
            <v>0.95111572568162506</v>
          </cell>
          <cell r="CH343">
            <v>0.95111572568162506</v>
          </cell>
          <cell r="CI343">
            <v>0.95111572568162506</v>
          </cell>
          <cell r="CJ343">
            <v>0.95111572568162506</v>
          </cell>
          <cell r="CK343">
            <v>0.95111572568162506</v>
          </cell>
          <cell r="CL343">
            <v>0.95111572568162506</v>
          </cell>
          <cell r="CM343">
            <v>0.95111572568162506</v>
          </cell>
          <cell r="CN343">
            <v>0.95111572568162506</v>
          </cell>
          <cell r="CO343">
            <v>0.95111572568162506</v>
          </cell>
          <cell r="CP343">
            <v>0.95111572568162506</v>
          </cell>
          <cell r="CQ343">
            <v>0.95111572568162506</v>
          </cell>
          <cell r="CR343">
            <v>0.95111572568162506</v>
          </cell>
          <cell r="CS343">
            <v>0.95111572568162506</v>
          </cell>
          <cell r="CT343">
            <v>0.95111572568162506</v>
          </cell>
          <cell r="CU343">
            <v>0.95111572568162506</v>
          </cell>
          <cell r="CV343">
            <v>0.95111572568162506</v>
          </cell>
          <cell r="CW343">
            <v>0.95111572568162506</v>
          </cell>
          <cell r="CX343">
            <v>0.95111572568162506</v>
          </cell>
          <cell r="CY343">
            <v>0.95111572568162506</v>
          </cell>
          <cell r="CZ343">
            <v>0.95111572568162506</v>
          </cell>
          <cell r="DA343">
            <v>0.95111572568162506</v>
          </cell>
          <cell r="DB343">
            <v>0.95111572568162506</v>
          </cell>
          <cell r="DC343">
            <v>0.95111572568162506</v>
          </cell>
          <cell r="DD343">
            <v>0.95111572568162506</v>
          </cell>
          <cell r="DE343">
            <v>0.95111572568162506</v>
          </cell>
          <cell r="DF343">
            <v>0.95111572568162506</v>
          </cell>
          <cell r="DG343">
            <v>0.95111572568162506</v>
          </cell>
          <cell r="DH343">
            <v>0.95111572568162506</v>
          </cell>
          <cell r="DI343">
            <v>0.95111572568162506</v>
          </cell>
          <cell r="DJ343">
            <v>0.95111572568162506</v>
          </cell>
          <cell r="DL343" t="str">
            <v>.Transportation Personal.TransitABService requested.Transportation Personal.Transit.Public Bus</v>
          </cell>
        </row>
        <row r="344">
          <cell r="L344"/>
          <cell r="M344" t="str">
            <v>k*pkm</v>
          </cell>
          <cell r="N344">
            <v>3.0540720557827455E-2</v>
          </cell>
          <cell r="O344">
            <v>2.7193840957076974E-2</v>
          </cell>
          <cell r="P344">
            <v>3.5733454208154908E-2</v>
          </cell>
          <cell r="Q344">
            <v>4.4873719534852315E-2</v>
          </cell>
          <cell r="R344">
            <v>6.8116000709840141E-2</v>
          </cell>
          <cell r="S344">
            <v>6.2708468875200596E-2</v>
          </cell>
          <cell r="T344">
            <v>4.5274013136080309E-2</v>
          </cell>
          <cell r="U344">
            <v>4.7658918220335342E-2</v>
          </cell>
          <cell r="V344">
            <v>3.2872420340400624E-2</v>
          </cell>
          <cell r="W344">
            <v>3.2403011683492022E-2</v>
          </cell>
          <cell r="X344">
            <v>3.4703008066359557E-2</v>
          </cell>
          <cell r="Y344">
            <v>4.6435317644883026E-2</v>
          </cell>
          <cell r="Z344">
            <v>3.8778700459388964E-2</v>
          </cell>
          <cell r="AA344">
            <v>3.8937093966407356E-2</v>
          </cell>
          <cell r="AB344">
            <v>4.1378397600608519E-2</v>
          </cell>
          <cell r="AC344">
            <v>4.2341990419423062E-2</v>
          </cell>
          <cell r="AD344">
            <v>4.6899360948465758E-2</v>
          </cell>
          <cell r="AE344">
            <v>6.1268134827238786E-2</v>
          </cell>
          <cell r="AF344">
            <v>5.4930898895323294E-2</v>
          </cell>
          <cell r="AG344">
            <v>5.1089337807614967E-2</v>
          </cell>
          <cell r="AH344">
            <v>7.2406564644671739E-2</v>
          </cell>
          <cell r="AI344">
            <v>7.9737148083641185E-2</v>
          </cell>
          <cell r="AJ344">
            <v>4.8884274318374964E-2</v>
          </cell>
          <cell r="AK344">
            <v>4.8884274318374964E-2</v>
          </cell>
          <cell r="AL344">
            <v>4.8884274318374964E-2</v>
          </cell>
          <cell r="AM344">
            <v>4.8884274318374964E-2</v>
          </cell>
          <cell r="AN344">
            <v>4.8884274318374964E-2</v>
          </cell>
          <cell r="AO344">
            <v>4.8884274318374964E-2</v>
          </cell>
          <cell r="AP344">
            <v>4.8884274318374964E-2</v>
          </cell>
          <cell r="AQ344">
            <v>4.8884274318374964E-2</v>
          </cell>
          <cell r="AR344">
            <v>4.8884274318374964E-2</v>
          </cell>
          <cell r="AS344">
            <v>4.8884274318374964E-2</v>
          </cell>
          <cell r="AT344">
            <v>4.8884274318374964E-2</v>
          </cell>
          <cell r="AU344">
            <v>4.8884274318374964E-2</v>
          </cell>
          <cell r="AV344">
            <v>4.8884274318374964E-2</v>
          </cell>
          <cell r="AW344">
            <v>4.8884274318374964E-2</v>
          </cell>
          <cell r="AX344">
            <v>4.8884274318374964E-2</v>
          </cell>
          <cell r="AY344">
            <v>4.8884274318374964E-2</v>
          </cell>
          <cell r="AZ344">
            <v>4.8884274318374964E-2</v>
          </cell>
          <cell r="BA344">
            <v>4.8884274318374964E-2</v>
          </cell>
          <cell r="BB344">
            <v>4.8884274318374964E-2</v>
          </cell>
          <cell r="BC344">
            <v>4.8884274318374964E-2</v>
          </cell>
          <cell r="BD344">
            <v>4.8884274318374964E-2</v>
          </cell>
          <cell r="BE344">
            <v>4.8884274318374964E-2</v>
          </cell>
          <cell r="BF344">
            <v>4.8884274318374964E-2</v>
          </cell>
          <cell r="BG344">
            <v>4.8884274318374964E-2</v>
          </cell>
          <cell r="BH344">
            <v>4.8884274318374964E-2</v>
          </cell>
          <cell r="BI344">
            <v>4.8884274318374964E-2</v>
          </cell>
          <cell r="BJ344">
            <v>4.8884274318374964E-2</v>
          </cell>
          <cell r="BK344">
            <v>4.8884274318374964E-2</v>
          </cell>
          <cell r="BL344">
            <v>4.8884274318374964E-2</v>
          </cell>
          <cell r="BM344">
            <v>4.8884274318374964E-2</v>
          </cell>
          <cell r="BN344">
            <v>4.8884274318374964E-2</v>
          </cell>
          <cell r="BO344">
            <v>4.8884274318374964E-2</v>
          </cell>
          <cell r="BP344">
            <v>4.8884274318374964E-2</v>
          </cell>
          <cell r="BQ344">
            <v>4.8884274318374964E-2</v>
          </cell>
          <cell r="BR344">
            <v>4.8884274318374964E-2</v>
          </cell>
          <cell r="BS344">
            <v>4.8884274318374964E-2</v>
          </cell>
          <cell r="BT344">
            <v>4.8884274318374964E-2</v>
          </cell>
          <cell r="BU344">
            <v>4.8884274318374964E-2</v>
          </cell>
          <cell r="BV344">
            <v>4.8884274318374964E-2</v>
          </cell>
          <cell r="BW344">
            <v>4.8884274318374964E-2</v>
          </cell>
          <cell r="BX344">
            <v>4.8884274318374964E-2</v>
          </cell>
          <cell r="BY344">
            <v>4.8884274318374964E-2</v>
          </cell>
          <cell r="BZ344">
            <v>4.8884274318374964E-2</v>
          </cell>
          <cell r="CA344">
            <v>4.8884274318374964E-2</v>
          </cell>
          <cell r="CB344">
            <v>4.8884274318374964E-2</v>
          </cell>
          <cell r="CC344">
            <v>4.8884274318374964E-2</v>
          </cell>
          <cell r="CD344">
            <v>4.8884274318374964E-2</v>
          </cell>
          <cell r="CE344">
            <v>4.8884274318374964E-2</v>
          </cell>
          <cell r="CF344">
            <v>4.8884274318374964E-2</v>
          </cell>
          <cell r="CG344">
            <v>4.8884274318374964E-2</v>
          </cell>
          <cell r="CH344">
            <v>4.8884274318374964E-2</v>
          </cell>
          <cell r="CI344">
            <v>4.8884274318374964E-2</v>
          </cell>
          <cell r="CJ344">
            <v>4.8884274318374964E-2</v>
          </cell>
          <cell r="CK344">
            <v>4.8884274318374964E-2</v>
          </cell>
          <cell r="CL344">
            <v>4.8884274318374964E-2</v>
          </cell>
          <cell r="CM344">
            <v>4.8884274318374964E-2</v>
          </cell>
          <cell r="CN344">
            <v>4.8884274318374964E-2</v>
          </cell>
          <cell r="CO344">
            <v>4.8884274318374964E-2</v>
          </cell>
          <cell r="CP344">
            <v>4.8884274318374964E-2</v>
          </cell>
          <cell r="CQ344">
            <v>4.8884274318374964E-2</v>
          </cell>
          <cell r="CR344">
            <v>4.8884274318374964E-2</v>
          </cell>
          <cell r="CS344">
            <v>4.8884274318374964E-2</v>
          </cell>
          <cell r="CT344">
            <v>4.8884274318374964E-2</v>
          </cell>
          <cell r="CU344">
            <v>4.8884274318374964E-2</v>
          </cell>
          <cell r="CV344">
            <v>4.8884274318374964E-2</v>
          </cell>
          <cell r="CW344">
            <v>4.8884274318374964E-2</v>
          </cell>
          <cell r="CX344">
            <v>4.8884274318374964E-2</v>
          </cell>
          <cell r="CY344">
            <v>4.8884274318374964E-2</v>
          </cell>
          <cell r="CZ344">
            <v>4.8884274318374964E-2</v>
          </cell>
          <cell r="DA344">
            <v>4.8884274318374964E-2</v>
          </cell>
          <cell r="DB344">
            <v>4.8884274318374964E-2</v>
          </cell>
          <cell r="DC344">
            <v>4.8884274318374964E-2</v>
          </cell>
          <cell r="DD344">
            <v>4.8884274318374964E-2</v>
          </cell>
          <cell r="DE344">
            <v>4.8884274318374964E-2</v>
          </cell>
          <cell r="DF344">
            <v>4.8884274318374964E-2</v>
          </cell>
          <cell r="DG344">
            <v>4.8884274318374964E-2</v>
          </cell>
          <cell r="DH344">
            <v>4.8884274318374964E-2</v>
          </cell>
          <cell r="DI344">
            <v>4.8884274318374964E-2</v>
          </cell>
          <cell r="DJ344">
            <v>4.8884274318374964E-2</v>
          </cell>
          <cell r="DL344" t="str">
            <v>.Transportation Personal.TransitABService requested.Transportation Personal.Transit.Rapid Transit</v>
          </cell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/>
        </row>
        <row r="346">
          <cell r="L346"/>
          <cell r="M346" t="str">
            <v>k*pkm</v>
          </cell>
          <cell r="N346">
            <v>1</v>
          </cell>
          <cell r="O346">
            <v>1</v>
          </cell>
          <cell r="P346">
            <v>1</v>
          </cell>
          <cell r="Q346">
            <v>1</v>
          </cell>
          <cell r="R346">
            <v>0.99589786988836171</v>
          </cell>
          <cell r="S346">
            <v>0.99825138691970072</v>
          </cell>
          <cell r="T346">
            <v>0.99872324837681925</v>
          </cell>
          <cell r="U346">
            <v>0.99880606228965985</v>
          </cell>
          <cell r="V346">
            <v>0.99963896876499347</v>
          </cell>
          <cell r="W346">
            <v>0.99968399280742193</v>
          </cell>
          <cell r="X346">
            <v>0.99963783007523777</v>
          </cell>
          <cell r="Y346">
            <v>0.99962661732079128</v>
          </cell>
          <cell r="Z346">
            <v>1</v>
          </cell>
          <cell r="AA346">
            <v>1</v>
          </cell>
          <cell r="AB346">
            <v>1</v>
          </cell>
          <cell r="AC346">
            <v>1</v>
          </cell>
          <cell r="AD346">
            <v>1</v>
          </cell>
          <cell r="AE346">
            <v>1</v>
          </cell>
          <cell r="AF346">
            <v>1</v>
          </cell>
          <cell r="AG346">
            <v>1</v>
          </cell>
          <cell r="AH346">
            <v>1</v>
          </cell>
          <cell r="AI346">
            <v>1</v>
          </cell>
          <cell r="AJ346">
            <v>1</v>
          </cell>
          <cell r="AK346">
            <v>1</v>
          </cell>
          <cell r="AL346">
            <v>1</v>
          </cell>
          <cell r="AM346">
            <v>1</v>
          </cell>
          <cell r="AN346">
            <v>1</v>
          </cell>
          <cell r="AO346">
            <v>1</v>
          </cell>
          <cell r="AP346">
            <v>1</v>
          </cell>
          <cell r="AQ346">
            <v>1</v>
          </cell>
          <cell r="AR346">
            <v>1</v>
          </cell>
          <cell r="AS346">
            <v>1</v>
          </cell>
          <cell r="AT346">
            <v>1</v>
          </cell>
          <cell r="AU346">
            <v>1</v>
          </cell>
          <cell r="AV346">
            <v>1</v>
          </cell>
          <cell r="AW346">
            <v>1</v>
          </cell>
          <cell r="AX346">
            <v>1</v>
          </cell>
          <cell r="AY346">
            <v>1</v>
          </cell>
          <cell r="AZ346">
            <v>1</v>
          </cell>
          <cell r="BA346">
            <v>1</v>
          </cell>
          <cell r="BB346">
            <v>1</v>
          </cell>
          <cell r="BC346">
            <v>1</v>
          </cell>
          <cell r="BD346">
            <v>1</v>
          </cell>
          <cell r="BE346">
            <v>1</v>
          </cell>
          <cell r="BF346">
            <v>1</v>
          </cell>
          <cell r="BG346">
            <v>1</v>
          </cell>
          <cell r="BH346">
            <v>1</v>
          </cell>
          <cell r="BI346">
            <v>1</v>
          </cell>
          <cell r="BJ346">
            <v>1</v>
          </cell>
          <cell r="BK346">
            <v>1</v>
          </cell>
          <cell r="BL346">
            <v>1</v>
          </cell>
          <cell r="BM346">
            <v>1</v>
          </cell>
          <cell r="BN346">
            <v>1</v>
          </cell>
          <cell r="BO346">
            <v>1</v>
          </cell>
          <cell r="BP346">
            <v>1</v>
          </cell>
          <cell r="BQ346">
            <v>1</v>
          </cell>
          <cell r="BR346">
            <v>1</v>
          </cell>
          <cell r="BS346">
            <v>1</v>
          </cell>
          <cell r="BT346">
            <v>1</v>
          </cell>
          <cell r="BU346">
            <v>1</v>
          </cell>
          <cell r="BV346">
            <v>1</v>
          </cell>
          <cell r="BW346">
            <v>1</v>
          </cell>
          <cell r="BX346">
            <v>1</v>
          </cell>
          <cell r="BY346">
            <v>1</v>
          </cell>
          <cell r="BZ346">
            <v>1</v>
          </cell>
          <cell r="CA346">
            <v>1</v>
          </cell>
          <cell r="CB346">
            <v>1</v>
          </cell>
          <cell r="CC346">
            <v>1</v>
          </cell>
          <cell r="CD346">
            <v>1</v>
          </cell>
          <cell r="CE346">
            <v>1</v>
          </cell>
          <cell r="CF346">
            <v>1</v>
          </cell>
          <cell r="CG346">
            <v>1</v>
          </cell>
          <cell r="CH346">
            <v>1</v>
          </cell>
          <cell r="CI346">
            <v>1</v>
          </cell>
          <cell r="CJ346">
            <v>1</v>
          </cell>
          <cell r="CK346">
            <v>1</v>
          </cell>
          <cell r="CL346">
            <v>1</v>
          </cell>
          <cell r="CM346">
            <v>1</v>
          </cell>
          <cell r="CN346">
            <v>1</v>
          </cell>
          <cell r="CO346">
            <v>1</v>
          </cell>
          <cell r="CP346">
            <v>1</v>
          </cell>
          <cell r="CQ346">
            <v>1</v>
          </cell>
          <cell r="CR346">
            <v>1</v>
          </cell>
          <cell r="CS346">
            <v>1</v>
          </cell>
          <cell r="CT346">
            <v>1</v>
          </cell>
          <cell r="CU346">
            <v>1</v>
          </cell>
          <cell r="CV346">
            <v>1</v>
          </cell>
          <cell r="CW346">
            <v>1</v>
          </cell>
          <cell r="CX346">
            <v>1</v>
          </cell>
          <cell r="CY346">
            <v>1</v>
          </cell>
          <cell r="CZ346">
            <v>1</v>
          </cell>
          <cell r="DA346">
            <v>1</v>
          </cell>
          <cell r="DB346">
            <v>1</v>
          </cell>
          <cell r="DC346">
            <v>1</v>
          </cell>
          <cell r="DD346">
            <v>1</v>
          </cell>
          <cell r="DE346">
            <v>1</v>
          </cell>
          <cell r="DF346">
            <v>1</v>
          </cell>
          <cell r="DG346">
            <v>1</v>
          </cell>
          <cell r="DH346">
            <v>1</v>
          </cell>
          <cell r="DI346">
            <v>1</v>
          </cell>
          <cell r="DJ346">
            <v>1</v>
          </cell>
          <cell r="DL346" t="str">
            <v>.Transportation Personal.TransitSKService requested.Transportation Personal.Transit.Public Bus</v>
          </cell>
        </row>
        <row r="347">
          <cell r="L347"/>
          <cell r="M347" t="str">
            <v>k*pkm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4.102130111638313E-3</v>
          </cell>
          <cell r="S347">
            <v>1.7486130802993147E-3</v>
          </cell>
          <cell r="T347">
            <v>1.2767516231807507E-3</v>
          </cell>
          <cell r="U347">
            <v>1.1939377103401076E-3</v>
          </cell>
          <cell r="V347">
            <v>3.6103123500653766E-4</v>
          </cell>
          <cell r="W347">
            <v>3.1600719257811831E-4</v>
          </cell>
          <cell r="X347">
            <v>3.6216992476224217E-4</v>
          </cell>
          <cell r="Y347">
            <v>3.7338267920866816E-4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0</v>
          </cell>
          <cell r="DA347">
            <v>0</v>
          </cell>
          <cell r="DB347">
            <v>0</v>
          </cell>
          <cell r="DC347">
            <v>0</v>
          </cell>
          <cell r="DD347">
            <v>0</v>
          </cell>
          <cell r="DE347">
            <v>0</v>
          </cell>
          <cell r="DF347">
            <v>0</v>
          </cell>
          <cell r="DG347">
            <v>0</v>
          </cell>
          <cell r="DH347">
            <v>0</v>
          </cell>
          <cell r="DI347">
            <v>0</v>
          </cell>
          <cell r="DJ347">
            <v>0</v>
          </cell>
          <cell r="DL347" t="str">
            <v>.Transportation Personal.TransitSKService requested.Transportation Personal.Transit.Rapid Transit</v>
          </cell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/>
        </row>
        <row r="349">
          <cell r="L349"/>
          <cell r="M349" t="str">
            <v>k*pkm</v>
          </cell>
          <cell r="N349">
            <v>1</v>
          </cell>
          <cell r="O349">
            <v>1</v>
          </cell>
          <cell r="P349">
            <v>0.99898376571577852</v>
          </cell>
          <cell r="Q349">
            <v>0.99763421288338305</v>
          </cell>
          <cell r="R349">
            <v>0.99907784112178399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C349">
            <v>1</v>
          </cell>
          <cell r="AD349">
            <v>1</v>
          </cell>
          <cell r="AE349">
            <v>1</v>
          </cell>
          <cell r="AF349">
            <v>1</v>
          </cell>
          <cell r="AG349">
            <v>1</v>
          </cell>
          <cell r="AH349">
            <v>1</v>
          </cell>
          <cell r="AI349">
            <v>1</v>
          </cell>
          <cell r="AJ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>
            <v>1</v>
          </cell>
          <cell r="BA349">
            <v>1</v>
          </cell>
          <cell r="BB349">
            <v>1</v>
          </cell>
          <cell r="BC349">
            <v>1</v>
          </cell>
          <cell r="BD349">
            <v>1</v>
          </cell>
          <cell r="BE349">
            <v>1</v>
          </cell>
          <cell r="BF349">
            <v>1</v>
          </cell>
          <cell r="BG349">
            <v>1</v>
          </cell>
          <cell r="BH349">
            <v>1</v>
          </cell>
          <cell r="BI349">
            <v>1</v>
          </cell>
          <cell r="BJ349">
            <v>1</v>
          </cell>
          <cell r="BK349">
            <v>1</v>
          </cell>
          <cell r="BL349">
            <v>1</v>
          </cell>
          <cell r="BM349">
            <v>1</v>
          </cell>
          <cell r="BN349">
            <v>1</v>
          </cell>
          <cell r="BO349">
            <v>1</v>
          </cell>
          <cell r="BP349">
            <v>1</v>
          </cell>
          <cell r="BQ349">
            <v>1</v>
          </cell>
          <cell r="BR349">
            <v>1</v>
          </cell>
          <cell r="BS349">
            <v>1</v>
          </cell>
          <cell r="BT349">
            <v>1</v>
          </cell>
          <cell r="BU349">
            <v>1</v>
          </cell>
          <cell r="BV349">
            <v>1</v>
          </cell>
          <cell r="BW349">
            <v>1</v>
          </cell>
          <cell r="BX349">
            <v>1</v>
          </cell>
          <cell r="BY349">
            <v>1</v>
          </cell>
          <cell r="BZ349">
            <v>1</v>
          </cell>
          <cell r="CA349">
            <v>1</v>
          </cell>
          <cell r="CB349">
            <v>1</v>
          </cell>
          <cell r="CC349">
            <v>1</v>
          </cell>
          <cell r="CD349">
            <v>1</v>
          </cell>
          <cell r="CE349">
            <v>1</v>
          </cell>
          <cell r="CF349">
            <v>1</v>
          </cell>
          <cell r="CG349">
            <v>1</v>
          </cell>
          <cell r="CH349">
            <v>1</v>
          </cell>
          <cell r="CI349">
            <v>1</v>
          </cell>
          <cell r="CJ349">
            <v>1</v>
          </cell>
          <cell r="CK349">
            <v>1</v>
          </cell>
          <cell r="CL349">
            <v>1</v>
          </cell>
          <cell r="CM349">
            <v>1</v>
          </cell>
          <cell r="CN349">
            <v>1</v>
          </cell>
          <cell r="CO349">
            <v>1</v>
          </cell>
          <cell r="CP349">
            <v>1</v>
          </cell>
          <cell r="CQ349">
            <v>1</v>
          </cell>
          <cell r="CR349">
            <v>1</v>
          </cell>
          <cell r="CS349">
            <v>1</v>
          </cell>
          <cell r="CT349">
            <v>1</v>
          </cell>
          <cell r="CU349">
            <v>1</v>
          </cell>
          <cell r="CV349">
            <v>1</v>
          </cell>
          <cell r="CW349">
            <v>1</v>
          </cell>
          <cell r="CX349">
            <v>1</v>
          </cell>
          <cell r="CY349">
            <v>1</v>
          </cell>
          <cell r="CZ349">
            <v>1</v>
          </cell>
          <cell r="DA349">
            <v>1</v>
          </cell>
          <cell r="DB349">
            <v>1</v>
          </cell>
          <cell r="DC349">
            <v>1</v>
          </cell>
          <cell r="DD349">
            <v>1</v>
          </cell>
          <cell r="DE349">
            <v>1</v>
          </cell>
          <cell r="DF349">
            <v>1</v>
          </cell>
          <cell r="DG349">
            <v>1</v>
          </cell>
          <cell r="DH349">
            <v>1</v>
          </cell>
          <cell r="DI349">
            <v>1</v>
          </cell>
          <cell r="DJ349">
            <v>1</v>
          </cell>
          <cell r="DL349" t="str">
            <v>.Transportation Personal.TransitMBService requested.Transportation Personal.Transit.Public Bus</v>
          </cell>
        </row>
        <row r="350">
          <cell r="L350"/>
          <cell r="M350" t="str">
            <v>k*pkm</v>
          </cell>
          <cell r="N350">
            <v>0</v>
          </cell>
          <cell r="O350">
            <v>0</v>
          </cell>
          <cell r="P350">
            <v>1.0162342842215042E-3</v>
          </cell>
          <cell r="Q350">
            <v>2.3657871166169429E-3</v>
          </cell>
          <cell r="R350">
            <v>9.2215887821600119E-4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0</v>
          </cell>
          <cell r="DA350">
            <v>0</v>
          </cell>
          <cell r="DB350">
            <v>0</v>
          </cell>
          <cell r="DC350">
            <v>0</v>
          </cell>
          <cell r="DD350">
            <v>0</v>
          </cell>
          <cell r="DE350">
            <v>0</v>
          </cell>
          <cell r="DF350">
            <v>0</v>
          </cell>
          <cell r="DG350">
            <v>0</v>
          </cell>
          <cell r="DH350">
            <v>0</v>
          </cell>
          <cell r="DI350">
            <v>0</v>
          </cell>
          <cell r="DJ350">
            <v>0</v>
          </cell>
          <cell r="DL350" t="str">
            <v>.Transportation Personal.TransitMBService requested.Transportation Personal.Transit.Rapid Transit</v>
          </cell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/>
        </row>
        <row r="352">
          <cell r="L352"/>
          <cell r="M352" t="str">
            <v>k*pkm</v>
          </cell>
          <cell r="N352">
            <v>0.91818660593444545</v>
          </cell>
          <cell r="O352">
            <v>0.90255055321760713</v>
          </cell>
          <cell r="P352">
            <v>0.91193587139513965</v>
          </cell>
          <cell r="Q352">
            <v>0.92103043211912716</v>
          </cell>
          <cell r="R352">
            <v>0.91355937864769254</v>
          </cell>
          <cell r="S352">
            <v>0.91906533115664424</v>
          </cell>
          <cell r="T352">
            <v>0.90140440210076866</v>
          </cell>
          <cell r="U352">
            <v>0.92707430747989772</v>
          </cell>
          <cell r="V352">
            <v>0.91040413616043103</v>
          </cell>
          <cell r="W352">
            <v>0.93905100978050438</v>
          </cell>
          <cell r="X352">
            <v>0.94339085013590351</v>
          </cell>
          <cell r="Y352">
            <v>0.94629703020951883</v>
          </cell>
          <cell r="Z352">
            <v>0.94417838006836785</v>
          </cell>
          <cell r="AA352">
            <v>0.94091196888430817</v>
          </cell>
          <cell r="AB352">
            <v>0.91905614382791578</v>
          </cell>
          <cell r="AC352">
            <v>0.91408741035496743</v>
          </cell>
          <cell r="AD352">
            <v>0.9048489108120964</v>
          </cell>
          <cell r="AE352">
            <v>0.89102615958768761</v>
          </cell>
          <cell r="AF352">
            <v>0.90727539958108505</v>
          </cell>
          <cell r="AG352">
            <v>0.91122173783108684</v>
          </cell>
          <cell r="AH352">
            <v>0.86081918371898003</v>
          </cell>
          <cell r="AI352">
            <v>0.83410022231897485</v>
          </cell>
          <cell r="AJ352">
            <v>0.89412380749059128</v>
          </cell>
          <cell r="AK352">
            <v>0.89412380749059128</v>
          </cell>
          <cell r="AL352">
            <v>0.89412380749059128</v>
          </cell>
          <cell r="AM352">
            <v>0.89412380749059128</v>
          </cell>
          <cell r="AN352">
            <v>0.89412380749059128</v>
          </cell>
          <cell r="AO352">
            <v>0.89412380749059128</v>
          </cell>
          <cell r="AP352">
            <v>0.89412380749059128</v>
          </cell>
          <cell r="AQ352">
            <v>0.89412380749059128</v>
          </cell>
          <cell r="AR352">
            <v>0.89412380749059128</v>
          </cell>
          <cell r="AS352">
            <v>0.89412380749059128</v>
          </cell>
          <cell r="AT352">
            <v>0.89412380749059128</v>
          </cell>
          <cell r="AU352">
            <v>0.89412380749059128</v>
          </cell>
          <cell r="AV352">
            <v>0.89412380749059128</v>
          </cell>
          <cell r="AW352">
            <v>0.89412380749059128</v>
          </cell>
          <cell r="AX352">
            <v>0.89412380749059128</v>
          </cell>
          <cell r="AY352">
            <v>0.89412380749059128</v>
          </cell>
          <cell r="AZ352">
            <v>0.89412380749059128</v>
          </cell>
          <cell r="BA352">
            <v>0.89412380749059128</v>
          </cell>
          <cell r="BB352">
            <v>0.89412380749059128</v>
          </cell>
          <cell r="BC352">
            <v>0.89412380749059128</v>
          </cell>
          <cell r="BD352">
            <v>0.89412380749059128</v>
          </cell>
          <cell r="BE352">
            <v>0.89412380749059128</v>
          </cell>
          <cell r="BF352">
            <v>0.89412380749059128</v>
          </cell>
          <cell r="BG352">
            <v>0.89412380749059128</v>
          </cell>
          <cell r="BH352">
            <v>0.89412380749059128</v>
          </cell>
          <cell r="BI352">
            <v>0.89412380749059128</v>
          </cell>
          <cell r="BJ352">
            <v>0.89412380749059128</v>
          </cell>
          <cell r="BK352">
            <v>0.89412380749059128</v>
          </cell>
          <cell r="BL352">
            <v>0.89412380749059128</v>
          </cell>
          <cell r="BM352">
            <v>0.89412380749059128</v>
          </cell>
          <cell r="BN352">
            <v>0.89412380749059128</v>
          </cell>
          <cell r="BO352">
            <v>0.89412380749059128</v>
          </cell>
          <cell r="BP352">
            <v>0.89412380749059128</v>
          </cell>
          <cell r="BQ352">
            <v>0.89412380749059128</v>
          </cell>
          <cell r="BR352">
            <v>0.89412380749059128</v>
          </cell>
          <cell r="BS352">
            <v>0.89412380749059128</v>
          </cell>
          <cell r="BT352">
            <v>0.89412380749059128</v>
          </cell>
          <cell r="BU352">
            <v>0.89412380749059128</v>
          </cell>
          <cell r="BV352">
            <v>0.89412380749059128</v>
          </cell>
          <cell r="BW352">
            <v>0.89412380749059128</v>
          </cell>
          <cell r="BX352">
            <v>0.89412380749059128</v>
          </cell>
          <cell r="BY352">
            <v>0.89412380749059128</v>
          </cell>
          <cell r="BZ352">
            <v>0.89412380749059128</v>
          </cell>
          <cell r="CA352">
            <v>0.89412380749059128</v>
          </cell>
          <cell r="CB352">
            <v>0.89412380749059128</v>
          </cell>
          <cell r="CC352">
            <v>0.89412380749059128</v>
          </cell>
          <cell r="CD352">
            <v>0.89412380749059128</v>
          </cell>
          <cell r="CE352">
            <v>0.89412380749059128</v>
          </cell>
          <cell r="CF352">
            <v>0.89412380749059128</v>
          </cell>
          <cell r="CG352">
            <v>0.89412380749059128</v>
          </cell>
          <cell r="CH352">
            <v>0.89412380749059128</v>
          </cell>
          <cell r="CI352">
            <v>0.89412380749059128</v>
          </cell>
          <cell r="CJ352">
            <v>0.89412380749059128</v>
          </cell>
          <cell r="CK352">
            <v>0.89412380749059128</v>
          </cell>
          <cell r="CL352">
            <v>0.89412380749059128</v>
          </cell>
          <cell r="CM352">
            <v>0.89412380749059128</v>
          </cell>
          <cell r="CN352">
            <v>0.89412380749059128</v>
          </cell>
          <cell r="CO352">
            <v>0.89412380749059128</v>
          </cell>
          <cell r="CP352">
            <v>0.89412380749059128</v>
          </cell>
          <cell r="CQ352">
            <v>0.89412380749059128</v>
          </cell>
          <cell r="CR352">
            <v>0.89412380749059128</v>
          </cell>
          <cell r="CS352">
            <v>0.89412380749059128</v>
          </cell>
          <cell r="CT352">
            <v>0.89412380749059128</v>
          </cell>
          <cell r="CU352">
            <v>0.89412380749059128</v>
          </cell>
          <cell r="CV352">
            <v>0.89412380749059128</v>
          </cell>
          <cell r="CW352">
            <v>0.89412380749059128</v>
          </cell>
          <cell r="CX352">
            <v>0.89412380749059128</v>
          </cell>
          <cell r="CY352">
            <v>0.89412380749059128</v>
          </cell>
          <cell r="CZ352">
            <v>0.89412380749059128</v>
          </cell>
          <cell r="DA352">
            <v>0.89412380749059128</v>
          </cell>
          <cell r="DB352">
            <v>0.89412380749059128</v>
          </cell>
          <cell r="DC352">
            <v>0.89412380749059128</v>
          </cell>
          <cell r="DD352">
            <v>0.89412380749059128</v>
          </cell>
          <cell r="DE352">
            <v>0.89412380749059128</v>
          </cell>
          <cell r="DF352">
            <v>0.89412380749059128</v>
          </cell>
          <cell r="DG352">
            <v>0.89412380749059128</v>
          </cell>
          <cell r="DH352">
            <v>0.89412380749059128</v>
          </cell>
          <cell r="DI352">
            <v>0.89412380749059128</v>
          </cell>
          <cell r="DJ352">
            <v>0.89412380749059128</v>
          </cell>
          <cell r="DL352" t="str">
            <v>.Transportation Personal.TransitONService requested.Transportation Personal.Transit.Public Bus</v>
          </cell>
        </row>
        <row r="353">
          <cell r="L353"/>
          <cell r="M353" t="str">
            <v>k*pkm</v>
          </cell>
          <cell r="N353">
            <v>8.1813394065554601E-2</v>
          </cell>
          <cell r="O353">
            <v>9.7449446782392854E-2</v>
          </cell>
          <cell r="P353">
            <v>8.8064128604860334E-2</v>
          </cell>
          <cell r="Q353">
            <v>7.8969567880872824E-2</v>
          </cell>
          <cell r="R353">
            <v>8.644062135230747E-2</v>
          </cell>
          <cell r="S353">
            <v>8.0934668843355789E-2</v>
          </cell>
          <cell r="T353">
            <v>9.8595597899231308E-2</v>
          </cell>
          <cell r="U353">
            <v>7.2925692520102295E-2</v>
          </cell>
          <cell r="V353">
            <v>8.959586383956894E-2</v>
          </cell>
          <cell r="W353">
            <v>6.0948990219495604E-2</v>
          </cell>
          <cell r="X353">
            <v>5.66091498640965E-2</v>
          </cell>
          <cell r="Y353">
            <v>5.3702969790481198E-2</v>
          </cell>
          <cell r="Z353">
            <v>5.5821619931632135E-2</v>
          </cell>
          <cell r="AA353">
            <v>5.9088031115691816E-2</v>
          </cell>
          <cell r="AB353">
            <v>8.0943856172084244E-2</v>
          </cell>
          <cell r="AC353">
            <v>8.5912589645032539E-2</v>
          </cell>
          <cell r="AD353">
            <v>9.5151089187903562E-2</v>
          </cell>
          <cell r="AE353">
            <v>0.10897384041231238</v>
          </cell>
          <cell r="AF353">
            <v>9.2724600418914907E-2</v>
          </cell>
          <cell r="AG353">
            <v>8.8778262168913144E-2</v>
          </cell>
          <cell r="AH353">
            <v>0.13918081628101994</v>
          </cell>
          <cell r="AI353">
            <v>0.16589977768102518</v>
          </cell>
          <cell r="AJ353">
            <v>0.10587619250940868</v>
          </cell>
          <cell r="AK353">
            <v>0.10587619250940868</v>
          </cell>
          <cell r="AL353">
            <v>0.10587619250940868</v>
          </cell>
          <cell r="AM353">
            <v>0.10587619250940868</v>
          </cell>
          <cell r="AN353">
            <v>0.10587619250940868</v>
          </cell>
          <cell r="AO353">
            <v>0.10587619250940868</v>
          </cell>
          <cell r="AP353">
            <v>0.10587619250940868</v>
          </cell>
          <cell r="AQ353">
            <v>0.10587619250940868</v>
          </cell>
          <cell r="AR353">
            <v>0.10587619250940868</v>
          </cell>
          <cell r="AS353">
            <v>0.10587619250940868</v>
          </cell>
          <cell r="AT353">
            <v>0.10587619250940868</v>
          </cell>
          <cell r="AU353">
            <v>0.10587619250940868</v>
          </cell>
          <cell r="AV353">
            <v>0.10587619250940868</v>
          </cell>
          <cell r="AW353">
            <v>0.10587619250940868</v>
          </cell>
          <cell r="AX353">
            <v>0.10587619250940868</v>
          </cell>
          <cell r="AY353">
            <v>0.10587619250940868</v>
          </cell>
          <cell r="AZ353">
            <v>0.10587619250940868</v>
          </cell>
          <cell r="BA353">
            <v>0.10587619250940868</v>
          </cell>
          <cell r="BB353">
            <v>0.10587619250940868</v>
          </cell>
          <cell r="BC353">
            <v>0.10587619250940868</v>
          </cell>
          <cell r="BD353">
            <v>0.10587619250940868</v>
          </cell>
          <cell r="BE353">
            <v>0.10587619250940868</v>
          </cell>
          <cell r="BF353">
            <v>0.10587619250940868</v>
          </cell>
          <cell r="BG353">
            <v>0.10587619250940868</v>
          </cell>
          <cell r="BH353">
            <v>0.10587619250940868</v>
          </cell>
          <cell r="BI353">
            <v>0.10587619250940868</v>
          </cell>
          <cell r="BJ353">
            <v>0.10587619250940868</v>
          </cell>
          <cell r="BK353">
            <v>0.10587619250940868</v>
          </cell>
          <cell r="BL353">
            <v>0.10587619250940868</v>
          </cell>
          <cell r="BM353">
            <v>0.10587619250940868</v>
          </cell>
          <cell r="BN353">
            <v>0.10587619250940868</v>
          </cell>
          <cell r="BO353">
            <v>0.10587619250940868</v>
          </cell>
          <cell r="BP353">
            <v>0.10587619250940868</v>
          </cell>
          <cell r="BQ353">
            <v>0.10587619250940868</v>
          </cell>
          <cell r="BR353">
            <v>0.10587619250940868</v>
          </cell>
          <cell r="BS353">
            <v>0.10587619250940868</v>
          </cell>
          <cell r="BT353">
            <v>0.10587619250940868</v>
          </cell>
          <cell r="BU353">
            <v>0.10587619250940868</v>
          </cell>
          <cell r="BV353">
            <v>0.10587619250940868</v>
          </cell>
          <cell r="BW353">
            <v>0.10587619250940868</v>
          </cell>
          <cell r="BX353">
            <v>0.10587619250940868</v>
          </cell>
          <cell r="BY353">
            <v>0.10587619250940868</v>
          </cell>
          <cell r="BZ353">
            <v>0.10587619250940868</v>
          </cell>
          <cell r="CA353">
            <v>0.10587619250940868</v>
          </cell>
          <cell r="CB353">
            <v>0.10587619250940868</v>
          </cell>
          <cell r="CC353">
            <v>0.10587619250940868</v>
          </cell>
          <cell r="CD353">
            <v>0.10587619250940868</v>
          </cell>
          <cell r="CE353">
            <v>0.10587619250940868</v>
          </cell>
          <cell r="CF353">
            <v>0.10587619250940868</v>
          </cell>
          <cell r="CG353">
            <v>0.10587619250940868</v>
          </cell>
          <cell r="CH353">
            <v>0.10587619250940868</v>
          </cell>
          <cell r="CI353">
            <v>0.10587619250940868</v>
          </cell>
          <cell r="CJ353">
            <v>0.10587619250940868</v>
          </cell>
          <cell r="CK353">
            <v>0.10587619250940868</v>
          </cell>
          <cell r="CL353">
            <v>0.10587619250940868</v>
          </cell>
          <cell r="CM353">
            <v>0.10587619250940868</v>
          </cell>
          <cell r="CN353">
            <v>0.10587619250940868</v>
          </cell>
          <cell r="CO353">
            <v>0.10587619250940868</v>
          </cell>
          <cell r="CP353">
            <v>0.10587619250940868</v>
          </cell>
          <cell r="CQ353">
            <v>0.10587619250940868</v>
          </cell>
          <cell r="CR353">
            <v>0.10587619250940868</v>
          </cell>
          <cell r="CS353">
            <v>0.10587619250940868</v>
          </cell>
          <cell r="CT353">
            <v>0.10587619250940868</v>
          </cell>
          <cell r="CU353">
            <v>0.10587619250940868</v>
          </cell>
          <cell r="CV353">
            <v>0.10587619250940868</v>
          </cell>
          <cell r="CW353">
            <v>0.10587619250940868</v>
          </cell>
          <cell r="CX353">
            <v>0.10587619250940868</v>
          </cell>
          <cell r="CY353">
            <v>0.10587619250940868</v>
          </cell>
          <cell r="CZ353">
            <v>0.10587619250940868</v>
          </cell>
          <cell r="DA353">
            <v>0.10587619250940868</v>
          </cell>
          <cell r="DB353">
            <v>0.10587619250940868</v>
          </cell>
          <cell r="DC353">
            <v>0.10587619250940868</v>
          </cell>
          <cell r="DD353">
            <v>0.10587619250940868</v>
          </cell>
          <cell r="DE353">
            <v>0.10587619250940868</v>
          </cell>
          <cell r="DF353">
            <v>0.10587619250940868</v>
          </cell>
          <cell r="DG353">
            <v>0.10587619250940868</v>
          </cell>
          <cell r="DH353">
            <v>0.10587619250940868</v>
          </cell>
          <cell r="DI353">
            <v>0.10587619250940868</v>
          </cell>
          <cell r="DJ353">
            <v>0.10587619250940868</v>
          </cell>
          <cell r="DL353" t="str">
            <v>.Transportation Personal.TransitONService requested.Transportation Personal.Transit.Rapid Transit</v>
          </cell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/>
        </row>
        <row r="355">
          <cell r="L355"/>
          <cell r="M355" t="str">
            <v>k*pkm</v>
          </cell>
          <cell r="N355">
            <v>0.8565215120783658</v>
          </cell>
          <cell r="O355">
            <v>0.81773382231625402</v>
          </cell>
          <cell r="P355">
            <v>0.83429914361808311</v>
          </cell>
          <cell r="Q355">
            <v>0.86501260087743381</v>
          </cell>
          <cell r="R355">
            <v>0.85093349254621198</v>
          </cell>
          <cell r="S355">
            <v>0.85518229743364416</v>
          </cell>
          <cell r="T355">
            <v>0.87630575764523322</v>
          </cell>
          <cell r="U355">
            <v>0.87463961095065934</v>
          </cell>
          <cell r="V355">
            <v>0.87801459155558326</v>
          </cell>
          <cell r="W355">
            <v>0.86876175106780018</v>
          </cell>
          <cell r="X355">
            <v>0.88185448474152561</v>
          </cell>
          <cell r="Y355">
            <v>0.88301307447349908</v>
          </cell>
          <cell r="Z355">
            <v>0.86187920250879613</v>
          </cell>
          <cell r="AA355">
            <v>0.83880694513914333</v>
          </cell>
          <cell r="AB355">
            <v>0.82014630380767406</v>
          </cell>
          <cell r="AC355">
            <v>0.83128139304608828</v>
          </cell>
          <cell r="AD355">
            <v>0.83747623491514189</v>
          </cell>
          <cell r="AE355">
            <v>0.82809801683328577</v>
          </cell>
          <cell r="AF355">
            <v>0.82688151032014146</v>
          </cell>
          <cell r="AG355">
            <v>0.82335996557695201</v>
          </cell>
          <cell r="AH355">
            <v>0.72806797026407066</v>
          </cell>
          <cell r="AI355">
            <v>0.73537050148731331</v>
          </cell>
          <cell r="AJ355">
            <v>0.80446110353447775</v>
          </cell>
          <cell r="AK355">
            <v>0.80446110353447775</v>
          </cell>
          <cell r="AL355">
            <v>0.80446110353447775</v>
          </cell>
          <cell r="AM355">
            <v>0.80446110353447775</v>
          </cell>
          <cell r="AN355">
            <v>0.80446110353447775</v>
          </cell>
          <cell r="AO355">
            <v>0.80446110353447775</v>
          </cell>
          <cell r="AP355">
            <v>0.80446110353447775</v>
          </cell>
          <cell r="AQ355">
            <v>0.80446110353447775</v>
          </cell>
          <cell r="AR355">
            <v>0.80446110353447775</v>
          </cell>
          <cell r="AS355">
            <v>0.80446110353447775</v>
          </cell>
          <cell r="AT355">
            <v>0.80446110353447775</v>
          </cell>
          <cell r="AU355">
            <v>0.80446110353447775</v>
          </cell>
          <cell r="AV355">
            <v>0.80446110353447775</v>
          </cell>
          <cell r="AW355">
            <v>0.80446110353447775</v>
          </cell>
          <cell r="AX355">
            <v>0.80446110353447775</v>
          </cell>
          <cell r="AY355">
            <v>0.80446110353447775</v>
          </cell>
          <cell r="AZ355">
            <v>0.80446110353447775</v>
          </cell>
          <cell r="BA355">
            <v>0.80446110353447775</v>
          </cell>
          <cell r="BB355">
            <v>0.80446110353447775</v>
          </cell>
          <cell r="BC355">
            <v>0.80446110353447775</v>
          </cell>
          <cell r="BD355">
            <v>0.80446110353447775</v>
          </cell>
          <cell r="BE355">
            <v>0.80446110353447775</v>
          </cell>
          <cell r="BF355">
            <v>0.80446110353447775</v>
          </cell>
          <cell r="BG355">
            <v>0.80446110353447775</v>
          </cell>
          <cell r="BH355">
            <v>0.80446110353447775</v>
          </cell>
          <cell r="BI355">
            <v>0.80446110353447775</v>
          </cell>
          <cell r="BJ355">
            <v>0.80446110353447775</v>
          </cell>
          <cell r="BK355">
            <v>0.80446110353447775</v>
          </cell>
          <cell r="BL355">
            <v>0.80446110353447775</v>
          </cell>
          <cell r="BM355">
            <v>0.80446110353447775</v>
          </cell>
          <cell r="BN355">
            <v>0.80446110353447775</v>
          </cell>
          <cell r="BO355">
            <v>0.80446110353447775</v>
          </cell>
          <cell r="BP355">
            <v>0.80446110353447775</v>
          </cell>
          <cell r="BQ355">
            <v>0.80446110353447775</v>
          </cell>
          <cell r="BR355">
            <v>0.80446110353447775</v>
          </cell>
          <cell r="BS355">
            <v>0.80446110353447775</v>
          </cell>
          <cell r="BT355">
            <v>0.80446110353447775</v>
          </cell>
          <cell r="BU355">
            <v>0.80446110353447775</v>
          </cell>
          <cell r="BV355">
            <v>0.80446110353447775</v>
          </cell>
          <cell r="BW355">
            <v>0.80446110353447775</v>
          </cell>
          <cell r="BX355">
            <v>0.80446110353447775</v>
          </cell>
          <cell r="BY355">
            <v>0.80446110353447775</v>
          </cell>
          <cell r="BZ355">
            <v>0.80446110353447775</v>
          </cell>
          <cell r="CA355">
            <v>0.80446110353447775</v>
          </cell>
          <cell r="CB355">
            <v>0.80446110353447775</v>
          </cell>
          <cell r="CC355">
            <v>0.80446110353447775</v>
          </cell>
          <cell r="CD355">
            <v>0.80446110353447775</v>
          </cell>
          <cell r="CE355">
            <v>0.80446110353447775</v>
          </cell>
          <cell r="CF355">
            <v>0.80446110353447775</v>
          </cell>
          <cell r="CG355">
            <v>0.80446110353447775</v>
          </cell>
          <cell r="CH355">
            <v>0.80446110353447775</v>
          </cell>
          <cell r="CI355">
            <v>0.80446110353447775</v>
          </cell>
          <cell r="CJ355">
            <v>0.80446110353447775</v>
          </cell>
          <cell r="CK355">
            <v>0.80446110353447775</v>
          </cell>
          <cell r="CL355">
            <v>0.80446110353447775</v>
          </cell>
          <cell r="CM355">
            <v>0.80446110353447775</v>
          </cell>
          <cell r="CN355">
            <v>0.80446110353447775</v>
          </cell>
          <cell r="CO355">
            <v>0.80446110353447775</v>
          </cell>
          <cell r="CP355">
            <v>0.80446110353447775</v>
          </cell>
          <cell r="CQ355">
            <v>0.80446110353447775</v>
          </cell>
          <cell r="CR355">
            <v>0.80446110353447775</v>
          </cell>
          <cell r="CS355">
            <v>0.80446110353447775</v>
          </cell>
          <cell r="CT355">
            <v>0.80446110353447775</v>
          </cell>
          <cell r="CU355">
            <v>0.80446110353447775</v>
          </cell>
          <cell r="CV355">
            <v>0.80446110353447775</v>
          </cell>
          <cell r="CW355">
            <v>0.80446110353447775</v>
          </cell>
          <cell r="CX355">
            <v>0.80446110353447775</v>
          </cell>
          <cell r="CY355">
            <v>0.80446110353447775</v>
          </cell>
          <cell r="CZ355">
            <v>0.80446110353447775</v>
          </cell>
          <cell r="DA355">
            <v>0.80446110353447775</v>
          </cell>
          <cell r="DB355">
            <v>0.80446110353447775</v>
          </cell>
          <cell r="DC355">
            <v>0.80446110353447775</v>
          </cell>
          <cell r="DD355">
            <v>0.80446110353447775</v>
          </cell>
          <cell r="DE355">
            <v>0.80446110353447775</v>
          </cell>
          <cell r="DF355">
            <v>0.80446110353447775</v>
          </cell>
          <cell r="DG355">
            <v>0.80446110353447775</v>
          </cell>
          <cell r="DH355">
            <v>0.80446110353447775</v>
          </cell>
          <cell r="DI355">
            <v>0.80446110353447775</v>
          </cell>
          <cell r="DJ355">
            <v>0.80446110353447775</v>
          </cell>
          <cell r="DL355" t="str">
            <v>.Transportation Personal.TransitQCService requested.Transportation Personal.Transit.Public Bus</v>
          </cell>
        </row>
        <row r="356">
          <cell r="L356"/>
          <cell r="M356" t="str">
            <v>k*pkm</v>
          </cell>
          <cell r="N356">
            <v>0.14347848792163415</v>
          </cell>
          <cell r="O356">
            <v>0.18226617768374595</v>
          </cell>
          <cell r="P356">
            <v>0.16570085638191689</v>
          </cell>
          <cell r="Q356">
            <v>0.13498739912256619</v>
          </cell>
          <cell r="R356">
            <v>0.14906650745378799</v>
          </cell>
          <cell r="S356">
            <v>0.14481770256635587</v>
          </cell>
          <cell r="T356">
            <v>0.12369424235476678</v>
          </cell>
          <cell r="U356">
            <v>0.1253603890493406</v>
          </cell>
          <cell r="V356">
            <v>0.1219854084444168</v>
          </cell>
          <cell r="W356">
            <v>0.13123824893219985</v>
          </cell>
          <cell r="X356">
            <v>0.11814551525847443</v>
          </cell>
          <cell r="Y356">
            <v>0.11698692552650088</v>
          </cell>
          <cell r="Z356">
            <v>0.1381207974912039</v>
          </cell>
          <cell r="AA356">
            <v>0.16119305486085664</v>
          </cell>
          <cell r="AB356">
            <v>0.17985369619232597</v>
          </cell>
          <cell r="AC356">
            <v>0.16871860695391172</v>
          </cell>
          <cell r="AD356">
            <v>0.16252376508485816</v>
          </cell>
          <cell r="AE356">
            <v>0.17190198316671423</v>
          </cell>
          <cell r="AF356">
            <v>0.1731184896798586</v>
          </cell>
          <cell r="AG356">
            <v>0.17664003442304801</v>
          </cell>
          <cell r="AH356">
            <v>0.27193202973592939</v>
          </cell>
          <cell r="AI356">
            <v>0.26462949851268669</v>
          </cell>
          <cell r="AJ356">
            <v>0.19553889646552228</v>
          </cell>
          <cell r="AK356">
            <v>0.19553889646552228</v>
          </cell>
          <cell r="AL356">
            <v>0.19553889646552228</v>
          </cell>
          <cell r="AM356">
            <v>0.19553889646552228</v>
          </cell>
          <cell r="AN356">
            <v>0.19553889646552228</v>
          </cell>
          <cell r="AO356">
            <v>0.19553889646552228</v>
          </cell>
          <cell r="AP356">
            <v>0.19553889646552228</v>
          </cell>
          <cell r="AQ356">
            <v>0.19553889646552228</v>
          </cell>
          <cell r="AR356">
            <v>0.19553889646552228</v>
          </cell>
          <cell r="AS356">
            <v>0.19553889646552228</v>
          </cell>
          <cell r="AT356">
            <v>0.19553889646552228</v>
          </cell>
          <cell r="AU356">
            <v>0.19553889646552228</v>
          </cell>
          <cell r="AV356">
            <v>0.19553889646552228</v>
          </cell>
          <cell r="AW356">
            <v>0.19553889646552228</v>
          </cell>
          <cell r="AX356">
            <v>0.19553889646552228</v>
          </cell>
          <cell r="AY356">
            <v>0.19553889646552228</v>
          </cell>
          <cell r="AZ356">
            <v>0.19553889646552228</v>
          </cell>
          <cell r="BA356">
            <v>0.19553889646552228</v>
          </cell>
          <cell r="BB356">
            <v>0.19553889646552228</v>
          </cell>
          <cell r="BC356">
            <v>0.19553889646552228</v>
          </cell>
          <cell r="BD356">
            <v>0.19553889646552228</v>
          </cell>
          <cell r="BE356">
            <v>0.19553889646552228</v>
          </cell>
          <cell r="BF356">
            <v>0.19553889646552228</v>
          </cell>
          <cell r="BG356">
            <v>0.19553889646552228</v>
          </cell>
          <cell r="BH356">
            <v>0.19553889646552228</v>
          </cell>
          <cell r="BI356">
            <v>0.19553889646552228</v>
          </cell>
          <cell r="BJ356">
            <v>0.19553889646552228</v>
          </cell>
          <cell r="BK356">
            <v>0.19553889646552228</v>
          </cell>
          <cell r="BL356">
            <v>0.19553889646552228</v>
          </cell>
          <cell r="BM356">
            <v>0.19553889646552228</v>
          </cell>
          <cell r="BN356">
            <v>0.19553889646552228</v>
          </cell>
          <cell r="BO356">
            <v>0.19553889646552228</v>
          </cell>
          <cell r="BP356">
            <v>0.19553889646552228</v>
          </cell>
          <cell r="BQ356">
            <v>0.19553889646552228</v>
          </cell>
          <cell r="BR356">
            <v>0.19553889646552228</v>
          </cell>
          <cell r="BS356">
            <v>0.19553889646552228</v>
          </cell>
          <cell r="BT356">
            <v>0.19553889646552228</v>
          </cell>
          <cell r="BU356">
            <v>0.19553889646552228</v>
          </cell>
          <cell r="BV356">
            <v>0.19553889646552228</v>
          </cell>
          <cell r="BW356">
            <v>0.19553889646552228</v>
          </cell>
          <cell r="BX356">
            <v>0.19553889646552228</v>
          </cell>
          <cell r="BY356">
            <v>0.19553889646552228</v>
          </cell>
          <cell r="BZ356">
            <v>0.19553889646552228</v>
          </cell>
          <cell r="CA356">
            <v>0.19553889646552228</v>
          </cell>
          <cell r="CB356">
            <v>0.19553889646552228</v>
          </cell>
          <cell r="CC356">
            <v>0.19553889646552228</v>
          </cell>
          <cell r="CD356">
            <v>0.19553889646552228</v>
          </cell>
          <cell r="CE356">
            <v>0.19553889646552228</v>
          </cell>
          <cell r="CF356">
            <v>0.19553889646552228</v>
          </cell>
          <cell r="CG356">
            <v>0.19553889646552228</v>
          </cell>
          <cell r="CH356">
            <v>0.19553889646552228</v>
          </cell>
          <cell r="CI356">
            <v>0.19553889646552228</v>
          </cell>
          <cell r="CJ356">
            <v>0.19553889646552228</v>
          </cell>
          <cell r="CK356">
            <v>0.19553889646552228</v>
          </cell>
          <cell r="CL356">
            <v>0.19553889646552228</v>
          </cell>
          <cell r="CM356">
            <v>0.19553889646552228</v>
          </cell>
          <cell r="CN356">
            <v>0.19553889646552228</v>
          </cell>
          <cell r="CO356">
            <v>0.19553889646552228</v>
          </cell>
          <cell r="CP356">
            <v>0.19553889646552228</v>
          </cell>
          <cell r="CQ356">
            <v>0.19553889646552228</v>
          </cell>
          <cell r="CR356">
            <v>0.19553889646552228</v>
          </cell>
          <cell r="CS356">
            <v>0.19553889646552228</v>
          </cell>
          <cell r="CT356">
            <v>0.19553889646552228</v>
          </cell>
          <cell r="CU356">
            <v>0.19553889646552228</v>
          </cell>
          <cell r="CV356">
            <v>0.19553889646552228</v>
          </cell>
          <cell r="CW356">
            <v>0.19553889646552228</v>
          </cell>
          <cell r="CX356">
            <v>0.19553889646552228</v>
          </cell>
          <cell r="CY356">
            <v>0.19553889646552228</v>
          </cell>
          <cell r="CZ356">
            <v>0.19553889646552228</v>
          </cell>
          <cell r="DA356">
            <v>0.19553889646552228</v>
          </cell>
          <cell r="DB356">
            <v>0.19553889646552228</v>
          </cell>
          <cell r="DC356">
            <v>0.19553889646552228</v>
          </cell>
          <cell r="DD356">
            <v>0.19553889646552228</v>
          </cell>
          <cell r="DE356">
            <v>0.19553889646552228</v>
          </cell>
          <cell r="DF356">
            <v>0.19553889646552228</v>
          </cell>
          <cell r="DG356">
            <v>0.19553889646552228</v>
          </cell>
          <cell r="DH356">
            <v>0.19553889646552228</v>
          </cell>
          <cell r="DI356">
            <v>0.19553889646552228</v>
          </cell>
          <cell r="DJ356">
            <v>0.19553889646552228</v>
          </cell>
          <cell r="DL356" t="str">
            <v>.Transportation Personal.TransitQCService requested.Transportation Personal.Transit.Rapid Transit</v>
          </cell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/>
        </row>
        <row r="358">
          <cell r="L358"/>
          <cell r="M358" t="str">
            <v>k*pkm</v>
          </cell>
          <cell r="N358">
            <v>1</v>
          </cell>
          <cell r="O358">
            <v>0.99743172250127043</v>
          </cell>
          <cell r="P358">
            <v>0.9977707994882058</v>
          </cell>
          <cell r="Q358">
            <v>0.99737927801774329</v>
          </cell>
          <cell r="R358">
            <v>0.99672149684300615</v>
          </cell>
          <cell r="S358">
            <v>0.99665910822118886</v>
          </cell>
          <cell r="T358">
            <v>0.99626734954330265</v>
          </cell>
          <cell r="U358">
            <v>1</v>
          </cell>
          <cell r="V358">
            <v>1</v>
          </cell>
          <cell r="W358">
            <v>1</v>
          </cell>
          <cell r="X358">
            <v>1</v>
          </cell>
          <cell r="Y358">
            <v>1</v>
          </cell>
          <cell r="Z358">
            <v>1</v>
          </cell>
          <cell r="AA358">
            <v>1</v>
          </cell>
          <cell r="AB358">
            <v>1</v>
          </cell>
          <cell r="AC358">
            <v>0.99960819622583807</v>
          </cell>
          <cell r="AD358">
            <v>0.99960901554470816</v>
          </cell>
          <cell r="AE358">
            <v>0.99948186168841402</v>
          </cell>
          <cell r="AF358">
            <v>0.99955052832951019</v>
          </cell>
          <cell r="AG358">
            <v>0.99956485235295189</v>
          </cell>
          <cell r="AH358">
            <v>0.99920180822929971</v>
          </cell>
          <cell r="AI358">
            <v>0.99957142277602573</v>
          </cell>
          <cell r="AJ358">
            <v>0.99945394466526016</v>
          </cell>
          <cell r="AK358">
            <v>0.99945394466526016</v>
          </cell>
          <cell r="AL358">
            <v>0.99945394466526016</v>
          </cell>
          <cell r="AM358">
            <v>0.99945394466526016</v>
          </cell>
          <cell r="AN358">
            <v>0.99945394466526016</v>
          </cell>
          <cell r="AO358">
            <v>0.99945394466526016</v>
          </cell>
          <cell r="AP358">
            <v>0.99945394466526016</v>
          </cell>
          <cell r="AQ358">
            <v>0.99945394466526016</v>
          </cell>
          <cell r="AR358">
            <v>0.99945394466526016</v>
          </cell>
          <cell r="AS358">
            <v>0.99945394466526016</v>
          </cell>
          <cell r="AT358">
            <v>0.99945394466526016</v>
          </cell>
          <cell r="AU358">
            <v>0.99945394466526016</v>
          </cell>
          <cell r="AV358">
            <v>0.99945394466526016</v>
          </cell>
          <cell r="AW358">
            <v>0.99945394466526016</v>
          </cell>
          <cell r="AX358">
            <v>0.99945394466526016</v>
          </cell>
          <cell r="AY358">
            <v>0.99945394466526016</v>
          </cell>
          <cell r="AZ358">
            <v>0.99945394466526016</v>
          </cell>
          <cell r="BA358">
            <v>0.99945394466526016</v>
          </cell>
          <cell r="BB358">
            <v>0.99945394466526016</v>
          </cell>
          <cell r="BC358">
            <v>0.99945394466526016</v>
          </cell>
          <cell r="BD358">
            <v>0.99945394466526016</v>
          </cell>
          <cell r="BE358">
            <v>0.99945394466526016</v>
          </cell>
          <cell r="BF358">
            <v>0.99945394466526016</v>
          </cell>
          <cell r="BG358">
            <v>0.99945394466526016</v>
          </cell>
          <cell r="BH358">
            <v>0.99945394466526016</v>
          </cell>
          <cell r="BI358">
            <v>0.99945394466526016</v>
          </cell>
          <cell r="BJ358">
            <v>0.99945394466526016</v>
          </cell>
          <cell r="BK358">
            <v>0.99945394466526016</v>
          </cell>
          <cell r="BL358">
            <v>0.99945394466526016</v>
          </cell>
          <cell r="BM358">
            <v>0.99945394466526016</v>
          </cell>
          <cell r="BN358">
            <v>0.99945394466526016</v>
          </cell>
          <cell r="BO358">
            <v>0.99945394466526016</v>
          </cell>
          <cell r="BP358">
            <v>0.99945394466526016</v>
          </cell>
          <cell r="BQ358">
            <v>0.99945394466526016</v>
          </cell>
          <cell r="BR358">
            <v>0.99945394466526016</v>
          </cell>
          <cell r="BS358">
            <v>0.99945394466526016</v>
          </cell>
          <cell r="BT358">
            <v>0.99945394466526016</v>
          </cell>
          <cell r="BU358">
            <v>0.99945394466526016</v>
          </cell>
          <cell r="BV358">
            <v>0.99945394466526016</v>
          </cell>
          <cell r="BW358">
            <v>0.99945394466526016</v>
          </cell>
          <cell r="BX358">
            <v>0.99945394466526016</v>
          </cell>
          <cell r="BY358">
            <v>0.99945394466526016</v>
          </cell>
          <cell r="BZ358">
            <v>0.99945394466526016</v>
          </cell>
          <cell r="CA358">
            <v>0.99945394466526016</v>
          </cell>
          <cell r="CB358">
            <v>0.99945394466526016</v>
          </cell>
          <cell r="CC358">
            <v>0.99945394466526016</v>
          </cell>
          <cell r="CD358">
            <v>0.99945394466526016</v>
          </cell>
          <cell r="CE358">
            <v>0.99945394466526016</v>
          </cell>
          <cell r="CF358">
            <v>0.99945394466526016</v>
          </cell>
          <cell r="CG358">
            <v>0.99945394466526016</v>
          </cell>
          <cell r="CH358">
            <v>0.99945394466526016</v>
          </cell>
          <cell r="CI358">
            <v>0.99945394466526016</v>
          </cell>
          <cell r="CJ358">
            <v>0.99945394466526016</v>
          </cell>
          <cell r="CK358">
            <v>0.99945394466526016</v>
          </cell>
          <cell r="CL358">
            <v>0.99945394466526016</v>
          </cell>
          <cell r="CM358">
            <v>0.99945394466526016</v>
          </cell>
          <cell r="CN358">
            <v>0.99945394466526016</v>
          </cell>
          <cell r="CO358">
            <v>0.99945394466526016</v>
          </cell>
          <cell r="CP358">
            <v>0.99945394466526016</v>
          </cell>
          <cell r="CQ358">
            <v>0.99945394466526016</v>
          </cell>
          <cell r="CR358">
            <v>0.99945394466526016</v>
          </cell>
          <cell r="CS358">
            <v>0.99945394466526016</v>
          </cell>
          <cell r="CT358">
            <v>0.99945394466526016</v>
          </cell>
          <cell r="CU358">
            <v>0.99945394466526016</v>
          </cell>
          <cell r="CV358">
            <v>0.99945394466526016</v>
          </cell>
          <cell r="CW358">
            <v>0.99945394466526016</v>
          </cell>
          <cell r="CX358">
            <v>0.99945394466526016</v>
          </cell>
          <cell r="CY358">
            <v>0.99945394466526016</v>
          </cell>
          <cell r="CZ358">
            <v>0.99945394466526016</v>
          </cell>
          <cell r="DA358">
            <v>0.99945394466526016</v>
          </cell>
          <cell r="DB358">
            <v>0.99945394466526016</v>
          </cell>
          <cell r="DC358">
            <v>0.99945394466526016</v>
          </cell>
          <cell r="DD358">
            <v>0.99945394466526016</v>
          </cell>
          <cell r="DE358">
            <v>0.99945394466526016</v>
          </cell>
          <cell r="DF358">
            <v>0.99945394466526016</v>
          </cell>
          <cell r="DG358">
            <v>0.99945394466526016</v>
          </cell>
          <cell r="DH358">
            <v>0.99945394466526016</v>
          </cell>
          <cell r="DI358">
            <v>0.99945394466526016</v>
          </cell>
          <cell r="DJ358">
            <v>0.99945394466526016</v>
          </cell>
          <cell r="DL358" t="str">
            <v>.Transportation Personal.TransitATService requested.Transportation Personal.Transit.Public Bus</v>
          </cell>
        </row>
        <row r="359">
          <cell r="L359"/>
          <cell r="M359" t="str">
            <v>k*pkm</v>
          </cell>
          <cell r="N359">
            <v>0</v>
          </cell>
          <cell r="O359">
            <v>2.5682774987295688E-3</v>
          </cell>
          <cell r="P359">
            <v>2.2292005117942552E-3</v>
          </cell>
          <cell r="Q359">
            <v>2.6207219822566839E-3</v>
          </cell>
          <cell r="R359">
            <v>3.2785031569938592E-3</v>
          </cell>
          <cell r="S359">
            <v>3.3408917788111604E-3</v>
          </cell>
          <cell r="T359">
            <v>3.7326504566973727E-3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3.9180377416189266E-4</v>
          </cell>
          <cell r="AD359">
            <v>3.909844552918507E-4</v>
          </cell>
          <cell r="AE359">
            <v>5.1813831158601558E-4</v>
          </cell>
          <cell r="AF359">
            <v>4.4947167048977287E-4</v>
          </cell>
          <cell r="AG359">
            <v>4.3514764704805331E-4</v>
          </cell>
          <cell r="AH359">
            <v>7.9819177070028827E-4</v>
          </cell>
          <cell r="AI359">
            <v>4.2857722397421366E-4</v>
          </cell>
          <cell r="AJ359">
            <v>5.4605533473985751E-4</v>
          </cell>
          <cell r="AK359">
            <v>5.4605533473985751E-4</v>
          </cell>
          <cell r="AL359">
            <v>5.4605533473985751E-4</v>
          </cell>
          <cell r="AM359">
            <v>5.4605533473985751E-4</v>
          </cell>
          <cell r="AN359">
            <v>5.4605533473985751E-4</v>
          </cell>
          <cell r="AO359">
            <v>5.4605533473985751E-4</v>
          </cell>
          <cell r="AP359">
            <v>5.4605533473985751E-4</v>
          </cell>
          <cell r="AQ359">
            <v>5.4605533473985751E-4</v>
          </cell>
          <cell r="AR359">
            <v>5.4605533473985751E-4</v>
          </cell>
          <cell r="AS359">
            <v>5.4605533473985751E-4</v>
          </cell>
          <cell r="AT359">
            <v>5.4605533473985751E-4</v>
          </cell>
          <cell r="AU359">
            <v>5.4605533473985751E-4</v>
          </cell>
          <cell r="AV359">
            <v>5.4605533473985751E-4</v>
          </cell>
          <cell r="AW359">
            <v>5.4605533473985751E-4</v>
          </cell>
          <cell r="AX359">
            <v>5.4605533473985751E-4</v>
          </cell>
          <cell r="AY359">
            <v>5.4605533473985751E-4</v>
          </cell>
          <cell r="AZ359">
            <v>5.4605533473985751E-4</v>
          </cell>
          <cell r="BA359">
            <v>5.4605533473985751E-4</v>
          </cell>
          <cell r="BB359">
            <v>5.4605533473985751E-4</v>
          </cell>
          <cell r="BC359">
            <v>5.4605533473985751E-4</v>
          </cell>
          <cell r="BD359">
            <v>5.4605533473985751E-4</v>
          </cell>
          <cell r="BE359">
            <v>5.4605533473985751E-4</v>
          </cell>
          <cell r="BF359">
            <v>5.4605533473985751E-4</v>
          </cell>
          <cell r="BG359">
            <v>5.4605533473985751E-4</v>
          </cell>
          <cell r="BH359">
            <v>5.4605533473985751E-4</v>
          </cell>
          <cell r="BI359">
            <v>5.4605533473985751E-4</v>
          </cell>
          <cell r="BJ359">
            <v>5.4605533473985751E-4</v>
          </cell>
          <cell r="BK359">
            <v>5.4605533473985751E-4</v>
          </cell>
          <cell r="BL359">
            <v>5.4605533473985751E-4</v>
          </cell>
          <cell r="BM359">
            <v>5.4605533473985751E-4</v>
          </cell>
          <cell r="BN359">
            <v>5.4605533473985751E-4</v>
          </cell>
          <cell r="BO359">
            <v>5.4605533473985751E-4</v>
          </cell>
          <cell r="BP359">
            <v>5.4605533473985751E-4</v>
          </cell>
          <cell r="BQ359">
            <v>5.4605533473985751E-4</v>
          </cell>
          <cell r="BR359">
            <v>5.4605533473985751E-4</v>
          </cell>
          <cell r="BS359">
            <v>5.4605533473985751E-4</v>
          </cell>
          <cell r="BT359">
            <v>5.4605533473985751E-4</v>
          </cell>
          <cell r="BU359">
            <v>5.4605533473985751E-4</v>
          </cell>
          <cell r="BV359">
            <v>5.4605533473985751E-4</v>
          </cell>
          <cell r="BW359">
            <v>5.4605533473985751E-4</v>
          </cell>
          <cell r="BX359">
            <v>5.4605533473985751E-4</v>
          </cell>
          <cell r="BY359">
            <v>5.4605533473985751E-4</v>
          </cell>
          <cell r="BZ359">
            <v>5.4605533473985751E-4</v>
          </cell>
          <cell r="CA359">
            <v>5.4605533473985751E-4</v>
          </cell>
          <cell r="CB359">
            <v>5.4605533473985751E-4</v>
          </cell>
          <cell r="CC359">
            <v>5.4605533473985751E-4</v>
          </cell>
          <cell r="CD359">
            <v>5.4605533473985751E-4</v>
          </cell>
          <cell r="CE359">
            <v>5.4605533473985751E-4</v>
          </cell>
          <cell r="CF359">
            <v>5.4605533473985751E-4</v>
          </cell>
          <cell r="CG359">
            <v>5.4605533473985751E-4</v>
          </cell>
          <cell r="CH359">
            <v>5.4605533473985751E-4</v>
          </cell>
          <cell r="CI359">
            <v>5.4605533473985751E-4</v>
          </cell>
          <cell r="CJ359">
            <v>5.4605533473985751E-4</v>
          </cell>
          <cell r="CK359">
            <v>5.4605533473985751E-4</v>
          </cell>
          <cell r="CL359">
            <v>5.4605533473985751E-4</v>
          </cell>
          <cell r="CM359">
            <v>5.4605533473985751E-4</v>
          </cell>
          <cell r="CN359">
            <v>5.4605533473985751E-4</v>
          </cell>
          <cell r="CO359">
            <v>5.4605533473985751E-4</v>
          </cell>
          <cell r="CP359">
            <v>5.4605533473985751E-4</v>
          </cell>
          <cell r="CQ359">
            <v>5.4605533473985751E-4</v>
          </cell>
          <cell r="CR359">
            <v>5.4605533473985751E-4</v>
          </cell>
          <cell r="CS359">
            <v>5.4605533473985751E-4</v>
          </cell>
          <cell r="CT359">
            <v>5.4605533473985751E-4</v>
          </cell>
          <cell r="CU359">
            <v>5.4605533473985751E-4</v>
          </cell>
          <cell r="CV359">
            <v>5.4605533473985751E-4</v>
          </cell>
          <cell r="CW359">
            <v>5.4605533473985751E-4</v>
          </cell>
          <cell r="CX359">
            <v>5.4605533473985751E-4</v>
          </cell>
          <cell r="CY359">
            <v>5.4605533473985751E-4</v>
          </cell>
          <cell r="CZ359">
            <v>5.4605533473985751E-4</v>
          </cell>
          <cell r="DA359">
            <v>5.4605533473985751E-4</v>
          </cell>
          <cell r="DB359">
            <v>5.4605533473985751E-4</v>
          </cell>
          <cell r="DC359">
            <v>5.4605533473985751E-4</v>
          </cell>
          <cell r="DD359">
            <v>5.4605533473985751E-4</v>
          </cell>
          <cell r="DE359">
            <v>5.4605533473985751E-4</v>
          </cell>
          <cell r="DF359">
            <v>5.4605533473985751E-4</v>
          </cell>
          <cell r="DG359">
            <v>5.4605533473985751E-4</v>
          </cell>
          <cell r="DH359">
            <v>5.4605533473985751E-4</v>
          </cell>
          <cell r="DI359">
            <v>5.4605533473985751E-4</v>
          </cell>
          <cell r="DJ359">
            <v>5.4605533473985751E-4</v>
          </cell>
          <cell r="DL359" t="str">
            <v>.Transportation Personal.TransitATService requested.Transportation Personal.Transit.Rapid Transit</v>
          </cell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/>
        </row>
        <row r="363">
          <cell r="L363"/>
          <cell r="M363" t="str">
            <v>%</v>
          </cell>
          <cell r="N363">
            <v>0.96897451528680334</v>
          </cell>
          <cell r="O363">
            <v>0.97480567535011364</v>
          </cell>
          <cell r="P363">
            <v>0.97743049695433515</v>
          </cell>
          <cell r="Q363">
            <v>0.97930193384237585</v>
          </cell>
          <cell r="R363">
            <v>0.97783000020011013</v>
          </cell>
          <cell r="S363">
            <v>0.97949047612921614</v>
          </cell>
          <cell r="T363">
            <v>0.98200185097589887</v>
          </cell>
          <cell r="U363">
            <v>0.97965954758322393</v>
          </cell>
          <cell r="V363">
            <v>0.97970309959681667</v>
          </cell>
          <cell r="W363">
            <v>0.97660965191858129</v>
          </cell>
          <cell r="X363">
            <v>0.9782229336946654</v>
          </cell>
          <cell r="Y363">
            <v>0.98398510365126834</v>
          </cell>
          <cell r="Z363">
            <v>0.97581250031796851</v>
          </cell>
          <cell r="AA363">
            <v>0.97648683054662899</v>
          </cell>
          <cell r="AB363">
            <v>0.94539639432276135</v>
          </cell>
          <cell r="AC363">
            <v>0.93670959487240679</v>
          </cell>
          <cell r="AD363">
            <v>0.92662190041698211</v>
          </cell>
          <cell r="AE363">
            <v>0.89606856674553259</v>
          </cell>
          <cell r="AF363">
            <v>0.91485924370511218</v>
          </cell>
          <cell r="AG363">
            <v>0.91651684191968164</v>
          </cell>
          <cell r="AH363">
            <v>0.85642032175996785</v>
          </cell>
          <cell r="AI363">
            <v>0.84723059954671598</v>
          </cell>
          <cell r="AJ363">
            <v>0.88966695122478734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0</v>
          </cell>
          <cell r="DA363">
            <v>0</v>
          </cell>
          <cell r="DB363">
            <v>0</v>
          </cell>
          <cell r="DC363">
            <v>0</v>
          </cell>
          <cell r="DD363">
            <v>0</v>
          </cell>
          <cell r="DE363">
            <v>0</v>
          </cell>
          <cell r="DF363">
            <v>0</v>
          </cell>
          <cell r="DG363">
            <v>0</v>
          </cell>
          <cell r="DH363">
            <v>0</v>
          </cell>
          <cell r="DI363">
            <v>0</v>
          </cell>
          <cell r="DJ363">
            <v>0</v>
          </cell>
          <cell r="DL363" t="str">
            <v>.Transportation Personal.Transit.Public BusCANBus Urban DieselMarket share</v>
          </cell>
        </row>
        <row r="364">
          <cell r="L364"/>
          <cell r="M364" t="str">
            <v>%</v>
          </cell>
          <cell r="N364">
            <v>2.3085065421911112E-2</v>
          </cell>
          <cell r="O364">
            <v>1.6496886662254292E-2</v>
          </cell>
          <cell r="P364">
            <v>1.3177899092432034E-2</v>
          </cell>
          <cell r="Q364">
            <v>1.1724121360766789E-2</v>
          </cell>
          <cell r="R364">
            <v>1.24349345564932E-2</v>
          </cell>
          <cell r="S364">
            <v>1.1133636112481171E-2</v>
          </cell>
          <cell r="T364">
            <v>9.8937143907714097E-3</v>
          </cell>
          <cell r="U364">
            <v>1.1160653657402875E-2</v>
          </cell>
          <cell r="V364">
            <v>1.0220518250837246E-2</v>
          </cell>
          <cell r="W364">
            <v>1.2311485269689119E-2</v>
          </cell>
          <cell r="X364">
            <v>9.85201559957463E-3</v>
          </cell>
          <cell r="Y364">
            <v>5.1970064088932054E-3</v>
          </cell>
          <cell r="Z364">
            <v>1.1112107564594994E-2</v>
          </cell>
          <cell r="AA364">
            <v>1.1184602656639068E-2</v>
          </cell>
          <cell r="AB364">
            <v>4.0279221378285497E-2</v>
          </cell>
          <cell r="AC364">
            <v>5.0094334534349291E-2</v>
          </cell>
          <cell r="AD364">
            <v>5.9355781587713444E-2</v>
          </cell>
          <cell r="AE364">
            <v>8.6784631662316022E-2</v>
          </cell>
          <cell r="AF364">
            <v>6.9846329364906506E-2</v>
          </cell>
          <cell r="AG364">
            <v>6.8689302089249588E-2</v>
          </cell>
          <cell r="AH364">
            <v>0.11991768512831168</v>
          </cell>
          <cell r="AI364">
            <v>0.12774839944810501</v>
          </cell>
          <cell r="AJ364">
            <v>9.3913432473464273E-2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0</v>
          </cell>
          <cell r="DA364">
            <v>0</v>
          </cell>
          <cell r="DB364">
            <v>0</v>
          </cell>
          <cell r="DC364">
            <v>0</v>
          </cell>
          <cell r="DD364">
            <v>0</v>
          </cell>
          <cell r="DE364">
            <v>0</v>
          </cell>
          <cell r="DF364">
            <v>0</v>
          </cell>
          <cell r="DG364">
            <v>0</v>
          </cell>
          <cell r="DH364">
            <v>0</v>
          </cell>
          <cell r="DI364">
            <v>0</v>
          </cell>
          <cell r="DJ364">
            <v>0</v>
          </cell>
          <cell r="DL364" t="str">
            <v>.Transportation Personal.Transit.Public BusCANBus Urban NGMarket share</v>
          </cell>
        </row>
        <row r="365">
          <cell r="L365"/>
          <cell r="M365" t="str">
            <v>%</v>
          </cell>
          <cell r="N365">
            <v>7.541017860016248E-3</v>
          </cell>
          <cell r="O365">
            <v>8.2590252071738351E-3</v>
          </cell>
          <cell r="P365">
            <v>9.0152473326798981E-3</v>
          </cell>
          <cell r="Q365">
            <v>8.6304331187731387E-3</v>
          </cell>
          <cell r="R365">
            <v>9.3411241620069887E-3</v>
          </cell>
          <cell r="S365">
            <v>9.0100535663141003E-3</v>
          </cell>
          <cell r="T365">
            <v>7.7047198830537201E-3</v>
          </cell>
          <cell r="U365">
            <v>8.7799538087109281E-3</v>
          </cell>
          <cell r="V365">
            <v>9.6830533237944223E-3</v>
          </cell>
          <cell r="W365">
            <v>1.0663856199834305E-2</v>
          </cell>
          <cell r="X365">
            <v>1.151386498874467E-2</v>
          </cell>
          <cell r="Y365">
            <v>1.0437411974935596E-2</v>
          </cell>
          <cell r="Z365">
            <v>1.2664284907963352E-2</v>
          </cell>
          <cell r="AA365">
            <v>1.1934115633177797E-2</v>
          </cell>
          <cell r="AB365">
            <v>1.3915356552807172E-2</v>
          </cell>
          <cell r="AC365">
            <v>1.279090571040049E-2</v>
          </cell>
          <cell r="AD365">
            <v>1.3613118855468301E-2</v>
          </cell>
          <cell r="AE365">
            <v>1.6634713439146558E-2</v>
          </cell>
          <cell r="AF365">
            <v>1.4817070282066894E-2</v>
          </cell>
          <cell r="AG365">
            <v>1.432129029731247E-2</v>
          </cell>
          <cell r="AH365">
            <v>2.335918754123819E-2</v>
          </cell>
          <cell r="AI365">
            <v>2.4666934770006473E-2</v>
          </cell>
          <cell r="AJ365">
            <v>1.60368335007725E-2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0</v>
          </cell>
          <cell r="DA365">
            <v>0</v>
          </cell>
          <cell r="DB365">
            <v>0</v>
          </cell>
          <cell r="DC365">
            <v>0</v>
          </cell>
          <cell r="DD365">
            <v>0</v>
          </cell>
          <cell r="DE365">
            <v>0</v>
          </cell>
          <cell r="DF365">
            <v>0</v>
          </cell>
          <cell r="DG365">
            <v>0</v>
          </cell>
          <cell r="DH365">
            <v>0</v>
          </cell>
          <cell r="DI365">
            <v>0</v>
          </cell>
          <cell r="DJ365">
            <v>0</v>
          </cell>
          <cell r="DL365" t="str">
            <v>.Transportation Personal.Transit.Public BusCANBus Urban ElectricMarket share</v>
          </cell>
        </row>
        <row r="366">
          <cell r="L366"/>
          <cell r="M366" t="str">
            <v>%</v>
          </cell>
          <cell r="N366">
            <v>3.9940143126940286E-4</v>
          </cell>
          <cell r="O366">
            <v>4.3841278045842077E-4</v>
          </cell>
          <cell r="P366">
            <v>3.7635662055294106E-4</v>
          </cell>
          <cell r="Q366">
            <v>3.4351167808429478E-4</v>
          </cell>
          <cell r="R366">
            <v>3.9394108138961426E-4</v>
          </cell>
          <cell r="S366">
            <v>3.6583419198844938E-4</v>
          </cell>
          <cell r="T366">
            <v>3.9971475027598404E-4</v>
          </cell>
          <cell r="U366">
            <v>3.9984495066225476E-4</v>
          </cell>
          <cell r="V366">
            <v>3.9332882855167136E-4</v>
          </cell>
          <cell r="W366">
            <v>4.1500661189536309E-4</v>
          </cell>
          <cell r="X366">
            <v>4.1118571701534949E-4</v>
          </cell>
          <cell r="Y366">
            <v>3.8047796490286512E-4</v>
          </cell>
          <cell r="Z366">
            <v>4.1110720947318047E-4</v>
          </cell>
          <cell r="AA366">
            <v>3.9445116355404588E-4</v>
          </cell>
          <cell r="AB366">
            <v>4.0902774614597694E-4</v>
          </cell>
          <cell r="AC366">
            <v>4.0516488284331469E-4</v>
          </cell>
          <cell r="AD366">
            <v>4.0919913983610457E-4</v>
          </cell>
          <cell r="AE366">
            <v>5.1208815300491468E-4</v>
          </cell>
          <cell r="AF366">
            <v>4.773566479143699E-4</v>
          </cell>
          <cell r="AG366">
            <v>4.725656937563019E-4</v>
          </cell>
          <cell r="AH366">
            <v>3.0280557048237972E-4</v>
          </cell>
          <cell r="AI366">
            <v>3.5406623517262919E-4</v>
          </cell>
          <cell r="AJ366">
            <v>3.8278280097577959E-4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L366" t="str">
            <v>.Transportation Personal.Transit.Public BusCANFerry UrbanMarket share</v>
          </cell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/>
        </row>
        <row r="368">
          <cell r="L368"/>
          <cell r="M368" t="str">
            <v>%</v>
          </cell>
          <cell r="N368">
            <v>0.92478882874650925</v>
          </cell>
          <cell r="O368">
            <v>0.94826047218574161</v>
          </cell>
          <cell r="P368">
            <v>0.94706017660289343</v>
          </cell>
          <cell r="Q368">
            <v>0.94675028583046439</v>
          </cell>
          <cell r="R368">
            <v>0.94072773582904534</v>
          </cell>
          <cell r="S368">
            <v>0.94011793882777273</v>
          </cell>
          <cell r="T368">
            <v>0.94479808157349165</v>
          </cell>
          <cell r="U368">
            <v>0.94425981769916412</v>
          </cell>
          <cell r="V368">
            <v>0.93928173346512767</v>
          </cell>
          <cell r="W368">
            <v>0.91037378985721884</v>
          </cell>
          <cell r="X368">
            <v>0.90170817160486183</v>
          </cell>
          <cell r="Y368">
            <v>0.9035917509654483</v>
          </cell>
          <cell r="Z368">
            <v>0.88238559329947486</v>
          </cell>
          <cell r="AA368">
            <v>0.89657365843578674</v>
          </cell>
          <cell r="AB368">
            <v>0.87855102947371799</v>
          </cell>
          <cell r="AC368">
            <v>0.87431856090652493</v>
          </cell>
          <cell r="AD368">
            <v>0.86981309749654123</v>
          </cell>
          <cell r="AE368">
            <v>0.82175828333631107</v>
          </cell>
          <cell r="AF368">
            <v>0.84373170474917636</v>
          </cell>
          <cell r="AG368">
            <v>0.84267925885797723</v>
          </cell>
          <cell r="AH368">
            <v>0.66965767372653051</v>
          </cell>
          <cell r="AI368">
            <v>0.67033545021815255</v>
          </cell>
          <cell r="AJ368">
            <v>0.79438214728829104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L368" t="str">
            <v>.Transportation Personal.Transit.Public BusBCBus Urban DieselMarket share</v>
          </cell>
        </row>
        <row r="369">
          <cell r="L369"/>
          <cell r="M369" t="str">
            <v>%</v>
          </cell>
          <cell r="N369">
            <v>3.2104225273127882E-2</v>
          </cell>
          <cell r="O369">
            <v>1.1446135735167409E-2</v>
          </cell>
          <cell r="P369">
            <v>6.0485142878549123E-3</v>
          </cell>
          <cell r="Q369">
            <v>5.5290278607895435E-3</v>
          </cell>
          <cell r="R369">
            <v>6.2542555044747799E-3</v>
          </cell>
          <cell r="S369">
            <v>5.6330622850925402E-3</v>
          </cell>
          <cell r="T369">
            <v>5.655149068896693E-3</v>
          </cell>
          <cell r="U369">
            <v>5.5790594447510901E-3</v>
          </cell>
          <cell r="V369">
            <v>4.9054633071115138E-3</v>
          </cell>
          <cell r="W369">
            <v>1.1923164476392193E-2</v>
          </cell>
          <cell r="X369">
            <v>1.3288049281533836E-2</v>
          </cell>
          <cell r="Y369">
            <v>1.1381176944432685E-2</v>
          </cell>
          <cell r="Z369">
            <v>2.5135917126249564E-2</v>
          </cell>
          <cell r="AA369">
            <v>2.055208133489447E-2</v>
          </cell>
          <cell r="AB369">
            <v>2.52557328541246E-2</v>
          </cell>
          <cell r="AC369">
            <v>3.7123177846585718E-2</v>
          </cell>
          <cell r="AD369">
            <v>4.1232288893786606E-2</v>
          </cell>
          <cell r="AE369">
            <v>6.6783121172455814E-2</v>
          </cell>
          <cell r="AF369">
            <v>5.7390837240310695E-2</v>
          </cell>
          <cell r="AG369">
            <v>6.072533006543019E-2</v>
          </cell>
          <cell r="AH369">
            <v>0.13487216898190663</v>
          </cell>
          <cell r="AI369">
            <v>0.13894350765079005</v>
          </cell>
          <cell r="AJ369">
            <v>9.5352275004299519E-2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L369" t="str">
            <v>.Transportation Personal.Transit.Public BusBCBus Urban NGMarket share</v>
          </cell>
        </row>
        <row r="370">
          <cell r="L370"/>
          <cell r="M370" t="str">
            <v>%</v>
          </cell>
          <cell r="N370">
            <v>4.0938675604375974E-2</v>
          </cell>
          <cell r="O370">
            <v>3.8262318321437741E-2</v>
          </cell>
          <cell r="P370">
            <v>4.5012199351478412E-2</v>
          </cell>
          <cell r="Q370">
            <v>4.5893996552531902E-2</v>
          </cell>
          <cell r="R370">
            <v>5.0872571410025456E-2</v>
          </cell>
          <cell r="S370">
            <v>5.2132277869812116E-2</v>
          </cell>
          <cell r="T370">
            <v>4.7103098029902708E-2</v>
          </cell>
          <cell r="U370">
            <v>4.7976252335576189E-2</v>
          </cell>
          <cell r="V370">
            <v>5.3634165679099795E-2</v>
          </cell>
          <cell r="W370">
            <v>7.479234280238943E-2</v>
          </cell>
          <cell r="X370">
            <v>8.2072777751324169E-2</v>
          </cell>
          <cell r="Y370">
            <v>8.2036569549382182E-2</v>
          </cell>
          <cell r="Z370">
            <v>8.9570846465471532E-2</v>
          </cell>
          <cell r="AA370">
            <v>8.0222707221161996E-2</v>
          </cell>
          <cell r="AB370">
            <v>9.3446473666223745E-2</v>
          </cell>
          <cell r="AC370">
            <v>8.5839217173172888E-2</v>
          </cell>
          <cell r="AD370">
            <v>8.6358740988204133E-2</v>
          </cell>
          <cell r="AE370">
            <v>0.10812989153470341</v>
          </cell>
          <cell r="AF370">
            <v>9.5791378870295499E-2</v>
          </cell>
          <cell r="AG370">
            <v>9.3509827610277707E-2</v>
          </cell>
          <cell r="AH370">
            <v>0.19296870053720216</v>
          </cell>
          <cell r="AI370">
            <v>0.18802219401776388</v>
          </cell>
          <cell r="AJ370">
            <v>0.10769500809662255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L370" t="str">
            <v>.Transportation Personal.Transit.Public BusBCBus Urban ElectricMarket share</v>
          </cell>
        </row>
        <row r="371">
          <cell r="L371"/>
          <cell r="M371" t="str">
            <v>%</v>
          </cell>
          <cell r="N371">
            <v>2.1682703759869251E-3</v>
          </cell>
          <cell r="O371">
            <v>2.0310737576531559E-3</v>
          </cell>
          <cell r="P371">
            <v>1.8791097577732098E-3</v>
          </cell>
          <cell r="Q371">
            <v>1.8266897562142475E-3</v>
          </cell>
          <cell r="R371">
            <v>2.1454372564543595E-3</v>
          </cell>
          <cell r="S371">
            <v>2.1167210173226592E-3</v>
          </cell>
          <cell r="T371">
            <v>2.4436713277089924E-3</v>
          </cell>
          <cell r="U371">
            <v>2.1848705205084447E-3</v>
          </cell>
          <cell r="V371">
            <v>2.1786375486611397E-3</v>
          </cell>
          <cell r="W371">
            <v>2.9107028639994673E-3</v>
          </cell>
          <cell r="X371">
            <v>2.9310013622800891E-3</v>
          </cell>
          <cell r="Y371">
            <v>2.9905025407367699E-3</v>
          </cell>
          <cell r="Z371">
            <v>2.9076431088040436E-3</v>
          </cell>
          <cell r="AA371">
            <v>2.6515530081567353E-3</v>
          </cell>
          <cell r="AB371">
            <v>2.7467640059337353E-3</v>
          </cell>
          <cell r="AC371">
            <v>2.7190440737164569E-3</v>
          </cell>
          <cell r="AD371">
            <v>2.595872621468156E-3</v>
          </cell>
          <cell r="AE371">
            <v>3.3287039565298867E-3</v>
          </cell>
          <cell r="AF371">
            <v>3.0860791402172565E-3</v>
          </cell>
          <cell r="AG371">
            <v>3.0855834663148802E-3</v>
          </cell>
          <cell r="AH371">
            <v>2.5014567543608034E-3</v>
          </cell>
          <cell r="AI371">
            <v>2.6988481132935605E-3</v>
          </cell>
          <cell r="AJ371">
            <v>2.5705696107868603E-3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L371" t="str">
            <v>.Transportation Personal.Transit.Public BusBCFerry UrbanMarket share</v>
          </cell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/>
        </row>
        <row r="373">
          <cell r="L373"/>
          <cell r="M373" t="str">
            <v>%</v>
          </cell>
          <cell r="N373">
            <v>0.99216888183155905</v>
          </cell>
          <cell r="O373">
            <v>0.99473923671148168</v>
          </cell>
          <cell r="P373">
            <v>0.99542088973207876</v>
          </cell>
          <cell r="Q373">
            <v>0.99478262164507636</v>
          </cell>
          <cell r="R373">
            <v>0.99356764301170408</v>
          </cell>
          <cell r="S373">
            <v>0.9948126582818434</v>
          </cell>
          <cell r="T373">
            <v>0.99520925983299735</v>
          </cell>
          <cell r="U373">
            <v>0.99529065869160771</v>
          </cell>
          <cell r="V373">
            <v>0.99579276271367267</v>
          </cell>
          <cell r="W373">
            <v>0.99555424888337507</v>
          </cell>
          <cell r="X373">
            <v>0.99622466021066314</v>
          </cell>
          <cell r="Y373">
            <v>0.99080484149980907</v>
          </cell>
          <cell r="Z373">
            <v>0.98233395475995422</v>
          </cell>
          <cell r="AA373">
            <v>0.98161350012647075</v>
          </cell>
          <cell r="AB373">
            <v>0.92475461235698175</v>
          </cell>
          <cell r="AC373">
            <v>0.91417790962296452</v>
          </cell>
          <cell r="AD373">
            <v>0.88375884289922502</v>
          </cell>
          <cell r="AE373">
            <v>0.81471106476648392</v>
          </cell>
          <cell r="AF373">
            <v>0.84810240904248391</v>
          </cell>
          <cell r="AG373">
            <v>0.85957897410186357</v>
          </cell>
          <cell r="AH373">
            <v>0.77445042817147358</v>
          </cell>
          <cell r="AI373">
            <v>0.7636785631730677</v>
          </cell>
          <cell r="AJ373">
            <v>0.80537645001381952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L373" t="str">
            <v>.Transportation Personal.Transit.Public BusABBus Urban DieselMarket share</v>
          </cell>
        </row>
        <row r="374">
          <cell r="L374"/>
          <cell r="M374" t="str">
            <v>%</v>
          </cell>
          <cell r="N374">
            <v>7.8311181684409675E-3</v>
          </cell>
          <cell r="O374">
            <v>5.2607632885183254E-3</v>
          </cell>
          <cell r="P374">
            <v>4.5791102679211687E-3</v>
          </cell>
          <cell r="Q374">
            <v>5.2173783549236737E-3</v>
          </cell>
          <cell r="R374">
            <v>6.4323569882958056E-3</v>
          </cell>
          <cell r="S374">
            <v>5.1873417181566928E-3</v>
          </cell>
          <cell r="T374">
            <v>4.7907401670026816E-3</v>
          </cell>
          <cell r="U374">
            <v>4.7093413083923686E-3</v>
          </cell>
          <cell r="V374">
            <v>4.2072372863273498E-3</v>
          </cell>
          <cell r="W374">
            <v>4.445751116624902E-3</v>
          </cell>
          <cell r="X374">
            <v>3.7753397893368775E-3</v>
          </cell>
          <cell r="Y374">
            <v>9.195158500191045E-3</v>
          </cell>
          <cell r="Z374">
            <v>1.7666045240045874E-2</v>
          </cell>
          <cell r="AA374">
            <v>1.8386499873529197E-2</v>
          </cell>
          <cell r="AB374">
            <v>7.5245387643018344E-2</v>
          </cell>
          <cell r="AC374">
            <v>8.5822090377035462E-2</v>
          </cell>
          <cell r="AD374">
            <v>0.11624115710077502</v>
          </cell>
          <cell r="AE374">
            <v>0.18528893523351603</v>
          </cell>
          <cell r="AF374">
            <v>0.15189759095751604</v>
          </cell>
          <cell r="AG374">
            <v>0.14042102589813646</v>
          </cell>
          <cell r="AH374">
            <v>0.22554957182852631</v>
          </cell>
          <cell r="AI374">
            <v>0.23632143682693238</v>
          </cell>
          <cell r="AJ374">
            <v>0.19462354998618056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L374" t="str">
            <v>.Transportation Personal.Transit.Public BusABBus Urban NGMarket share</v>
          </cell>
        </row>
        <row r="375">
          <cell r="L375"/>
          <cell r="M375" t="str">
            <v>%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0</v>
          </cell>
          <cell r="DA375">
            <v>0</v>
          </cell>
          <cell r="DB375">
            <v>0</v>
          </cell>
          <cell r="DC375">
            <v>0</v>
          </cell>
          <cell r="DD375">
            <v>0</v>
          </cell>
          <cell r="DE375">
            <v>0</v>
          </cell>
          <cell r="DF375">
            <v>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L375" t="str">
            <v>.Transportation Personal.Transit.Public BusABBus Urban ElectricMarket share</v>
          </cell>
        </row>
        <row r="376">
          <cell r="L376"/>
          <cell r="M376" t="str">
            <v>%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L376" t="str">
            <v>.Transportation Personal.Transit.Public BusABFerry UrbanMarket share</v>
          </cell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/>
        </row>
        <row r="378">
          <cell r="L378"/>
          <cell r="M378" t="str">
            <v>%</v>
          </cell>
          <cell r="N378">
            <v>0.99200859675360864</v>
          </cell>
          <cell r="O378">
            <v>0.99056195766014066</v>
          </cell>
          <cell r="P378">
            <v>0.99120837542101436</v>
          </cell>
          <cell r="Q378">
            <v>0.99343237398584483</v>
          </cell>
          <cell r="R378">
            <v>0.99272922773954586</v>
          </cell>
          <cell r="S378">
            <v>0.99404773761672405</v>
          </cell>
          <cell r="T378">
            <v>0.99508219819795751</v>
          </cell>
          <cell r="U378">
            <v>0.99458654124717927</v>
          </cell>
          <cell r="V378">
            <v>0.99523567334176444</v>
          </cell>
          <cell r="W378">
            <v>0.99509332230752223</v>
          </cell>
          <cell r="X378">
            <v>0.99525434045418093</v>
          </cell>
          <cell r="Y378">
            <v>0.9976966730064758</v>
          </cell>
          <cell r="Z378">
            <v>0.99730362360108293</v>
          </cell>
          <cell r="AA378">
            <v>0.99696881349665878</v>
          </cell>
          <cell r="AB378">
            <v>0.99619295527906815</v>
          </cell>
          <cell r="AC378">
            <v>0.99533885470418859</v>
          </cell>
          <cell r="AD378">
            <v>0.99329427871262621</v>
          </cell>
          <cell r="AE378">
            <v>0.98966581154924316</v>
          </cell>
          <cell r="AF378">
            <v>0.98929704612194458</v>
          </cell>
          <cell r="AG378">
            <v>0.98943706650481356</v>
          </cell>
          <cell r="AH378">
            <v>0.98403377914873125</v>
          </cell>
          <cell r="AI378">
            <v>0.98489758733702459</v>
          </cell>
          <cell r="AJ378">
            <v>0.98622648205008212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L378" t="str">
            <v>.Transportation Personal.Transit.Public BusSKBus Urban DieselMarket share</v>
          </cell>
        </row>
        <row r="379">
          <cell r="L379"/>
          <cell r="M379" t="str">
            <v>%</v>
          </cell>
          <cell r="N379">
            <v>7.991403246391398E-3</v>
          </cell>
          <cell r="O379">
            <v>9.4380423398592785E-3</v>
          </cell>
          <cell r="P379">
            <v>8.7916245789855692E-3</v>
          </cell>
          <cell r="Q379">
            <v>6.5676260141551319E-3</v>
          </cell>
          <cell r="R379">
            <v>7.2707722604541712E-3</v>
          </cell>
          <cell r="S379">
            <v>5.9522623832759386E-3</v>
          </cell>
          <cell r="T379">
            <v>4.9178018020424432E-3</v>
          </cell>
          <cell r="U379">
            <v>5.413458752820669E-3</v>
          </cell>
          <cell r="V379">
            <v>4.7643266582356007E-3</v>
          </cell>
          <cell r="W379">
            <v>4.9066776924777799E-3</v>
          </cell>
          <cell r="X379">
            <v>4.7456595458190741E-3</v>
          </cell>
          <cell r="Y379">
            <v>2.3033269935241818E-3</v>
          </cell>
          <cell r="Z379">
            <v>2.6963763989171024E-3</v>
          </cell>
          <cell r="AA379">
            <v>3.0311865033412159E-3</v>
          </cell>
          <cell r="AB379">
            <v>3.807044720931926E-3</v>
          </cell>
          <cell r="AC379">
            <v>4.6611452958113747E-3</v>
          </cell>
          <cell r="AD379">
            <v>6.7057212873737849E-3</v>
          </cell>
          <cell r="AE379">
            <v>1.0334188450756948E-2</v>
          </cell>
          <cell r="AF379">
            <v>1.0702953878055529E-2</v>
          </cell>
          <cell r="AG379">
            <v>1.0562933495186465E-2</v>
          </cell>
          <cell r="AH379">
            <v>1.5966220851268639E-2</v>
          </cell>
          <cell r="AI379">
            <v>1.5102412662975342E-2</v>
          </cell>
          <cell r="AJ379">
            <v>1.3773517949917895E-2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L379" t="str">
            <v>.Transportation Personal.Transit.Public BusSKBus Urban NGMarket share</v>
          </cell>
        </row>
        <row r="380">
          <cell r="L380"/>
          <cell r="M380" t="str">
            <v>%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L380" t="str">
            <v>.Transportation Personal.Transit.Public BusSKBus Urban ElectricMarket share</v>
          </cell>
        </row>
        <row r="381">
          <cell r="L381"/>
          <cell r="M381" t="str">
            <v>%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L381" t="str">
            <v>.Transportation Personal.Transit.Public BusSKFerry UrbanMarket share</v>
          </cell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/>
        </row>
        <row r="383">
          <cell r="L383"/>
          <cell r="M383" t="str">
            <v>%</v>
          </cell>
          <cell r="N383">
            <v>0.98532272119601716</v>
          </cell>
          <cell r="O383">
            <v>0.97601543182216632</v>
          </cell>
          <cell r="P383">
            <v>0.98181007880897875</v>
          </cell>
          <cell r="Q383">
            <v>0.98639521404774932</v>
          </cell>
          <cell r="R383">
            <v>0.98484850313090488</v>
          </cell>
          <cell r="S383">
            <v>0.98677993095632666</v>
          </cell>
          <cell r="T383">
            <v>0.98783245751536974</v>
          </cell>
          <cell r="U383">
            <v>0.98787705795948422</v>
          </cell>
          <cell r="V383">
            <v>0.98976415261879913</v>
          </cell>
          <cell r="W383">
            <v>0.98782768415484234</v>
          </cell>
          <cell r="X383">
            <v>0.98805431548528733</v>
          </cell>
          <cell r="Y383">
            <v>1</v>
          </cell>
          <cell r="Z383">
            <v>1</v>
          </cell>
          <cell r="AA383">
            <v>1</v>
          </cell>
          <cell r="AB383">
            <v>1</v>
          </cell>
          <cell r="AC383">
            <v>1</v>
          </cell>
          <cell r="AD383">
            <v>1</v>
          </cell>
          <cell r="AE383">
            <v>1</v>
          </cell>
          <cell r="AF383">
            <v>1</v>
          </cell>
          <cell r="AG383">
            <v>1</v>
          </cell>
          <cell r="AH383">
            <v>1</v>
          </cell>
          <cell r="AI383">
            <v>1</v>
          </cell>
          <cell r="AJ383">
            <v>1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L383" t="str">
            <v>.Transportation Personal.Transit.Public BusMBBus Urban DieselMarket share</v>
          </cell>
        </row>
        <row r="384">
          <cell r="L384"/>
          <cell r="M384" t="str">
            <v>%</v>
          </cell>
          <cell r="N384">
            <v>1.4677278803982842E-2</v>
          </cell>
          <cell r="O384">
            <v>2.3984568177833638E-2</v>
          </cell>
          <cell r="P384">
            <v>1.81899211910212E-2</v>
          </cell>
          <cell r="Q384">
            <v>1.3604785952250639E-2</v>
          </cell>
          <cell r="R384">
            <v>1.5151496869095126E-2</v>
          </cell>
          <cell r="S384">
            <v>1.322006904367333E-2</v>
          </cell>
          <cell r="T384">
            <v>1.2167542484630157E-2</v>
          </cell>
          <cell r="U384">
            <v>1.2122942040515739E-2</v>
          </cell>
          <cell r="V384">
            <v>1.0235847381200836E-2</v>
          </cell>
          <cell r="W384">
            <v>1.2172315845157751E-2</v>
          </cell>
          <cell r="X384">
            <v>1.1945684514712739E-2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L384" t="str">
            <v>.Transportation Personal.Transit.Public BusMBBus Urban NGMarket share</v>
          </cell>
        </row>
        <row r="385">
          <cell r="L385"/>
          <cell r="M385" t="str">
            <v>%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L385" t="str">
            <v>.Transportation Personal.Transit.Public BusMBBus Urban ElectricMarket share</v>
          </cell>
        </row>
        <row r="386">
          <cell r="L386"/>
          <cell r="M386" t="str">
            <v>%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L386" t="str">
            <v>.Transportation Personal.Transit.Public BusMBFerry UrbanMarket share</v>
          </cell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/>
        </row>
        <row r="388">
          <cell r="L388"/>
          <cell r="M388" t="str">
            <v>%</v>
          </cell>
          <cell r="N388">
            <v>0.95292237763255427</v>
          </cell>
          <cell r="O388">
            <v>0.95827387565504929</v>
          </cell>
          <cell r="P388">
            <v>0.96597938523997506</v>
          </cell>
          <cell r="Q388">
            <v>0.96998744958741101</v>
          </cell>
          <cell r="R388">
            <v>0.97048610270244406</v>
          </cell>
          <cell r="S388">
            <v>0.97462060842614362</v>
          </cell>
          <cell r="T388">
            <v>0.97605252783651086</v>
          </cell>
          <cell r="U388">
            <v>0.97126962780624893</v>
          </cell>
          <cell r="V388">
            <v>0.97310970115251993</v>
          </cell>
          <cell r="W388">
            <v>0.97277906635090616</v>
          </cell>
          <cell r="X388">
            <v>0.9806472445672948</v>
          </cell>
          <cell r="Y388">
            <v>0.99418798929725039</v>
          </cell>
          <cell r="Z388">
            <v>0.98949657021336956</v>
          </cell>
          <cell r="AA388">
            <v>0.99057409386588469</v>
          </cell>
          <cell r="AB388">
            <v>0.98233802059087261</v>
          </cell>
          <cell r="AC388">
            <v>0.97742338609053347</v>
          </cell>
          <cell r="AD388">
            <v>0.97398641787367468</v>
          </cell>
          <cell r="AE388">
            <v>0.96163841568278652</v>
          </cell>
          <cell r="AF388">
            <v>0.96196618196826267</v>
          </cell>
          <cell r="AG388">
            <v>0.96467484302398265</v>
          </cell>
          <cell r="AH388">
            <v>0.93612303695690613</v>
          </cell>
          <cell r="AI388">
            <v>0.93654999040489861</v>
          </cell>
          <cell r="AJ388">
            <v>0.95688060778798434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L388" t="str">
            <v>.Transportation Personal.Transit.Public BusONBus Urban DieselMarket share</v>
          </cell>
        </row>
        <row r="389">
          <cell r="L389"/>
          <cell r="M389" t="str">
            <v>%</v>
          </cell>
          <cell r="N389">
            <v>4.7077622367445837E-2</v>
          </cell>
          <cell r="O389">
            <v>4.1726124344950814E-2</v>
          </cell>
          <cell r="P389">
            <v>3.4020614760024985E-2</v>
          </cell>
          <cell r="Q389">
            <v>3.0012550412589031E-2</v>
          </cell>
          <cell r="R389">
            <v>2.951389729755596E-2</v>
          </cell>
          <cell r="S389">
            <v>2.5379391573856304E-2</v>
          </cell>
          <cell r="T389">
            <v>2.3947472163489116E-2</v>
          </cell>
          <cell r="U389">
            <v>2.8730372193750971E-2</v>
          </cell>
          <cell r="V389">
            <v>2.6890298847480083E-2</v>
          </cell>
          <cell r="W389">
            <v>2.7220933649093785E-2</v>
          </cell>
          <cell r="X389">
            <v>1.9352755432705263E-2</v>
          </cell>
          <cell r="Y389">
            <v>5.812010702749666E-3</v>
          </cell>
          <cell r="Z389">
            <v>1.0503429786630394E-2</v>
          </cell>
          <cell r="AA389">
            <v>9.4259061341154179E-3</v>
          </cell>
          <cell r="AB389">
            <v>1.766197940912732E-2</v>
          </cell>
          <cell r="AC389">
            <v>2.2576613909466556E-2</v>
          </cell>
          <cell r="AD389">
            <v>2.6013582126325319E-2</v>
          </cell>
          <cell r="AE389">
            <v>3.8361584317213593E-2</v>
          </cell>
          <cell r="AF389">
            <v>3.8033818031737374E-2</v>
          </cell>
          <cell r="AG389">
            <v>3.5325156976017402E-2</v>
          </cell>
          <cell r="AH389">
            <v>6.3876963043093829E-2</v>
          </cell>
          <cell r="AI389">
            <v>6.3450009595101386E-2</v>
          </cell>
          <cell r="AJ389">
            <v>4.3119392212015641E-2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L389" t="str">
            <v>.Transportation Personal.Transit.Public BusONBus Urban NGMarket share</v>
          </cell>
        </row>
        <row r="390">
          <cell r="L390"/>
          <cell r="M390" t="str">
            <v>%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0</v>
          </cell>
          <cell r="DA390">
            <v>0</v>
          </cell>
          <cell r="DB390">
            <v>0</v>
          </cell>
          <cell r="DC390">
            <v>0</v>
          </cell>
          <cell r="DD390">
            <v>0</v>
          </cell>
          <cell r="DE390">
            <v>0</v>
          </cell>
          <cell r="DF390">
            <v>0</v>
          </cell>
          <cell r="DG390">
            <v>0</v>
          </cell>
          <cell r="DH390">
            <v>0</v>
          </cell>
          <cell r="DI390">
            <v>0</v>
          </cell>
          <cell r="DJ390">
            <v>0</v>
          </cell>
          <cell r="DL390" t="str">
            <v>.Transportation Personal.Transit.Public BusONBus Urban ElectricMarket share</v>
          </cell>
        </row>
        <row r="391">
          <cell r="L391"/>
          <cell r="M391" t="str">
            <v>%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L391" t="str">
            <v>.Transportation Personal.Transit.Public BusONFerry UrbanMarket share</v>
          </cell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/>
        </row>
        <row r="393">
          <cell r="L393"/>
          <cell r="M393" t="str">
            <v>%</v>
          </cell>
          <cell r="N393">
            <v>0.99781211246564827</v>
          </cell>
          <cell r="O393">
            <v>0.99639963593122449</v>
          </cell>
          <cell r="P393">
            <v>0.99652529837884218</v>
          </cell>
          <cell r="Q393">
            <v>0.99745091897751958</v>
          </cell>
          <cell r="R393">
            <v>0.99728890250586733</v>
          </cell>
          <cell r="S393">
            <v>0.99774143081948508</v>
          </cell>
          <cell r="T393">
            <v>0.99845796174000567</v>
          </cell>
          <cell r="U393">
            <v>0.99822155544333979</v>
          </cell>
          <cell r="V393">
            <v>0.99850402769939928</v>
          </cell>
          <cell r="W393">
            <v>0.99796134622348864</v>
          </cell>
          <cell r="X393">
            <v>0.99842559894359717</v>
          </cell>
          <cell r="Y393">
            <v>0.99963703420176886</v>
          </cell>
          <cell r="Z393">
            <v>0.99588248354630704</v>
          </cell>
          <cell r="AA393">
            <v>0.99080299813192818</v>
          </cell>
          <cell r="AB393">
            <v>0.91009562005065847</v>
          </cell>
          <cell r="AC393">
            <v>0.88917697388448025</v>
          </cell>
          <cell r="AD393">
            <v>0.88383237049091623</v>
          </cell>
          <cell r="AE393">
            <v>0.86400391298574863</v>
          </cell>
          <cell r="AF393">
            <v>0.90261226596103872</v>
          </cell>
          <cell r="AG393">
            <v>0.89430086347746973</v>
          </cell>
          <cell r="AH393">
            <v>0.83650847185195909</v>
          </cell>
          <cell r="AI393">
            <v>0.82494178740057955</v>
          </cell>
          <cell r="AJ393">
            <v>0.867763705475459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L393" t="str">
            <v>.Transportation Personal.Transit.Public BusQCBus Urban DieselMarket share</v>
          </cell>
        </row>
        <row r="394">
          <cell r="L394"/>
          <cell r="M394" t="str">
            <v>%</v>
          </cell>
          <cell r="N394">
            <v>2.1878875343517624E-3</v>
          </cell>
          <cell r="O394">
            <v>3.6003640687756189E-3</v>
          </cell>
          <cell r="P394">
            <v>3.474701621157815E-3</v>
          </cell>
          <cell r="Q394">
            <v>2.5490810224803808E-3</v>
          </cell>
          <cell r="R394">
            <v>2.7110974941325907E-3</v>
          </cell>
          <cell r="S394">
            <v>2.2585691805149777E-3</v>
          </cell>
          <cell r="T394">
            <v>1.5420382599943107E-3</v>
          </cell>
          <cell r="U394">
            <v>1.7784445566603158E-3</v>
          </cell>
          <cell r="V394">
            <v>1.4959723006008406E-3</v>
          </cell>
          <cell r="W394">
            <v>2.0386537765113518E-3</v>
          </cell>
          <cell r="X394">
            <v>1.5744010564029208E-3</v>
          </cell>
          <cell r="Y394">
            <v>3.6296579823109063E-4</v>
          </cell>
          <cell r="Z394">
            <v>4.1175164536930578E-3</v>
          </cell>
          <cell r="AA394">
            <v>9.1970018680719058E-3</v>
          </cell>
          <cell r="AB394">
            <v>8.9904379949341542E-2</v>
          </cell>
          <cell r="AC394">
            <v>0.11082302611551971</v>
          </cell>
          <cell r="AD394">
            <v>0.11616762950908373</v>
          </cell>
          <cell r="AE394">
            <v>0.13599608701425137</v>
          </cell>
          <cell r="AF394">
            <v>9.738773403896131E-2</v>
          </cell>
          <cell r="AG394">
            <v>0.10569913652253031</v>
          </cell>
          <cell r="AH394">
            <v>0.16349152814804083</v>
          </cell>
          <cell r="AI394">
            <v>0.17505821259942048</v>
          </cell>
          <cell r="AJ394">
            <v>0.13223629452454103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L394" t="str">
            <v>.Transportation Personal.Transit.Public BusQCBus Urban NGMarket share</v>
          </cell>
        </row>
        <row r="395">
          <cell r="L395"/>
          <cell r="M395" t="str">
            <v>%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L395" t="str">
            <v>.Transportation Personal.Transit.Public BusQCBus Urban ElectricMarket share</v>
          </cell>
        </row>
        <row r="396">
          <cell r="L396"/>
          <cell r="M396" t="str">
            <v>%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L396" t="str">
            <v>.Transportation Personal.Transit.Public BusQCFerry UrbanMarket share</v>
          </cell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/>
        </row>
        <row r="398">
          <cell r="L398"/>
          <cell r="M398" t="str">
            <v>%</v>
          </cell>
          <cell r="N398">
            <v>1</v>
          </cell>
          <cell r="O398">
            <v>1</v>
          </cell>
          <cell r="P398">
            <v>1</v>
          </cell>
          <cell r="Q398">
            <v>1</v>
          </cell>
          <cell r="R398">
            <v>1</v>
          </cell>
          <cell r="S398">
            <v>1</v>
          </cell>
          <cell r="T398">
            <v>1</v>
          </cell>
          <cell r="U398">
            <v>1</v>
          </cell>
          <cell r="V398">
            <v>1</v>
          </cell>
          <cell r="W398">
            <v>1</v>
          </cell>
          <cell r="X398">
            <v>1</v>
          </cell>
          <cell r="Y398">
            <v>1</v>
          </cell>
          <cell r="Z398">
            <v>1</v>
          </cell>
          <cell r="AA398">
            <v>1</v>
          </cell>
          <cell r="AB398">
            <v>0.99946510089474094</v>
          </cell>
          <cell r="AC398">
            <v>0.99932741276267345</v>
          </cell>
          <cell r="AD398">
            <v>0.99934626247635183</v>
          </cell>
          <cell r="AE398">
            <v>0.99951607897726213</v>
          </cell>
          <cell r="AF398">
            <v>0.99915871953589896</v>
          </cell>
          <cell r="AG398">
            <v>0.99919165131945786</v>
          </cell>
          <cell r="AH398">
            <v>0.998197181328771</v>
          </cell>
          <cell r="AI398">
            <v>0.99799510255239299</v>
          </cell>
          <cell r="AJ398">
            <v>0.99890303751294374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L398" t="str">
            <v>.Transportation Personal.Transit.Public BusNBBus Urban DieselMarket share</v>
          </cell>
        </row>
        <row r="399">
          <cell r="L399"/>
          <cell r="M399" t="str">
            <v>%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5.3489910525906365E-4</v>
          </cell>
          <cell r="AC399">
            <v>6.7258723732653255E-4</v>
          </cell>
          <cell r="AD399">
            <v>6.5373752364804771E-4</v>
          </cell>
          <cell r="AE399">
            <v>4.8392102273782633E-4</v>
          </cell>
          <cell r="AF399">
            <v>8.4128046410106966E-4</v>
          </cell>
          <cell r="AG399">
            <v>8.0834868054204673E-4</v>
          </cell>
          <cell r="AH399">
            <v>1.8028186712289592E-3</v>
          </cell>
          <cell r="AI399">
            <v>2.0048974476069188E-3</v>
          </cell>
          <cell r="AJ399">
            <v>1.0969624870562247E-3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L399" t="str">
            <v>.Transportation Personal.Transit.Public BusNBBus Urban NGMarket share</v>
          </cell>
        </row>
        <row r="400">
          <cell r="L400"/>
          <cell r="M400" t="str">
            <v>%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L400" t="str">
            <v>.Transportation Personal.Transit.Public BusNBBus Urban ElectricMarket share</v>
          </cell>
        </row>
        <row r="401">
          <cell r="L401"/>
          <cell r="M401" t="str">
            <v>%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L401" t="str">
            <v>.Transportation Personal.Transit.Public BusNBFerry UrbanMarket share</v>
          </cell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/>
        </row>
        <row r="403">
          <cell r="L403"/>
          <cell r="M403" t="str">
            <v>%</v>
          </cell>
          <cell r="N403">
            <v>1</v>
          </cell>
          <cell r="O403">
            <v>1</v>
          </cell>
          <cell r="P403">
            <v>1</v>
          </cell>
          <cell r="Q403">
            <v>1</v>
          </cell>
          <cell r="R403">
            <v>1</v>
          </cell>
          <cell r="S403">
            <v>1</v>
          </cell>
          <cell r="T403">
            <v>1</v>
          </cell>
          <cell r="U403">
            <v>1</v>
          </cell>
          <cell r="V403">
            <v>1</v>
          </cell>
          <cell r="W403">
            <v>1</v>
          </cell>
          <cell r="X403">
            <v>1</v>
          </cell>
          <cell r="Y403">
            <v>1</v>
          </cell>
          <cell r="Z403">
            <v>1</v>
          </cell>
          <cell r="AA403">
            <v>1</v>
          </cell>
          <cell r="AB403">
            <v>0.93734493135791708</v>
          </cell>
          <cell r="AC403">
            <v>0.90816087710717786</v>
          </cell>
          <cell r="AD403">
            <v>0.86981657857881722</v>
          </cell>
          <cell r="AE403">
            <v>0.80564020015864446</v>
          </cell>
          <cell r="AF403">
            <v>0.82629291093810431</v>
          </cell>
          <cell r="AG403">
            <v>0.84496629689764902</v>
          </cell>
          <cell r="AH403">
            <v>0.79033444468646707</v>
          </cell>
          <cell r="AI403">
            <v>0.78596947353171165</v>
          </cell>
          <cell r="AJ403">
            <v>0.79665224518813504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L403" t="str">
            <v>.Transportation Personal.Transit.Public BusNSBus Urban DieselMarket share</v>
          </cell>
        </row>
        <row r="404">
          <cell r="L404"/>
          <cell r="M404" t="str">
            <v>%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6.2655068642082826E-2</v>
          </cell>
          <cell r="AC404">
            <v>9.1839122892822103E-2</v>
          </cell>
          <cell r="AD404">
            <v>0.13018342142118286</v>
          </cell>
          <cell r="AE404">
            <v>0.19435979984135557</v>
          </cell>
          <cell r="AF404">
            <v>0.17370708906189569</v>
          </cell>
          <cell r="AG404">
            <v>0.15503370310235107</v>
          </cell>
          <cell r="AH404">
            <v>0.20966555531353293</v>
          </cell>
          <cell r="AI404">
            <v>0.2140305264682883</v>
          </cell>
          <cell r="AJ404">
            <v>0.20334775481186484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  <cell r="CL404">
            <v>0</v>
          </cell>
          <cell r="CM404">
            <v>0</v>
          </cell>
          <cell r="CN404">
            <v>0</v>
          </cell>
          <cell r="CO404">
            <v>0</v>
          </cell>
          <cell r="CP404">
            <v>0</v>
          </cell>
          <cell r="CQ404">
            <v>0</v>
          </cell>
          <cell r="CR404">
            <v>0</v>
          </cell>
          <cell r="CS404">
            <v>0</v>
          </cell>
          <cell r="CT404">
            <v>0</v>
          </cell>
          <cell r="CU404">
            <v>0</v>
          </cell>
          <cell r="CV404">
            <v>0</v>
          </cell>
          <cell r="CW404">
            <v>0</v>
          </cell>
          <cell r="CX404">
            <v>0</v>
          </cell>
          <cell r="CY404">
            <v>0</v>
          </cell>
          <cell r="CZ404">
            <v>0</v>
          </cell>
          <cell r="DA404">
            <v>0</v>
          </cell>
          <cell r="DB404">
            <v>0</v>
          </cell>
          <cell r="DC404">
            <v>0</v>
          </cell>
          <cell r="DD404">
            <v>0</v>
          </cell>
          <cell r="DE404">
            <v>0</v>
          </cell>
          <cell r="DF404">
            <v>0</v>
          </cell>
          <cell r="DG404">
            <v>0</v>
          </cell>
          <cell r="DH404">
            <v>0</v>
          </cell>
          <cell r="DI404">
            <v>0</v>
          </cell>
          <cell r="DJ404">
            <v>0</v>
          </cell>
          <cell r="DL404" t="str">
            <v>.Transportation Personal.Transit.Public BusNSBus Urban NGMarket share</v>
          </cell>
        </row>
        <row r="405">
          <cell r="L405"/>
          <cell r="M405" t="str">
            <v>%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>
            <v>0</v>
          </cell>
          <cell r="CL405">
            <v>0</v>
          </cell>
          <cell r="CM405">
            <v>0</v>
          </cell>
          <cell r="CN405">
            <v>0</v>
          </cell>
          <cell r="CO405">
            <v>0</v>
          </cell>
          <cell r="CP405">
            <v>0</v>
          </cell>
          <cell r="CQ405">
            <v>0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  <cell r="CX405">
            <v>0</v>
          </cell>
          <cell r="CY405">
            <v>0</v>
          </cell>
          <cell r="CZ405">
            <v>0</v>
          </cell>
          <cell r="DA405">
            <v>0</v>
          </cell>
          <cell r="DB405">
            <v>0</v>
          </cell>
          <cell r="DC405">
            <v>0</v>
          </cell>
          <cell r="DD405">
            <v>0</v>
          </cell>
          <cell r="DE405">
            <v>0</v>
          </cell>
          <cell r="DF405">
            <v>0</v>
          </cell>
          <cell r="DG405">
            <v>0</v>
          </cell>
          <cell r="DH405">
            <v>0</v>
          </cell>
          <cell r="DI405">
            <v>0</v>
          </cell>
          <cell r="DJ405">
            <v>0</v>
          </cell>
          <cell r="DL405" t="str">
            <v>.Transportation Personal.Transit.Public BusNSBus Urban ElectricMarket share</v>
          </cell>
        </row>
        <row r="406">
          <cell r="L406"/>
          <cell r="M406" t="str">
            <v>%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  <cell r="CL406">
            <v>0</v>
          </cell>
          <cell r="CM406">
            <v>0</v>
          </cell>
          <cell r="CN406">
            <v>0</v>
          </cell>
          <cell r="CO406">
            <v>0</v>
          </cell>
          <cell r="CP406">
            <v>0</v>
          </cell>
          <cell r="CQ406">
            <v>0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0</v>
          </cell>
          <cell r="CW406">
            <v>0</v>
          </cell>
          <cell r="CX406">
            <v>0</v>
          </cell>
          <cell r="CY406">
            <v>0</v>
          </cell>
          <cell r="CZ406">
            <v>0</v>
          </cell>
          <cell r="DA406">
            <v>0</v>
          </cell>
          <cell r="DB406">
            <v>0</v>
          </cell>
          <cell r="DC406">
            <v>0</v>
          </cell>
          <cell r="DD406">
            <v>0</v>
          </cell>
          <cell r="DE406">
            <v>0</v>
          </cell>
          <cell r="DF406">
            <v>0</v>
          </cell>
          <cell r="DG406">
            <v>0</v>
          </cell>
          <cell r="DH406">
            <v>0</v>
          </cell>
          <cell r="DI406">
            <v>0</v>
          </cell>
          <cell r="DJ406">
            <v>0</v>
          </cell>
          <cell r="DL406" t="str">
            <v>.Transportation Personal.Transit.Public BusNSFerry UrbanMarket share</v>
          </cell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/>
        </row>
        <row r="408">
          <cell r="L408"/>
          <cell r="M408" t="str">
            <v>%</v>
          </cell>
          <cell r="N408">
            <v>1</v>
          </cell>
          <cell r="O408">
            <v>1</v>
          </cell>
          <cell r="P408">
            <v>1</v>
          </cell>
          <cell r="Q408">
            <v>1</v>
          </cell>
          <cell r="R408">
            <v>1</v>
          </cell>
          <cell r="S408">
            <v>1</v>
          </cell>
          <cell r="T408">
            <v>1</v>
          </cell>
          <cell r="U408">
            <v>1</v>
          </cell>
          <cell r="V408">
            <v>1</v>
          </cell>
          <cell r="W408">
            <v>1</v>
          </cell>
          <cell r="X408">
            <v>1</v>
          </cell>
          <cell r="Y408">
            <v>1</v>
          </cell>
          <cell r="Z408">
            <v>1</v>
          </cell>
          <cell r="AA408">
            <v>1</v>
          </cell>
          <cell r="AB408">
            <v>1</v>
          </cell>
          <cell r="AC408">
            <v>1</v>
          </cell>
          <cell r="AD408">
            <v>1</v>
          </cell>
          <cell r="AE408">
            <v>1</v>
          </cell>
          <cell r="AF408">
            <v>1</v>
          </cell>
          <cell r="AG408">
            <v>1</v>
          </cell>
          <cell r="AH408">
            <v>1</v>
          </cell>
          <cell r="AI408">
            <v>1</v>
          </cell>
          <cell r="AJ408">
            <v>1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0</v>
          </cell>
          <cell r="CK408">
            <v>0</v>
          </cell>
          <cell r="CL408">
            <v>0</v>
          </cell>
          <cell r="CM408">
            <v>0</v>
          </cell>
          <cell r="CN408">
            <v>0</v>
          </cell>
          <cell r="CO408">
            <v>0</v>
          </cell>
          <cell r="CP408">
            <v>0</v>
          </cell>
          <cell r="CQ408">
            <v>0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  <cell r="CX408">
            <v>0</v>
          </cell>
          <cell r="CY408">
            <v>0</v>
          </cell>
          <cell r="CZ408">
            <v>0</v>
          </cell>
          <cell r="DA408">
            <v>0</v>
          </cell>
          <cell r="DB408">
            <v>0</v>
          </cell>
          <cell r="DC408">
            <v>0</v>
          </cell>
          <cell r="DD408">
            <v>0</v>
          </cell>
          <cell r="DE408">
            <v>0</v>
          </cell>
          <cell r="DF408">
            <v>0</v>
          </cell>
          <cell r="DG408">
            <v>0</v>
          </cell>
          <cell r="DH408">
            <v>0</v>
          </cell>
          <cell r="DI408">
            <v>0</v>
          </cell>
          <cell r="DJ408">
            <v>0</v>
          </cell>
          <cell r="DL408" t="str">
            <v>.Transportation Personal.Transit.Public BusPEBus Urban DieselMarket share</v>
          </cell>
        </row>
        <row r="409">
          <cell r="L409"/>
          <cell r="M409" t="str">
            <v>%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0</v>
          </cell>
          <cell r="DA409">
            <v>0</v>
          </cell>
          <cell r="DB409">
            <v>0</v>
          </cell>
          <cell r="DC409">
            <v>0</v>
          </cell>
          <cell r="DD409">
            <v>0</v>
          </cell>
          <cell r="DE409">
            <v>0</v>
          </cell>
          <cell r="DF409">
            <v>0</v>
          </cell>
          <cell r="DG409">
            <v>0</v>
          </cell>
          <cell r="DH409">
            <v>0</v>
          </cell>
          <cell r="DI409">
            <v>0</v>
          </cell>
          <cell r="DJ409">
            <v>0</v>
          </cell>
          <cell r="DL409" t="str">
            <v>.Transportation Personal.Transit.Public BusPEBus Urban NGMarket share</v>
          </cell>
        </row>
        <row r="410">
          <cell r="L410"/>
          <cell r="M410" t="str">
            <v>%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  <cell r="BX410">
            <v>0</v>
          </cell>
          <cell r="BY410">
            <v>0</v>
          </cell>
          <cell r="BZ410">
            <v>0</v>
          </cell>
          <cell r="CA410">
            <v>0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N410">
            <v>0</v>
          </cell>
          <cell r="CO410">
            <v>0</v>
          </cell>
          <cell r="CP410">
            <v>0</v>
          </cell>
          <cell r="CQ410">
            <v>0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0</v>
          </cell>
          <cell r="DA410">
            <v>0</v>
          </cell>
          <cell r="DB410">
            <v>0</v>
          </cell>
          <cell r="DC410">
            <v>0</v>
          </cell>
          <cell r="DD410">
            <v>0</v>
          </cell>
          <cell r="DE410">
            <v>0</v>
          </cell>
          <cell r="DF410">
            <v>0</v>
          </cell>
          <cell r="DG410">
            <v>0</v>
          </cell>
          <cell r="DH410">
            <v>0</v>
          </cell>
          <cell r="DI410">
            <v>0</v>
          </cell>
          <cell r="DJ410">
            <v>0</v>
          </cell>
          <cell r="DL410" t="str">
            <v>.Transportation Personal.Transit.Public BusPEBus Urban ElectricMarket share</v>
          </cell>
        </row>
        <row r="411">
          <cell r="L411"/>
          <cell r="M411" t="str">
            <v>%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  <cell r="CL411">
            <v>0</v>
          </cell>
          <cell r="CM411">
            <v>0</v>
          </cell>
          <cell r="CN411">
            <v>0</v>
          </cell>
          <cell r="CO411">
            <v>0</v>
          </cell>
          <cell r="CP411">
            <v>0</v>
          </cell>
          <cell r="CQ411">
            <v>0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  <cell r="CX411">
            <v>0</v>
          </cell>
          <cell r="CY411">
            <v>0</v>
          </cell>
          <cell r="CZ411">
            <v>0</v>
          </cell>
          <cell r="DA411">
            <v>0</v>
          </cell>
          <cell r="DB411">
            <v>0</v>
          </cell>
          <cell r="DC411">
            <v>0</v>
          </cell>
          <cell r="DD411">
            <v>0</v>
          </cell>
          <cell r="DE411">
            <v>0</v>
          </cell>
          <cell r="DF411">
            <v>0</v>
          </cell>
          <cell r="DG411">
            <v>0</v>
          </cell>
          <cell r="DH411">
            <v>0</v>
          </cell>
          <cell r="DI411">
            <v>0</v>
          </cell>
          <cell r="DJ411">
            <v>0</v>
          </cell>
          <cell r="DL411" t="str">
            <v>.Transportation Personal.Transit.Public BusPEFerry UrbanMarket share</v>
          </cell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/>
        </row>
        <row r="413">
          <cell r="L413"/>
          <cell r="M413" t="str">
            <v>%</v>
          </cell>
          <cell r="N413">
            <v>1</v>
          </cell>
          <cell r="O413">
            <v>1</v>
          </cell>
          <cell r="P413">
            <v>1</v>
          </cell>
          <cell r="Q413">
            <v>1</v>
          </cell>
          <cell r="R413">
            <v>1</v>
          </cell>
          <cell r="S413">
            <v>1</v>
          </cell>
          <cell r="T413">
            <v>1</v>
          </cell>
          <cell r="U413">
            <v>1</v>
          </cell>
          <cell r="V413">
            <v>1</v>
          </cell>
          <cell r="W413">
            <v>1</v>
          </cell>
          <cell r="X413">
            <v>1</v>
          </cell>
          <cell r="Y413">
            <v>1</v>
          </cell>
          <cell r="Z413">
            <v>1</v>
          </cell>
          <cell r="AA413">
            <v>1</v>
          </cell>
          <cell r="AB413">
            <v>1</v>
          </cell>
          <cell r="AC413">
            <v>1</v>
          </cell>
          <cell r="AD413">
            <v>1</v>
          </cell>
          <cell r="AE413">
            <v>1</v>
          </cell>
          <cell r="AF413">
            <v>1</v>
          </cell>
          <cell r="AG413">
            <v>1</v>
          </cell>
          <cell r="AH413">
            <v>1</v>
          </cell>
          <cell r="AI413">
            <v>1</v>
          </cell>
          <cell r="AJ413">
            <v>1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N413">
            <v>0</v>
          </cell>
          <cell r="CO413">
            <v>0</v>
          </cell>
          <cell r="CP413">
            <v>0</v>
          </cell>
          <cell r="CQ413">
            <v>0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0</v>
          </cell>
          <cell r="DA413">
            <v>0</v>
          </cell>
          <cell r="DB413">
            <v>0</v>
          </cell>
          <cell r="DC413">
            <v>0</v>
          </cell>
          <cell r="DD413">
            <v>0</v>
          </cell>
          <cell r="DE413">
            <v>0</v>
          </cell>
          <cell r="DF413">
            <v>0</v>
          </cell>
          <cell r="DG413">
            <v>0</v>
          </cell>
          <cell r="DH413">
            <v>0</v>
          </cell>
          <cell r="DI413">
            <v>0</v>
          </cell>
          <cell r="DJ413">
            <v>0</v>
          </cell>
          <cell r="DL413" t="str">
            <v>.Transportation Personal.Transit.Public BusNLBus Urban DieselMarket share</v>
          </cell>
        </row>
        <row r="414">
          <cell r="L414"/>
          <cell r="M414" t="str">
            <v>%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0</v>
          </cell>
          <cell r="CK414">
            <v>0</v>
          </cell>
          <cell r="CL414">
            <v>0</v>
          </cell>
          <cell r="CM414">
            <v>0</v>
          </cell>
          <cell r="CN414">
            <v>0</v>
          </cell>
          <cell r="CO414">
            <v>0</v>
          </cell>
          <cell r="CP414">
            <v>0</v>
          </cell>
          <cell r="CQ414">
            <v>0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X414">
            <v>0</v>
          </cell>
          <cell r="CY414">
            <v>0</v>
          </cell>
          <cell r="CZ414">
            <v>0</v>
          </cell>
          <cell r="DA414">
            <v>0</v>
          </cell>
          <cell r="DB414">
            <v>0</v>
          </cell>
          <cell r="DC414">
            <v>0</v>
          </cell>
          <cell r="DD414">
            <v>0</v>
          </cell>
          <cell r="DE414">
            <v>0</v>
          </cell>
          <cell r="DF414">
            <v>0</v>
          </cell>
          <cell r="DG414">
            <v>0</v>
          </cell>
          <cell r="DH414">
            <v>0</v>
          </cell>
          <cell r="DI414">
            <v>0</v>
          </cell>
          <cell r="DJ414">
            <v>0</v>
          </cell>
          <cell r="DL414" t="str">
            <v>.Transportation Personal.Transit.Public BusNLBus Urban NGMarket share</v>
          </cell>
        </row>
        <row r="415">
          <cell r="L415"/>
          <cell r="M415" t="str">
            <v>%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N415">
            <v>0</v>
          </cell>
          <cell r="CO415">
            <v>0</v>
          </cell>
          <cell r="CP415">
            <v>0</v>
          </cell>
          <cell r="CQ415">
            <v>0</v>
          </cell>
          <cell r="CR415">
            <v>0</v>
          </cell>
          <cell r="CS415">
            <v>0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0</v>
          </cell>
          <cell r="DA415">
            <v>0</v>
          </cell>
          <cell r="DB415">
            <v>0</v>
          </cell>
          <cell r="DC415">
            <v>0</v>
          </cell>
          <cell r="DD415">
            <v>0</v>
          </cell>
          <cell r="DE415">
            <v>0</v>
          </cell>
          <cell r="DF415">
            <v>0</v>
          </cell>
          <cell r="DG415">
            <v>0</v>
          </cell>
          <cell r="DH415">
            <v>0</v>
          </cell>
          <cell r="DI415">
            <v>0</v>
          </cell>
          <cell r="DJ415">
            <v>0</v>
          </cell>
          <cell r="DL415" t="str">
            <v>.Transportation Personal.Transit.Public BusNLBus Urban ElectricMarket share</v>
          </cell>
        </row>
        <row r="416">
          <cell r="L416"/>
          <cell r="M416" t="str">
            <v>%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0</v>
          </cell>
          <cell r="CK416">
            <v>0</v>
          </cell>
          <cell r="CL416">
            <v>0</v>
          </cell>
          <cell r="CM416">
            <v>0</v>
          </cell>
          <cell r="CN416">
            <v>0</v>
          </cell>
          <cell r="CO416">
            <v>0</v>
          </cell>
          <cell r="CP416">
            <v>0</v>
          </cell>
          <cell r="CQ416">
            <v>0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0</v>
          </cell>
          <cell r="DA416">
            <v>0</v>
          </cell>
          <cell r="DB416">
            <v>0</v>
          </cell>
          <cell r="DC416">
            <v>0</v>
          </cell>
          <cell r="DD416">
            <v>0</v>
          </cell>
          <cell r="DE416">
            <v>0</v>
          </cell>
          <cell r="DF416">
            <v>0</v>
          </cell>
          <cell r="DG416">
            <v>0</v>
          </cell>
          <cell r="DH416">
            <v>0</v>
          </cell>
          <cell r="DI416">
            <v>0</v>
          </cell>
          <cell r="DJ416">
            <v>0</v>
          </cell>
          <cell r="DL416" t="str">
            <v>.Transportation Personal.Transit.Public BusNLFerry UrbanMarket share</v>
          </cell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/>
        </row>
        <row r="418">
          <cell r="L418"/>
          <cell r="M418" t="str">
            <v>%</v>
          </cell>
          <cell r="N418">
            <v>1</v>
          </cell>
          <cell r="O418">
            <v>1</v>
          </cell>
          <cell r="P418">
            <v>1</v>
          </cell>
          <cell r="Q418">
            <v>1</v>
          </cell>
          <cell r="R418">
            <v>1</v>
          </cell>
          <cell r="S418">
            <v>1</v>
          </cell>
          <cell r="T418">
            <v>1</v>
          </cell>
          <cell r="U418">
            <v>1</v>
          </cell>
          <cell r="V418">
            <v>1</v>
          </cell>
          <cell r="W418">
            <v>1</v>
          </cell>
          <cell r="X418">
            <v>1</v>
          </cell>
          <cell r="Y418">
            <v>1</v>
          </cell>
          <cell r="Z418">
            <v>1</v>
          </cell>
          <cell r="AA418">
            <v>1</v>
          </cell>
          <cell r="AB418">
            <v>0.9828798473959881</v>
          </cell>
          <cell r="AC418">
            <v>0.97470024113918263</v>
          </cell>
          <cell r="AD418">
            <v>0.96662714780899284</v>
          </cell>
          <cell r="AE418">
            <v>0.94025652958302097</v>
          </cell>
          <cell r="AF418">
            <v>0.94782598577417954</v>
          </cell>
          <cell r="AG418">
            <v>0.95594049199225961</v>
          </cell>
          <cell r="AH418">
            <v>0.91529710030664746</v>
          </cell>
          <cell r="AI418">
            <v>0.91038792919248457</v>
          </cell>
          <cell r="AJ418">
            <v>0.93436713438343544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0</v>
          </cell>
          <cell r="CK418">
            <v>0</v>
          </cell>
          <cell r="CL418">
            <v>0</v>
          </cell>
          <cell r="CM418">
            <v>0</v>
          </cell>
          <cell r="CN418">
            <v>0</v>
          </cell>
          <cell r="CO418">
            <v>0</v>
          </cell>
          <cell r="CP418">
            <v>0</v>
          </cell>
          <cell r="CQ418">
            <v>0</v>
          </cell>
          <cell r="CR418">
            <v>0</v>
          </cell>
          <cell r="CS418">
            <v>0</v>
          </cell>
          <cell r="CT418">
            <v>0</v>
          </cell>
          <cell r="CU418">
            <v>0</v>
          </cell>
          <cell r="CV418">
            <v>0</v>
          </cell>
          <cell r="CW418">
            <v>0</v>
          </cell>
          <cell r="CX418">
            <v>0</v>
          </cell>
          <cell r="CY418">
            <v>0</v>
          </cell>
          <cell r="CZ418">
            <v>0</v>
          </cell>
          <cell r="DA418">
            <v>0</v>
          </cell>
          <cell r="DB418">
            <v>0</v>
          </cell>
          <cell r="DC418">
            <v>0</v>
          </cell>
          <cell r="DD418">
            <v>0</v>
          </cell>
          <cell r="DE418">
            <v>0</v>
          </cell>
          <cell r="DF418">
            <v>0</v>
          </cell>
          <cell r="DG418">
            <v>0</v>
          </cell>
          <cell r="DH418">
            <v>0</v>
          </cell>
          <cell r="DI418">
            <v>0</v>
          </cell>
          <cell r="DJ418">
            <v>0</v>
          </cell>
          <cell r="DL418" t="str">
            <v>.Transportation Personal.Transit.Public BusATBus Urban DieselMarket share</v>
          </cell>
        </row>
        <row r="419">
          <cell r="L419"/>
          <cell r="M419" t="str">
            <v>%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1.7120152604011913E-2</v>
          </cell>
          <cell r="AC419">
            <v>2.5299758860817444E-2</v>
          </cell>
          <cell r="AD419">
            <v>3.3372852191007225E-2</v>
          </cell>
          <cell r="AE419">
            <v>5.9743470416979055E-2</v>
          </cell>
          <cell r="AF419">
            <v>5.217401422582043E-2</v>
          </cell>
          <cell r="AG419">
            <v>4.4059508007740396E-2</v>
          </cell>
          <cell r="AH419">
            <v>8.4702899693352512E-2</v>
          </cell>
          <cell r="AI419">
            <v>8.9612070807515473E-2</v>
          </cell>
          <cell r="AJ419">
            <v>6.5632865616564576E-2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0</v>
          </cell>
          <cell r="CK419">
            <v>0</v>
          </cell>
          <cell r="CL419">
            <v>0</v>
          </cell>
          <cell r="CM419">
            <v>0</v>
          </cell>
          <cell r="CN419">
            <v>0</v>
          </cell>
          <cell r="CO419">
            <v>0</v>
          </cell>
          <cell r="CP419">
            <v>0</v>
          </cell>
          <cell r="CQ419">
            <v>0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  <cell r="CX419">
            <v>0</v>
          </cell>
          <cell r="CY419">
            <v>0</v>
          </cell>
          <cell r="CZ419">
            <v>0</v>
          </cell>
          <cell r="DA419">
            <v>0</v>
          </cell>
          <cell r="DB419">
            <v>0</v>
          </cell>
          <cell r="DC419">
            <v>0</v>
          </cell>
          <cell r="DD419">
            <v>0</v>
          </cell>
          <cell r="DE419">
            <v>0</v>
          </cell>
          <cell r="DF419">
            <v>0</v>
          </cell>
          <cell r="DG419">
            <v>0</v>
          </cell>
          <cell r="DH419">
            <v>0</v>
          </cell>
          <cell r="DI419">
            <v>0</v>
          </cell>
          <cell r="DJ419">
            <v>0</v>
          </cell>
          <cell r="DL419" t="str">
            <v>.Transportation Personal.Transit.Public BusATBus Urban NGMarket share</v>
          </cell>
        </row>
        <row r="420">
          <cell r="L420"/>
          <cell r="M420" t="str">
            <v>%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N420">
            <v>0</v>
          </cell>
          <cell r="CO420">
            <v>0</v>
          </cell>
          <cell r="CP420">
            <v>0</v>
          </cell>
          <cell r="CQ420">
            <v>0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0</v>
          </cell>
          <cell r="DA420">
            <v>0</v>
          </cell>
          <cell r="DB420">
            <v>0</v>
          </cell>
          <cell r="DC420">
            <v>0</v>
          </cell>
          <cell r="DD420">
            <v>0</v>
          </cell>
          <cell r="DE420">
            <v>0</v>
          </cell>
          <cell r="DF420">
            <v>0</v>
          </cell>
          <cell r="DG420">
            <v>0</v>
          </cell>
          <cell r="DH420">
            <v>0</v>
          </cell>
          <cell r="DI420">
            <v>0</v>
          </cell>
          <cell r="DJ420">
            <v>0</v>
          </cell>
          <cell r="DL420" t="str">
            <v>.Transportation Personal.Transit.Public BusATBus Urban ElectricMarket share</v>
          </cell>
        </row>
        <row r="421">
          <cell r="L421"/>
          <cell r="M421" t="str">
            <v>%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N421">
            <v>0</v>
          </cell>
          <cell r="CO421">
            <v>0</v>
          </cell>
          <cell r="CP421">
            <v>0</v>
          </cell>
          <cell r="CQ421">
            <v>0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0</v>
          </cell>
          <cell r="DA421">
            <v>0</v>
          </cell>
          <cell r="DB421">
            <v>0</v>
          </cell>
          <cell r="DC421">
            <v>0</v>
          </cell>
          <cell r="DD421">
            <v>0</v>
          </cell>
          <cell r="DE421">
            <v>0</v>
          </cell>
          <cell r="DF421">
            <v>0</v>
          </cell>
          <cell r="DG421">
            <v>0</v>
          </cell>
          <cell r="DH421">
            <v>0</v>
          </cell>
          <cell r="DI421">
            <v>0</v>
          </cell>
          <cell r="DJ421">
            <v>0</v>
          </cell>
          <cell r="DL421" t="str">
            <v>.Transportation Personal.Transit.Public BusATFerry UrbanMarket share</v>
          </cell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/>
        </row>
        <row r="423">
          <cell r="L423"/>
          <cell r="M423" t="str">
            <v>%</v>
          </cell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 t="str">
            <v>.Transportation Personal.Transit.Public BusBus Urban HybridMarket share</v>
          </cell>
        </row>
        <row r="424">
          <cell r="L424"/>
          <cell r="M424" t="str">
            <v>%</v>
          </cell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 t="str">
            <v>.Transportation Personal.Transit.Public BusBus Urban Hybrid BiodieselMarket share</v>
          </cell>
        </row>
        <row r="425">
          <cell r="L425"/>
          <cell r="M425" t="str">
            <v>%</v>
          </cell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 t="str">
            <v>.Transportation Personal.Transit.Public BusBus Urban HydrogenMarket share</v>
          </cell>
        </row>
        <row r="426">
          <cell r="L426"/>
          <cell r="M426" t="str">
            <v>%</v>
          </cell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 t="str">
            <v>.Transportation Personal.Transit.Public BusBus Urban ElectricMarket share</v>
          </cell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/>
        </row>
        <row r="428">
          <cell r="L428" t="str">
            <v>Public Bus</v>
          </cell>
          <cell r="M428" t="str">
            <v>k*pkm</v>
          </cell>
          <cell r="N428">
            <v>622.90544025613667</v>
          </cell>
          <cell r="O428">
            <v>685.57632190541813</v>
          </cell>
          <cell r="P428">
            <v>751.7176275561651</v>
          </cell>
          <cell r="Q428">
            <v>799.292113088571</v>
          </cell>
          <cell r="R428">
            <v>804.45894282067661</v>
          </cell>
          <cell r="S428">
            <v>867.753574676271</v>
          </cell>
          <cell r="T428">
            <v>922.14935034146754</v>
          </cell>
          <cell r="U428">
            <v>723.73739193105848</v>
          </cell>
          <cell r="V428">
            <v>736.36311848814012</v>
          </cell>
          <cell r="W428">
            <v>769.94540377560111</v>
          </cell>
          <cell r="X428">
            <v>829.11099769503528</v>
          </cell>
          <cell r="Y428">
            <v>919.4802257190496</v>
          </cell>
          <cell r="Z428">
            <v>848.71330338833434</v>
          </cell>
          <cell r="AA428">
            <v>850.3203554223096</v>
          </cell>
          <cell r="AB428">
            <v>834.79416073580489</v>
          </cell>
          <cell r="AC428">
            <v>750.63822516556297</v>
          </cell>
          <cell r="AD428">
            <v>638.33348563475158</v>
          </cell>
          <cell r="AE428">
            <v>761.29416965858286</v>
          </cell>
          <cell r="AF428">
            <v>672.96993014579095</v>
          </cell>
          <cell r="AG428">
            <v>682.46312548358924</v>
          </cell>
          <cell r="AH428">
            <v>514.79252272126803</v>
          </cell>
          <cell r="AI428">
            <v>509.73806301197243</v>
          </cell>
          <cell r="AJ428">
            <v>545.97050038687144</v>
          </cell>
          <cell r="AK428">
            <v>523.60511618678254</v>
          </cell>
          <cell r="AL428">
            <v>497.42486037744334</v>
          </cell>
          <cell r="AM428">
            <v>494.02228264126484</v>
          </cell>
          <cell r="AN428">
            <v>490.93775551333789</v>
          </cell>
          <cell r="AO428">
            <v>480.61562275836258</v>
          </cell>
          <cell r="AP428">
            <v>472.45090389386428</v>
          </cell>
          <cell r="AQ428">
            <v>467.60863644869721</v>
          </cell>
          <cell r="AR428">
            <v>462.4978528475894</v>
          </cell>
          <cell r="AS428">
            <v>457.01071068088459</v>
          </cell>
          <cell r="AT428">
            <v>452.43071127398929</v>
          </cell>
          <cell r="AU428">
            <v>448.52964871605673</v>
          </cell>
          <cell r="AV428">
            <v>444.80830007923515</v>
          </cell>
          <cell r="AW428">
            <v>441.35242269092311</v>
          </cell>
          <cell r="AX428">
            <v>438.28574142714649</v>
          </cell>
          <cell r="AY428">
            <v>435.51026429219257</v>
          </cell>
          <cell r="AZ428">
            <v>432.95209243637998</v>
          </cell>
          <cell r="BA428">
            <v>430.61904650315211</v>
          </cell>
          <cell r="BB428">
            <v>428.50390002250452</v>
          </cell>
          <cell r="BC428">
            <v>426.57388706474347</v>
          </cell>
          <cell r="BD428">
            <v>424.80873735991327</v>
          </cell>
          <cell r="BE428">
            <v>423.19853943422487</v>
          </cell>
          <cell r="BF428">
            <v>421.72985367082117</v>
          </cell>
          <cell r="BG428">
            <v>420.38794954450049</v>
          </cell>
          <cell r="BH428">
            <v>419.1615685451099</v>
          </cell>
          <cell r="BI428">
            <v>418.04117534371397</v>
          </cell>
          <cell r="BJ428">
            <v>417.01726927770801</v>
          </cell>
          <cell r="BK428">
            <v>416.08109056956891</v>
          </cell>
          <cell r="BL428">
            <v>415.2250281403733</v>
          </cell>
          <cell r="BM428">
            <v>414.44216760194274</v>
          </cell>
          <cell r="BN428">
            <v>413.72609278013533</v>
          </cell>
          <cell r="BO428">
            <v>413.07098101185875</v>
          </cell>
          <cell r="BP428">
            <v>412.47157732933238</v>
          </cell>
          <cell r="BQ428">
            <v>411.92308210362279</v>
          </cell>
          <cell r="BR428">
            <v>411.42110538782896</v>
          </cell>
          <cell r="BS428">
            <v>410.9616512145181</v>
          </cell>
          <cell r="BT428">
            <v>410.54107956378647</v>
          </cell>
          <cell r="BU428">
            <v>410.15606560775745</v>
          </cell>
          <cell r="BV428">
            <v>409.80357294244959</v>
          </cell>
          <cell r="BW428">
            <v>409.48083038866196</v>
          </cell>
          <cell r="BX428">
            <v>409.1853071419178</v>
          </cell>
          <cell r="BY428">
            <v>408.91469040835665</v>
          </cell>
          <cell r="BZ428">
            <v>408.666866589253</v>
          </cell>
          <cell r="CA428">
            <v>408.43990395609256</v>
          </cell>
          <cell r="CB428">
            <v>408.23203641725473</v>
          </cell>
          <cell r="CC428">
            <v>408.04164893591769</v>
          </cell>
          <cell r="CD428">
            <v>407.86726444433032</v>
          </cell>
          <cell r="CE428">
            <v>407.70753185464451</v>
          </cell>
          <cell r="CF428">
            <v>407.56121509541595</v>
          </cell>
          <cell r="CG428">
            <v>407.42718316713365</v>
          </cell>
          <cell r="CH428">
            <v>407.30440109612687</v>
          </cell>
          <cell r="CI428">
            <v>407.1919216720604</v>
          </cell>
          <cell r="CJ428">
            <v>407.08887791035022</v>
          </cell>
          <cell r="CK428">
            <v>406.99447618265208</v>
          </cell>
          <cell r="CL428">
            <v>406.90798994802122</v>
          </cell>
          <cell r="CM428">
            <v>406.82875402752899</v>
          </cell>
          <cell r="CN428">
            <v>406.75615937624633</v>
          </cell>
          <cell r="CO428">
            <v>406.68964830871352</v>
          </cell>
          <cell r="CP428">
            <v>406.62871013634123</v>
          </cell>
          <cell r="CQ428">
            <v>406.57287718013782</v>
          </cell>
          <cell r="CR428">
            <v>406.52172112609236</v>
          </cell>
          <cell r="CS428">
            <v>406.4748496930726</v>
          </cell>
          <cell r="CT428">
            <v>406.43190358571616</v>
          </cell>
          <cell r="CU428">
            <v>406.39255370748981</v>
          </cell>
          <cell r="CV428">
            <v>406.35649861135789</v>
          </cell>
          <cell r="CW428">
            <v>406.32346216744565</v>
          </cell>
          <cell r="CX428">
            <v>406.29319142892621</v>
          </cell>
          <cell r="CY428">
            <v>406.26545467905544</v>
          </cell>
          <cell r="CZ428">
            <v>406.24003964378386</v>
          </cell>
          <cell r="DA428">
            <v>406.21675185573554</v>
          </cell>
          <cell r="DB428">
            <v>406.19541315659234</v>
          </cell>
          <cell r="DC428">
            <v>406.17586032605794</v>
          </cell>
          <cell r="DD428">
            <v>406.15794382660374</v>
          </cell>
          <cell r="DE428">
            <v>406.1415266541344</v>
          </cell>
          <cell r="DF428">
            <v>406.12648328556514</v>
          </cell>
          <cell r="DG428">
            <v>406.1126987150808</v>
          </cell>
          <cell r="DH428">
            <v>406.1000675715535</v>
          </cell>
          <cell r="DI428">
            <v>406.08849331024362</v>
          </cell>
          <cell r="DJ428">
            <v>406.07788747249606</v>
          </cell>
          <cell r="DL428" t="str">
            <v>.Transportation Personal.Transit.Public BusCANOutput</v>
          </cell>
        </row>
        <row r="429">
          <cell r="L429" t="str">
            <v>Public Bus</v>
          </cell>
          <cell r="M429" t="str">
            <v>k*pkm</v>
          </cell>
          <cell r="N429">
            <v>962.23725435669257</v>
          </cell>
          <cell r="O429">
            <v>1168.1788372434014</v>
          </cell>
          <cell r="P429">
            <v>1290.764022319795</v>
          </cell>
          <cell r="Q429">
            <v>1296.8944387096774</v>
          </cell>
          <cell r="R429">
            <v>1207.5853242345997</v>
          </cell>
          <cell r="S429">
            <v>1270.2444118692256</v>
          </cell>
          <cell r="T429">
            <v>1194.266317625232</v>
          </cell>
          <cell r="U429">
            <v>1047.1622347402597</v>
          </cell>
          <cell r="V429">
            <v>1048.4267059913527</v>
          </cell>
          <cell r="W429">
            <v>908.69720248184024</v>
          </cell>
          <cell r="X429">
            <v>970.85237530048073</v>
          </cell>
          <cell r="Y429">
            <v>983.89645529899337</v>
          </cell>
          <cell r="Z429">
            <v>1016.9406966783217</v>
          </cell>
          <cell r="AA429">
            <v>1046.7164622222222</v>
          </cell>
          <cell r="AB429">
            <v>1010.9955387680048</v>
          </cell>
          <cell r="AC429">
            <v>901.06894396671305</v>
          </cell>
          <cell r="AD429">
            <v>821.01862770432672</v>
          </cell>
          <cell r="AE429">
            <v>914.50463180515749</v>
          </cell>
          <cell r="AF429">
            <v>810.90309402828711</v>
          </cell>
          <cell r="AG429">
            <v>831.06855341880339</v>
          </cell>
          <cell r="AH429">
            <v>736.27135722543358</v>
          </cell>
          <cell r="AI429">
            <v>711.56563534938323</v>
          </cell>
          <cell r="AJ429">
            <v>664.85484273504278</v>
          </cell>
          <cell r="AK429">
            <v>638.96697503120379</v>
          </cell>
          <cell r="AL429">
            <v>607.01862627964363</v>
          </cell>
          <cell r="AM429">
            <v>584.02957468642319</v>
          </cell>
          <cell r="AN429">
            <v>561.40828145421585</v>
          </cell>
          <cell r="AO429">
            <v>542.73672585305894</v>
          </cell>
          <cell r="AP429">
            <v>525.30480094492623</v>
          </cell>
          <cell r="AQ429">
            <v>510.33251606380713</v>
          </cell>
          <cell r="AR429">
            <v>496.74890744749871</v>
          </cell>
          <cell r="AS429">
            <v>484.73964646184726</v>
          </cell>
          <cell r="AT429">
            <v>473.90621914222049</v>
          </cell>
          <cell r="AU429">
            <v>464.24647586738712</v>
          </cell>
          <cell r="AV429">
            <v>455.54123063197773</v>
          </cell>
          <cell r="AW429">
            <v>447.71932952294611</v>
          </cell>
          <cell r="AX429">
            <v>440.66169974668833</v>
          </cell>
          <cell r="AY429">
            <v>434.29805537458918</v>
          </cell>
          <cell r="AZ429">
            <v>428.54431537577062</v>
          </cell>
          <cell r="BA429">
            <v>423.34004161052513</v>
          </cell>
          <cell r="BB429">
            <v>418.62585624330939</v>
          </cell>
          <cell r="BC429">
            <v>414.35272329277223</v>
          </cell>
          <cell r="BD429">
            <v>410.47495139161907</v>
          </cell>
          <cell r="BE429">
            <v>406.95355287895586</v>
          </cell>
          <cell r="BF429">
            <v>403.75316862397915</v>
          </cell>
          <cell r="BG429">
            <v>400.84264815927651</v>
          </cell>
          <cell r="BH429">
            <v>398.19395953398322</v>
          </cell>
          <cell r="BI429">
            <v>395.78220993430693</v>
          </cell>
          <cell r="BJ429">
            <v>393.58501405710831</v>
          </cell>
          <cell r="BK429">
            <v>391.58232096664955</v>
          </cell>
          <cell r="BL429">
            <v>389.75608736494428</v>
          </cell>
          <cell r="BM429">
            <v>388.0900915278209</v>
          </cell>
          <cell r="BN429">
            <v>386.5697014167481</v>
          </cell>
          <cell r="BO429">
            <v>385.18171581294376</v>
          </cell>
          <cell r="BP429">
            <v>383.91420443484208</v>
          </cell>
          <cell r="BQ429">
            <v>382.75637750222779</v>
          </cell>
          <cell r="BR429">
            <v>381.69846360078429</v>
          </cell>
          <cell r="BS429">
            <v>380.7316069375903</v>
          </cell>
          <cell r="BT429">
            <v>379.84777386756372</v>
          </cell>
          <cell r="BU429">
            <v>379.03967103334952</v>
          </cell>
          <cell r="BV429">
            <v>378.30067187523787</v>
          </cell>
          <cell r="BW429">
            <v>377.62475174372366</v>
          </cell>
          <cell r="BX429">
            <v>377.00642966574935</v>
          </cell>
          <cell r="BY429">
            <v>376.44071639498611</v>
          </cell>
          <cell r="BZ429">
            <v>375.92306781420501</v>
          </cell>
          <cell r="CA429">
            <v>375.44934319304429</v>
          </cell>
          <cell r="CB429">
            <v>375.01576764197887</v>
          </cell>
          <cell r="CC429">
            <v>374.61889834405792</v>
          </cell>
          <cell r="CD429">
            <v>374.25559412418954</v>
          </cell>
          <cell r="CE429">
            <v>373.9229880033094</v>
          </cell>
          <cell r="CF429">
            <v>373.6184624051038</v>
          </cell>
          <cell r="CG429">
            <v>373.33962674107988</v>
          </cell>
          <cell r="CH429">
            <v>373.08429712281429</v>
          </cell>
          <cell r="CI429">
            <v>372.85047798313929</v>
          </cell>
          <cell r="CJ429">
            <v>372.63634541090738</v>
          </cell>
          <cell r="CK429">
            <v>372.44023202802873</v>
          </cell>
          <cell r="CL429">
            <v>372.26061325530509</v>
          </cell>
          <cell r="CM429">
            <v>372.09609483083011</v>
          </cell>
          <cell r="CN429">
            <v>371.94540145922554</v>
          </cell>
          <cell r="CO429">
            <v>371.80736648312711</v>
          </cell>
          <cell r="CP429">
            <v>371.6809224795623</v>
          </cell>
          <cell r="CQ429">
            <v>371.56509269398873</v>
          </cell>
          <cell r="CR429">
            <v>371.4589832336506</v>
          </cell>
          <cell r="CS429">
            <v>371.36177594982428</v>
          </cell>
          <cell r="CT429">
            <v>371.27272194552296</v>
          </cell>
          <cell r="CU429">
            <v>371.19113565148507</v>
          </cell>
          <cell r="CV429">
            <v>371.11638941883791</v>
          </cell>
          <cell r="CW429">
            <v>371.04790858180723</v>
          </cell>
          <cell r="CX429">
            <v>370.98516694829368</v>
          </cell>
          <cell r="CY429">
            <v>370.92768268012827</v>
          </cell>
          <cell r="CZ429">
            <v>370.87501452839996</v>
          </cell>
          <cell r="DA429">
            <v>370.82675839246997</v>
          </cell>
          <cell r="DB429">
            <v>370.78254417418168</v>
          </cell>
          <cell r="DC429">
            <v>370.74203290138996</v>
          </cell>
          <cell r="DD429">
            <v>370.70491409728504</v>
          </cell>
          <cell r="DE429">
            <v>370.67090337411804</v>
          </cell>
          <cell r="DF429">
            <v>370.63974023185756</v>
          </cell>
          <cell r="DG429">
            <v>370.61118604404675</v>
          </cell>
          <cell r="DH429">
            <v>370.58502221471048</v>
          </cell>
          <cell r="DI429">
            <v>370.56104849159061</v>
          </cell>
          <cell r="DJ429">
            <v>370.53908142228659</v>
          </cell>
          <cell r="DL429" t="str">
            <v>.Transportation Personal.Transit.Public BusBCOutput</v>
          </cell>
        </row>
        <row r="430">
          <cell r="L430" t="str">
            <v>Public Bus</v>
          </cell>
          <cell r="M430" t="str">
            <v>k*pkm</v>
          </cell>
          <cell r="N430">
            <v>643.38368885191358</v>
          </cell>
          <cell r="O430">
            <v>826.99020792335568</v>
          </cell>
          <cell r="P430">
            <v>1000.8451117332654</v>
          </cell>
          <cell r="Q430">
            <v>851.21132140992177</v>
          </cell>
          <cell r="R430">
            <v>781.88558234075606</v>
          </cell>
          <cell r="S430">
            <v>874.81480282387918</v>
          </cell>
          <cell r="T430">
            <v>851.18063685567029</v>
          </cell>
          <cell r="U430">
            <v>725.40832279909716</v>
          </cell>
          <cell r="V430">
            <v>690.37983445661337</v>
          </cell>
          <cell r="W430">
            <v>792.59838480048131</v>
          </cell>
          <cell r="X430">
            <v>857.51365090543266</v>
          </cell>
          <cell r="Y430">
            <v>899.13731920792065</v>
          </cell>
          <cell r="Z430">
            <v>811.43672530446543</v>
          </cell>
          <cell r="AA430">
            <v>800.68317697063367</v>
          </cell>
          <cell r="AB430">
            <v>870.48770588235288</v>
          </cell>
          <cell r="AC430">
            <v>698.82476805879196</v>
          </cell>
          <cell r="AD430">
            <v>566.90269684418138</v>
          </cell>
          <cell r="AE430">
            <v>661.47650195083884</v>
          </cell>
          <cell r="AF430">
            <v>613.4442465497948</v>
          </cell>
          <cell r="AG430">
            <v>637.86239888825003</v>
          </cell>
          <cell r="AH430">
            <v>457.96020184600428</v>
          </cell>
          <cell r="AI430">
            <v>440.16367648605996</v>
          </cell>
          <cell r="AJ430">
            <v>510.28991911059995</v>
          </cell>
          <cell r="AK430">
            <v>491.84172283687553</v>
          </cell>
          <cell r="AL430">
            <v>467.24963669503171</v>
          </cell>
          <cell r="AM430">
            <v>467.24963669503171</v>
          </cell>
          <cell r="AN430">
            <v>467.24963669503171</v>
          </cell>
          <cell r="AO430">
            <v>459.08739544099313</v>
          </cell>
          <cell r="AP430">
            <v>452.80307706286413</v>
          </cell>
          <cell r="AQ430">
            <v>449.96781286520132</v>
          </cell>
          <cell r="AR430">
            <v>446.58892031414342</v>
          </cell>
          <cell r="AS430">
            <v>442.5677244736442</v>
          </cell>
          <cell r="AT430">
            <v>439.33581877657809</v>
          </cell>
          <cell r="AU430">
            <v>436.69081866688464</v>
          </cell>
          <cell r="AV430">
            <v>434.08280570574021</v>
          </cell>
          <cell r="AW430">
            <v>431.623926642237</v>
          </cell>
          <cell r="AX430">
            <v>429.46785776869211</v>
          </cell>
          <cell r="AY430">
            <v>427.5210239246727</v>
          </cell>
          <cell r="AZ430">
            <v>425.71030168493883</v>
          </cell>
          <cell r="BA430">
            <v>424.0552798926746</v>
          </cell>
          <cell r="BB430">
            <v>422.55755180987347</v>
          </cell>
          <cell r="BC430">
            <v>421.18889103044751</v>
          </cell>
          <cell r="BD430">
            <v>419.93376363967474</v>
          </cell>
          <cell r="BE430">
            <v>418.78789621837228</v>
          </cell>
          <cell r="BF430">
            <v>417.74229706533777</v>
          </cell>
          <cell r="BG430">
            <v>416.78585089766528</v>
          </cell>
          <cell r="BH430">
            <v>415.91078178141987</v>
          </cell>
          <cell r="BI430">
            <v>415.11082211474877</v>
          </cell>
          <cell r="BJ430">
            <v>414.37929068922153</v>
          </cell>
          <cell r="BK430">
            <v>413.70994525283214</v>
          </cell>
          <cell r="BL430">
            <v>413.09749354783219</v>
          </cell>
          <cell r="BM430">
            <v>412.53712357745502</v>
          </cell>
          <cell r="BN430">
            <v>412.02430188496641</v>
          </cell>
          <cell r="BO430">
            <v>411.55491262114612</v>
          </cell>
          <cell r="BP430">
            <v>411.12525504915857</v>
          </cell>
          <cell r="BQ430">
            <v>410.7319387106881</v>
          </cell>
          <cell r="BR430">
            <v>410.37185074354124</v>
          </cell>
          <cell r="BS430">
            <v>410.04215663928301</v>
          </cell>
          <cell r="BT430">
            <v>409.74027335207228</v>
          </cell>
          <cell r="BU430">
            <v>409.46383739664282</v>
          </cell>
          <cell r="BV430">
            <v>409.21068734028773</v>
          </cell>
          <cell r="BW430">
            <v>408.9788492244482</v>
          </cell>
          <cell r="BX430">
            <v>408.76651885048312</v>
          </cell>
          <cell r="BY430">
            <v>408.57204582357241</v>
          </cell>
          <cell r="BZ430">
            <v>408.39392071770175</v>
          </cell>
          <cell r="CA430">
            <v>408.23076312505384</v>
          </cell>
          <cell r="CB430">
            <v>408.08131018927315</v>
          </cell>
          <cell r="CC430">
            <v>407.94440635118497</v>
          </cell>
          <cell r="CD430">
            <v>407.81899420406586</v>
          </cell>
          <cell r="CE430">
            <v>407.70410606184333</v>
          </cell>
          <cell r="CF430">
            <v>407.59885620987654</v>
          </cell>
          <cell r="CG430">
            <v>407.50243388131219</v>
          </cell>
          <cell r="CH430">
            <v>407.41409686461867</v>
          </cell>
          <cell r="CI430">
            <v>407.33316564910058</v>
          </cell>
          <cell r="CJ430">
            <v>407.25901807539708</v>
          </cell>
          <cell r="CK430">
            <v>407.19108445712789</v>
          </cell>
          <cell r="CL430">
            <v>407.12884312423483</v>
          </cell>
          <cell r="CM430">
            <v>407.07181634731489</v>
          </cell>
          <cell r="CN430">
            <v>407.01956661254138</v>
          </cell>
          <cell r="CO430">
            <v>406.97169321712693</v>
          </cell>
          <cell r="CP430">
            <v>406.9278291559109</v>
          </cell>
          <cell r="CQ430">
            <v>406.88763827354268</v>
          </cell>
          <cell r="CR430">
            <v>406.85081265967409</v>
          </cell>
          <cell r="CS430">
            <v>406.81707026605687</v>
          </cell>
          <cell r="CT430">
            <v>406.78615272616503</v>
          </cell>
          <cell r="CU430">
            <v>406.75782335991164</v>
          </cell>
          <cell r="CV430">
            <v>406.73186534760305</v>
          </cell>
          <cell r="CW430">
            <v>406.70808005858083</v>
          </cell>
          <cell r="CX430">
            <v>406.68628552127905</v>
          </cell>
          <cell r="CY430">
            <v>406.66631502261782</v>
          </cell>
          <cell r="CZ430">
            <v>406.64801582570374</v>
          </cell>
          <cell r="DA430">
            <v>406.63124799575064</v>
          </cell>
          <cell r="DB430">
            <v>406.61588332501276</v>
          </cell>
          <cell r="DC430">
            <v>406.60180434832108</v>
          </cell>
          <cell r="DD430">
            <v>406.58890344153588</v>
          </cell>
          <cell r="DE430">
            <v>406.57708199588683</v>
          </cell>
          <cell r="DF430">
            <v>406.56624966177759</v>
          </cell>
          <cell r="DG430">
            <v>406.55632365617953</v>
          </cell>
          <cell r="DH430">
            <v>406.5472281282419</v>
          </cell>
          <cell r="DI430">
            <v>406.53889357820282</v>
          </cell>
          <cell r="DJ430">
            <v>406.53125632510597</v>
          </cell>
          <cell r="DL430" t="str">
            <v>.Transportation Personal.Transit.Public BusABOutput</v>
          </cell>
        </row>
        <row r="431">
          <cell r="L431" t="str">
            <v>Public Bus</v>
          </cell>
          <cell r="M431" t="str">
            <v>k*pkm</v>
          </cell>
          <cell r="N431">
            <v>462.69742663273962</v>
          </cell>
          <cell r="O431">
            <v>424.07082500000001</v>
          </cell>
          <cell r="P431">
            <v>569.20218713450288</v>
          </cell>
          <cell r="Q431">
            <v>709.58086979166671</v>
          </cell>
          <cell r="R431">
            <v>695.3826652136006</v>
          </cell>
          <cell r="S431">
            <v>713.30186000000015</v>
          </cell>
          <cell r="T431">
            <v>872.40146311858086</v>
          </cell>
          <cell r="U431">
            <v>720.56023599320883</v>
          </cell>
          <cell r="V431">
            <v>748.19039262295087</v>
          </cell>
          <cell r="W431">
            <v>901.39092935635779</v>
          </cell>
          <cell r="X431">
            <v>828.725619318182</v>
          </cell>
          <cell r="Y431">
            <v>856.77018290734839</v>
          </cell>
          <cell r="Z431">
            <v>801.70933513097066</v>
          </cell>
          <cell r="AA431">
            <v>888.53379069767425</v>
          </cell>
          <cell r="AB431">
            <v>808.85545388349522</v>
          </cell>
          <cell r="AC431">
            <v>749.68809912536426</v>
          </cell>
          <cell r="AD431">
            <v>596.93467332820921</v>
          </cell>
          <cell r="AE431">
            <v>732.80578538461532</v>
          </cell>
          <cell r="AF431">
            <v>648.14215464684014</v>
          </cell>
          <cell r="AG431">
            <v>628.48865923076926</v>
          </cell>
          <cell r="AH431">
            <v>443.30388970588228</v>
          </cell>
          <cell r="AI431">
            <v>435.80975715604802</v>
          </cell>
          <cell r="AJ431">
            <v>502.79092738461543</v>
          </cell>
          <cell r="AK431">
            <v>477.89321573683299</v>
          </cell>
          <cell r="AL431">
            <v>453.99855494999133</v>
          </cell>
          <cell r="AM431">
            <v>453.99855494999133</v>
          </cell>
          <cell r="AN431">
            <v>453.99855494999133</v>
          </cell>
          <cell r="AO431">
            <v>444.82365897083793</v>
          </cell>
          <cell r="AP431">
            <v>438.48958323780437</v>
          </cell>
          <cell r="AQ431">
            <v>435.45195305997953</v>
          </cell>
          <cell r="AR431">
            <v>431.83456094350043</v>
          </cell>
          <cell r="AS431">
            <v>427.53333498889702</v>
          </cell>
          <cell r="AT431">
            <v>424.1567702168287</v>
          </cell>
          <cell r="AU431">
            <v>421.34692421134707</v>
          </cell>
          <cell r="AV431">
            <v>418.58122535322019</v>
          </cell>
          <cell r="AW431">
            <v>415.97977393544312</v>
          </cell>
          <cell r="AX431">
            <v>413.7068015432788</v>
          </cell>
          <cell r="AY431">
            <v>411.6479078247944</v>
          </cell>
          <cell r="AZ431">
            <v>409.73506221680941</v>
          </cell>
          <cell r="BA431">
            <v>407.98839147927458</v>
          </cell>
          <cell r="BB431">
            <v>406.40863287325601</v>
          </cell>
          <cell r="BC431">
            <v>404.96452196986235</v>
          </cell>
          <cell r="BD431">
            <v>403.64092271157341</v>
          </cell>
          <cell r="BE431">
            <v>402.43301508577599</v>
          </cell>
          <cell r="BF431">
            <v>401.33105034911284</v>
          </cell>
          <cell r="BG431">
            <v>400.32317193815072</v>
          </cell>
          <cell r="BH431">
            <v>399.40130495526347</v>
          </cell>
          <cell r="BI431">
            <v>398.55874011024508</v>
          </cell>
          <cell r="BJ431">
            <v>397.78837243344782</v>
          </cell>
          <cell r="BK431">
            <v>397.08359840173506</v>
          </cell>
          <cell r="BL431">
            <v>396.43883641740666</v>
          </cell>
          <cell r="BM431">
            <v>395.84898475533959</v>
          </cell>
          <cell r="BN431">
            <v>395.30924850298703</v>
          </cell>
          <cell r="BO431">
            <v>394.81528087482127</v>
          </cell>
          <cell r="BP431">
            <v>394.36317466040026</v>
          </cell>
          <cell r="BQ431">
            <v>393.94934825612125</v>
          </cell>
          <cell r="BR431">
            <v>393.57051629725873</v>
          </cell>
          <cell r="BS431">
            <v>393.22368865353292</v>
          </cell>
          <cell r="BT431">
            <v>392.90614096785964</v>
          </cell>
          <cell r="BU431">
            <v>392.61538085431488</v>
          </cell>
          <cell r="BV431">
            <v>392.34912990409299</v>
          </cell>
          <cell r="BW431">
            <v>392.10530784888562</v>
          </cell>
          <cell r="BX431">
            <v>391.88201367678613</v>
          </cell>
          <cell r="BY431">
            <v>391.67750877347629</v>
          </cell>
          <cell r="BZ431">
            <v>391.49020337324657</v>
          </cell>
          <cell r="CA431">
            <v>391.3186438412697</v>
          </cell>
          <cell r="CB431">
            <v>391.16150053118014</v>
          </cell>
          <cell r="CC431">
            <v>391.01755694807252</v>
          </cell>
          <cell r="CD431">
            <v>390.88570008024226</v>
          </cell>
          <cell r="CE431">
            <v>390.76491147802506</v>
          </cell>
          <cell r="CF431">
            <v>390.6542590674332</v>
          </cell>
          <cell r="CG431">
            <v>390.55288973427275</v>
          </cell>
          <cell r="CH431">
            <v>390.46002257521019</v>
          </cell>
          <cell r="CI431">
            <v>390.37494271829166</v>
          </cell>
          <cell r="CJ431">
            <v>390.29699567968635</v>
          </cell>
          <cell r="CK431">
            <v>390.22558221889159</v>
          </cell>
          <cell r="CL431">
            <v>390.16015363965124</v>
          </cell>
          <cell r="CM431">
            <v>390.10020749372023</v>
          </cell>
          <cell r="CN431">
            <v>390.04528365529956</v>
          </cell>
          <cell r="CO431">
            <v>389.99496073399814</v>
          </cell>
          <cell r="CP431">
            <v>389.94885279514335</v>
          </cell>
          <cell r="CQ431">
            <v>389.90660636044697</v>
          </cell>
          <cell r="CR431">
            <v>389.86789766509412</v>
          </cell>
          <cell r="CS431">
            <v>389.83243014888467</v>
          </cell>
          <cell r="CT431">
            <v>389.79993216092925</v>
          </cell>
          <cell r="CU431">
            <v>389.77015485947823</v>
          </cell>
          <cell r="CV431">
            <v>389.74287029011839</v>
          </cell>
          <cell r="CW431">
            <v>389.71786962696279</v>
          </cell>
          <cell r="CX431">
            <v>389.69496156281957</v>
          </cell>
          <cell r="CY431">
            <v>389.67397083558956</v>
          </cell>
          <cell r="CZ431">
            <v>389.6547368792522</v>
          </cell>
          <cell r="DA431">
            <v>389.63711258879937</v>
          </cell>
          <cell r="DB431">
            <v>389.62096318940701</v>
          </cell>
          <cell r="DC431">
            <v>389.60616520097773</v>
          </cell>
          <cell r="DD431">
            <v>389.59260548995201</v>
          </cell>
          <cell r="DE431">
            <v>389.58018040098256</v>
          </cell>
          <cell r="DF431">
            <v>389.568794961702</v>
          </cell>
          <cell r="DG431">
            <v>389.55836215439757</v>
          </cell>
          <cell r="DH431">
            <v>389.54880224893265</v>
          </cell>
          <cell r="DI431">
            <v>389.5400421917405</v>
          </cell>
          <cell r="DJ431">
            <v>389.53201504615555</v>
          </cell>
          <cell r="DL431" t="str">
            <v>.Transportation Personal.Transit.Public BusSKOutput</v>
          </cell>
        </row>
        <row r="432">
          <cell r="L432" t="str">
            <v>Public Bus</v>
          </cell>
          <cell r="M432" t="str">
            <v>k*pkm</v>
          </cell>
          <cell r="N432">
            <v>267.75216930232557</v>
          </cell>
          <cell r="O432">
            <v>234.80307761732848</v>
          </cell>
          <cell r="P432">
            <v>302.83523001776206</v>
          </cell>
          <cell r="Q432">
            <v>380.07431650135265</v>
          </cell>
          <cell r="R432">
            <v>368.53567262969585</v>
          </cell>
          <cell r="S432">
            <v>411.67299379982285</v>
          </cell>
          <cell r="T432">
            <v>443.51800560224086</v>
          </cell>
          <cell r="U432">
            <v>342.13012573344497</v>
          </cell>
          <cell r="V432">
            <v>376.89660855528649</v>
          </cell>
          <cell r="W432">
            <v>401.08765634674921</v>
          </cell>
          <cell r="X432">
            <v>378.85595381062365</v>
          </cell>
          <cell r="Y432">
            <v>433.7687473444613</v>
          </cell>
          <cell r="Z432">
            <v>442.07654829123328</v>
          </cell>
          <cell r="AA432">
            <v>365.77843979057587</v>
          </cell>
          <cell r="AB432">
            <v>359.72746702453986</v>
          </cell>
          <cell r="AC432">
            <v>295.11983298538621</v>
          </cell>
          <cell r="AD432">
            <v>289.55375147928999</v>
          </cell>
          <cell r="AE432">
            <v>314.58255594900851</v>
          </cell>
          <cell r="AF432">
            <v>277.12575535366642</v>
          </cell>
          <cell r="AG432">
            <v>280.96313054341044</v>
          </cell>
          <cell r="AH432">
            <v>200.74225486725669</v>
          </cell>
          <cell r="AI432">
            <v>184.45208960573478</v>
          </cell>
          <cell r="AJ432">
            <v>224.77050443472837</v>
          </cell>
          <cell r="AK432">
            <v>215.55187566846033</v>
          </cell>
          <cell r="AL432">
            <v>204.77428188503731</v>
          </cell>
          <cell r="AM432">
            <v>204.77428188503731</v>
          </cell>
          <cell r="AN432">
            <v>204.77428188503731</v>
          </cell>
          <cell r="AO432">
            <v>200.99378556217025</v>
          </cell>
          <cell r="AP432">
            <v>198.20234779066297</v>
          </cell>
          <cell r="AQ432">
            <v>196.91349077275888</v>
          </cell>
          <cell r="AR432">
            <v>195.37792059246607</v>
          </cell>
          <cell r="AS432">
            <v>193.55103472159269</v>
          </cell>
          <cell r="AT432">
            <v>192.09588907731413</v>
          </cell>
          <cell r="AU432">
            <v>190.89736165677064</v>
          </cell>
          <cell r="AV432">
            <v>189.71637472468632</v>
          </cell>
          <cell r="AW432">
            <v>188.60390652531331</v>
          </cell>
          <cell r="AX432">
            <v>187.62975923666639</v>
          </cell>
          <cell r="AY432">
            <v>186.74907156354601</v>
          </cell>
          <cell r="AZ432">
            <v>185.93029416659039</v>
          </cell>
          <cell r="BA432">
            <v>185.18219358830316</v>
          </cell>
          <cell r="BB432">
            <v>184.50533667614081</v>
          </cell>
          <cell r="BC432">
            <v>183.88672346747373</v>
          </cell>
          <cell r="BD432">
            <v>183.31954014390638</v>
          </cell>
          <cell r="BE432">
            <v>182.80180500788407</v>
          </cell>
          <cell r="BF432">
            <v>182.32941174052931</v>
          </cell>
          <cell r="BG432">
            <v>181.89731584698998</v>
          </cell>
          <cell r="BH432">
            <v>181.5020245370356</v>
          </cell>
          <cell r="BI432">
            <v>181.14068952220416</v>
          </cell>
          <cell r="BJ432">
            <v>180.81028217418518</v>
          </cell>
          <cell r="BK432">
            <v>180.50797849563827</v>
          </cell>
          <cell r="BL432">
            <v>180.23138704424983</v>
          </cell>
          <cell r="BM432">
            <v>179.97832898383521</v>
          </cell>
          <cell r="BN432">
            <v>179.74675346145631</v>
          </cell>
          <cell r="BO432">
            <v>179.53479958247672</v>
          </cell>
          <cell r="BP432">
            <v>179.34079431520735</v>
          </cell>
          <cell r="BQ432">
            <v>179.16320455823782</v>
          </cell>
          <cell r="BR432">
            <v>179.00062321446697</v>
          </cell>
          <cell r="BS432">
            <v>178.85176924037904</v>
          </cell>
          <cell r="BT432">
            <v>178.7154753150528</v>
          </cell>
          <cell r="BU432">
            <v>178.59067339944176</v>
          </cell>
          <cell r="BV432">
            <v>178.47638690364505</v>
          </cell>
          <cell r="BW432">
            <v>178.37172402427476</v>
          </cell>
          <cell r="BX432">
            <v>178.2758697070922</v>
          </cell>
          <cell r="BY432">
            <v>178.18807843211454</v>
          </cell>
          <cell r="BZ432">
            <v>178.10766841202732</v>
          </cell>
          <cell r="CA432">
            <v>178.0340161733954</v>
          </cell>
          <cell r="CB432">
            <v>177.96655136710453</v>
          </cell>
          <cell r="CC432">
            <v>177.90475213102715</v>
          </cell>
          <cell r="CD432">
            <v>177.84814095379093</v>
          </cell>
          <cell r="CE432">
            <v>177.79628085986826</v>
          </cell>
          <cell r="CF432">
            <v>177.7487719055321</v>
          </cell>
          <cell r="CG432">
            <v>177.70524800352965</v>
          </cell>
          <cell r="CH432">
            <v>177.66537403316798</v>
          </cell>
          <cell r="CI432">
            <v>177.62884319383156</v>
          </cell>
          <cell r="CJ432">
            <v>177.59537458728485</v>
          </cell>
          <cell r="CK432">
            <v>177.56471101313221</v>
          </cell>
          <cell r="CL432">
            <v>177.53661695499352</v>
          </cell>
          <cell r="CM432">
            <v>177.51087673901318</v>
          </cell>
          <cell r="CN432">
            <v>177.48729285094791</v>
          </cell>
          <cell r="CO432">
            <v>177.46568439818211</v>
          </cell>
          <cell r="CP432">
            <v>177.44588570335316</v>
          </cell>
          <cell r="CQ432">
            <v>177.42774501803964</v>
          </cell>
          <cell r="CR432">
            <v>177.41112334628852</v>
          </cell>
          <cell r="CS432">
            <v>177.39589336842567</v>
          </cell>
          <cell r="CT432">
            <v>177.38193845638355</v>
          </cell>
          <cell r="CU432">
            <v>177.36915177266218</v>
          </cell>
          <cell r="CV432">
            <v>177.35743544575166</v>
          </cell>
          <cell r="CW432">
            <v>177.34669981543632</v>
          </cell>
          <cell r="CX432">
            <v>177.33686274197981</v>
          </cell>
          <cell r="CY432">
            <v>177.32784897373131</v>
          </cell>
          <cell r="CZ432">
            <v>177.31958956816644</v>
          </cell>
          <cell r="DA432">
            <v>177.31202136180545</v>
          </cell>
          <cell r="DB432">
            <v>177.30508648484656</v>
          </cell>
          <cell r="DC432">
            <v>177.29873191671521</v>
          </cell>
          <cell r="DD432">
            <v>177.29290907905616</v>
          </cell>
          <cell r="DE432">
            <v>177.28757346299275</v>
          </cell>
          <cell r="DF432">
            <v>177.2826842877522</v>
          </cell>
          <cell r="DG432">
            <v>177.27820418800232</v>
          </cell>
          <cell r="DH432">
            <v>177.27409892747374</v>
          </cell>
          <cell r="DI432">
            <v>177.2703371366469</v>
          </cell>
          <cell r="DJ432">
            <v>177.26689007247384</v>
          </cell>
          <cell r="DL432" t="str">
            <v>.Transportation Personal.Transit.Public BusMBOutput</v>
          </cell>
        </row>
        <row r="433">
          <cell r="L433" t="str">
            <v>Public Bus</v>
          </cell>
          <cell r="M433" t="str">
            <v>k*pkm</v>
          </cell>
          <cell r="N433">
            <v>594.23917578793066</v>
          </cell>
          <cell r="O433">
            <v>619.46974502758883</v>
          </cell>
          <cell r="P433">
            <v>659.20277795637185</v>
          </cell>
          <cell r="Q433">
            <v>706.66286430504886</v>
          </cell>
          <cell r="R433">
            <v>801.20178828538258</v>
          </cell>
          <cell r="S433">
            <v>913.63129289754886</v>
          </cell>
          <cell r="T433">
            <v>919.02055610647176</v>
          </cell>
          <cell r="U433">
            <v>670.09587807996274</v>
          </cell>
          <cell r="V433">
            <v>685.46894888496354</v>
          </cell>
          <cell r="W433">
            <v>761.301839680851</v>
          </cell>
          <cell r="X433">
            <v>850.16130872340432</v>
          </cell>
          <cell r="Y433">
            <v>946.84658812577584</v>
          </cell>
          <cell r="Z433">
            <v>894.59498023477488</v>
          </cell>
          <cell r="AA433">
            <v>875.38620981633278</v>
          </cell>
          <cell r="AB433">
            <v>842.73776973826511</v>
          </cell>
          <cell r="AC433">
            <v>762.95456950980395</v>
          </cell>
          <cell r="AD433">
            <v>618.55095292897886</v>
          </cell>
          <cell r="AE433">
            <v>743.67053037383175</v>
          </cell>
          <cell r="AF433">
            <v>687.73003131170663</v>
          </cell>
          <cell r="AG433">
            <v>692.58709828741598</v>
          </cell>
          <cell r="AH433">
            <v>508.94211036872059</v>
          </cell>
          <cell r="AI433">
            <v>533.55275418651092</v>
          </cell>
          <cell r="AJ433">
            <v>554.06967862993292</v>
          </cell>
          <cell r="AK433">
            <v>530.63227654527316</v>
          </cell>
          <cell r="AL433">
            <v>504.10066271800946</v>
          </cell>
          <cell r="AM433">
            <v>503.13791393545313</v>
          </cell>
          <cell r="AN433">
            <v>497.26624582409482</v>
          </cell>
          <cell r="AO433">
            <v>486.62442082451662</v>
          </cell>
          <cell r="AP433">
            <v>478.2708887629077</v>
          </cell>
          <cell r="AQ433">
            <v>473.26597557964618</v>
          </cell>
          <cell r="AR433">
            <v>467.50787474741469</v>
          </cell>
          <cell r="AS433">
            <v>461.77340890437091</v>
          </cell>
          <cell r="AT433">
            <v>456.95762096381571</v>
          </cell>
          <cell r="AU433">
            <v>452.81032409647827</v>
          </cell>
          <cell r="AV433">
            <v>448.82653791953356</v>
          </cell>
          <cell r="AW433">
            <v>445.18082207048303</v>
          </cell>
          <cell r="AX433">
            <v>441.93454676301491</v>
          </cell>
          <cell r="AY433">
            <v>438.98972772599558</v>
          </cell>
          <cell r="AZ433">
            <v>436.27664578455961</v>
          </cell>
          <cell r="BA433">
            <v>433.80909511328065</v>
          </cell>
          <cell r="BB433">
            <v>431.56984754537649</v>
          </cell>
          <cell r="BC433">
            <v>429.52626210445067</v>
          </cell>
          <cell r="BD433">
            <v>427.65819198956422</v>
          </cell>
          <cell r="BE433">
            <v>425.95504027624042</v>
          </cell>
          <cell r="BF433">
            <v>424.40137596103108</v>
          </cell>
          <cell r="BG433">
            <v>422.98203380030253</v>
          </cell>
          <cell r="BH433">
            <v>421.68520196955319</v>
          </cell>
          <cell r="BI433">
            <v>420.50065226909908</v>
          </cell>
          <cell r="BJ433">
            <v>419.41818471759808</v>
          </cell>
          <cell r="BK433">
            <v>418.42858990349174</v>
          </cell>
          <cell r="BL433">
            <v>417.52380028587368</v>
          </cell>
          <cell r="BM433">
            <v>416.69646099222524</v>
          </cell>
          <cell r="BN433">
            <v>415.93976263833378</v>
          </cell>
          <cell r="BO433">
            <v>415.24754767988799</v>
          </cell>
          <cell r="BP433">
            <v>414.61424714765855</v>
          </cell>
          <cell r="BQ433">
            <v>414.03477411433141</v>
          </cell>
          <cell r="BR433">
            <v>413.50448043628739</v>
          </cell>
          <cell r="BS433">
            <v>413.01913767191041</v>
          </cell>
          <cell r="BT433">
            <v>412.57489277011535</v>
          </cell>
          <cell r="BU433">
            <v>412.16822718849488</v>
          </cell>
          <cell r="BV433">
            <v>411.79592878923529</v>
          </cell>
          <cell r="BW433">
            <v>411.45506653899713</v>
          </cell>
          <cell r="BX433">
            <v>411.1429637931887</v>
          </cell>
          <cell r="BY433">
            <v>410.85717492834266</v>
          </cell>
          <cell r="BZ433">
            <v>410.59546533532898</v>
          </cell>
          <cell r="CA433">
            <v>410.3557929209536</v>
          </cell>
          <cell r="CB433">
            <v>410.1362908767631</v>
          </cell>
          <cell r="CC433">
            <v>409.9352522643249</v>
          </cell>
          <cell r="CD433">
            <v>409.75111612455339</v>
          </cell>
          <cell r="CE433">
            <v>409.58245475530026</v>
          </cell>
          <cell r="CF433">
            <v>409.42796209795409</v>
          </cell>
          <cell r="CG433">
            <v>409.28644320875952</v>
          </cell>
          <cell r="CH433">
            <v>409.15680467496333</v>
          </cell>
          <cell r="CI433">
            <v>409.03804586526644</v>
          </cell>
          <cell r="CJ433">
            <v>408.92925095215855</v>
          </cell>
          <cell r="CK433">
            <v>408.82958164238767</v>
          </cell>
          <cell r="CL433">
            <v>408.73827054335231</v>
          </cell>
          <cell r="CM433">
            <v>408.65461510621549</v>
          </cell>
          <cell r="CN433">
            <v>408.57797209638136</v>
          </cell>
          <cell r="CO433">
            <v>408.50775254423797</v>
          </cell>
          <cell r="CP433">
            <v>408.44341713210974</v>
          </cell>
          <cell r="CQ433">
            <v>408.38447197874461</v>
          </cell>
          <cell r="CR433">
            <v>408.33046478656115</v>
          </cell>
          <cell r="CS433">
            <v>408.28098131962508</v>
          </cell>
          <cell r="CT433">
            <v>408.23564218319507</v>
          </cell>
          <cell r="CU433">
            <v>408.19409987853373</v>
          </cell>
          <cell r="CV433">
            <v>408.15603610905595</v>
          </cell>
          <cell r="CW433">
            <v>408.12115931596782</v>
          </cell>
          <cell r="CX433">
            <v>408.08920242351843</v>
          </cell>
          <cell r="CY433">
            <v>408.05992077578173</v>
          </cell>
          <cell r="CZ433">
            <v>408.03309024848079</v>
          </cell>
          <cell r="DA433">
            <v>408.00850552081278</v>
          </cell>
          <cell r="DB433">
            <v>407.98597849355934</v>
          </cell>
          <cell r="DC433">
            <v>407.96533684097028</v>
          </cell>
          <cell r="DD433">
            <v>407.94642268499621</v>
          </cell>
          <cell r="DE433">
            <v>407.92909138144131</v>
          </cell>
          <cell r="DF433">
            <v>407.91321040850869</v>
          </cell>
          <cell r="DG433">
            <v>407.89865834903617</v>
          </cell>
          <cell r="DH433">
            <v>407.88532395847079</v>
          </cell>
          <cell r="DI433">
            <v>407.87310531131095</v>
          </cell>
          <cell r="DJ433">
            <v>407.861909019373</v>
          </cell>
          <cell r="DL433" t="str">
            <v>.Transportation Personal.Transit.Public BusONOutput</v>
          </cell>
        </row>
        <row r="434">
          <cell r="L434" t="str">
            <v>Public Bus</v>
          </cell>
          <cell r="M434" t="str">
            <v>k*pkm</v>
          </cell>
          <cell r="N434">
            <v>450.96097190553735</v>
          </cell>
          <cell r="O434">
            <v>466.44689531149641</v>
          </cell>
          <cell r="P434">
            <v>447.03477492822969</v>
          </cell>
          <cell r="Q434">
            <v>549.25577260273963</v>
          </cell>
          <cell r="R434">
            <v>551.54045378151272</v>
          </cell>
          <cell r="S434">
            <v>585.69900979048361</v>
          </cell>
          <cell r="T434">
            <v>770.90073451507737</v>
          </cell>
          <cell r="U434">
            <v>607.29264122694894</v>
          </cell>
          <cell r="V434">
            <v>676.63357446808504</v>
          </cell>
          <cell r="W434">
            <v>658.56579936974799</v>
          </cell>
          <cell r="X434">
            <v>716.75768201193512</v>
          </cell>
          <cell r="Y434">
            <v>796.50856494601896</v>
          </cell>
          <cell r="Z434">
            <v>747.59591312322812</v>
          </cell>
          <cell r="AA434">
            <v>821.1017484745762</v>
          </cell>
          <cell r="AB434">
            <v>764.04289693168334</v>
          </cell>
          <cell r="AC434">
            <v>739.67360072395343</v>
          </cell>
          <cell r="AD434">
            <v>665.99015221326295</v>
          </cell>
          <cell r="AE434">
            <v>862.64117151888195</v>
          </cell>
          <cell r="AF434">
            <v>675.94588090624529</v>
          </cell>
          <cell r="AG434">
            <v>698.08473203658002</v>
          </cell>
          <cell r="AH434">
            <v>571.52486488689624</v>
          </cell>
          <cell r="AI434">
            <v>560.84271998329507</v>
          </cell>
          <cell r="AJ434">
            <v>558.46778562926409</v>
          </cell>
          <cell r="AK434">
            <v>537.54566848642708</v>
          </cell>
          <cell r="AL434">
            <v>510.66838506210564</v>
          </cell>
          <cell r="AM434">
            <v>499.29790113200681</v>
          </cell>
          <cell r="AN434">
            <v>487.82434618569221</v>
          </cell>
          <cell r="AO434">
            <v>474.80637356197315</v>
          </cell>
          <cell r="AP434">
            <v>463.16611034320579</v>
          </cell>
          <cell r="AQ434">
            <v>454.20962744451606</v>
          </cell>
          <cell r="AR434">
            <v>445.6928369423448</v>
          </cell>
          <cell r="AS434">
            <v>437.71365070787374</v>
          </cell>
          <cell r="AT434">
            <v>430.65034658123903</v>
          </cell>
          <cell r="AU434">
            <v>424.42641607601786</v>
          </cell>
          <cell r="AV434">
            <v>418.70834877975659</v>
          </cell>
          <cell r="AW434">
            <v>413.51075898701492</v>
          </cell>
          <cell r="AX434">
            <v>408.83320205056725</v>
          </cell>
          <cell r="AY434">
            <v>404.60424021396955</v>
          </cell>
          <cell r="AZ434">
            <v>400.75231013515184</v>
          </cell>
          <cell r="BA434">
            <v>397.25458400056692</v>
          </cell>
          <cell r="BB434">
            <v>394.08085616380902</v>
          </cell>
          <cell r="BC434">
            <v>391.1948907174048</v>
          </cell>
          <cell r="BD434">
            <v>388.5668286399677</v>
          </cell>
          <cell r="BE434">
            <v>386.17456004115286</v>
          </cell>
          <cell r="BF434">
            <v>383.99591920263276</v>
          </cell>
          <cell r="BG434">
            <v>382.01011570498804</v>
          </cell>
          <cell r="BH434">
            <v>380.19920212419987</v>
          </cell>
          <cell r="BI434">
            <v>378.54742541817006</v>
          </cell>
          <cell r="BJ434">
            <v>377.04017130818914</v>
          </cell>
          <cell r="BK434">
            <v>375.66421503494212</v>
          </cell>
          <cell r="BL434">
            <v>374.40774143126634</v>
          </cell>
          <cell r="BM434">
            <v>373.26007894286653</v>
          </cell>
          <cell r="BN434">
            <v>372.21150496198339</v>
          </cell>
          <cell r="BO434">
            <v>371.25321793643985</v>
          </cell>
          <cell r="BP434">
            <v>370.37725327896726</v>
          </cell>
          <cell r="BQ434">
            <v>369.57637723778356</v>
          </cell>
          <cell r="BR434">
            <v>368.84401096092267</v>
          </cell>
          <cell r="BS434">
            <v>368.17417700822841</v>
          </cell>
          <cell r="BT434">
            <v>367.56144000051398</v>
          </cell>
          <cell r="BU434">
            <v>367.00085145563236</v>
          </cell>
          <cell r="BV434">
            <v>366.48790413159952</v>
          </cell>
          <cell r="BW434">
            <v>366.01849189563717</v>
          </cell>
          <cell r="BX434">
            <v>365.58887184633727</v>
          </cell>
          <cell r="BY434">
            <v>365.195630364311</v>
          </cell>
          <cell r="BZ434">
            <v>364.83565309962052</v>
          </cell>
          <cell r="CA434">
            <v>364.50609783860438</v>
          </cell>
          <cell r="CB434">
            <v>364.20436976330984</v>
          </cell>
          <cell r="CC434">
            <v>363.9280991640498</v>
          </cell>
          <cell r="CD434">
            <v>363.67512133931194</v>
          </cell>
          <cell r="CE434">
            <v>363.44345835775664</v>
          </cell>
          <cell r="CF434">
            <v>363.23130249871218</v>
          </cell>
          <cell r="CG434">
            <v>363.03700124478911</v>
          </cell>
          <cell r="CH434">
            <v>362.85904366034373</v>
          </cell>
          <cell r="CI434">
            <v>362.69604800707538</v>
          </cell>
          <cell r="CJ434">
            <v>362.54675048136181</v>
          </cell>
          <cell r="CK434">
            <v>362.40999496999558</v>
          </cell>
          <cell r="CL434">
            <v>362.28472372428865</v>
          </cell>
          <cell r="CM434">
            <v>362.16996886464472</v>
          </cell>
          <cell r="CN434">
            <v>362.06484463893736</v>
          </cell>
          <cell r="CO434">
            <v>361.96854036501259</v>
          </cell>
          <cell r="CP434">
            <v>361.8803139937279</v>
          </cell>
          <cell r="CQ434">
            <v>361.79948623569305</v>
          </cell>
          <cell r="CR434">
            <v>361.72543520064443</v>
          </cell>
          <cell r="CS434">
            <v>361.65759150313153</v>
          </cell>
          <cell r="CT434">
            <v>361.59543379255365</v>
          </cell>
          <cell r="CU434">
            <v>361.5384846696511</v>
          </cell>
          <cell r="CV434">
            <v>361.48630695512367</v>
          </cell>
          <cell r="CW434">
            <v>361.43850027921707</v>
          </cell>
          <cell r="CX434">
            <v>361.39469796399476</v>
          </cell>
          <cell r="CY434">
            <v>361.35456417262424</v>
          </cell>
          <cell r="CZ434">
            <v>361.31779130234349</v>
          </cell>
          <cell r="DA434">
            <v>361.28409759988102</v>
          </cell>
          <cell r="DB434">
            <v>361.25322498001731</v>
          </cell>
          <cell r="DC434">
            <v>361.22493702970388</v>
          </cell>
          <cell r="DD434">
            <v>361.19901718172304</v>
          </cell>
          <cell r="DE434">
            <v>361.17526704328969</v>
          </cell>
          <cell r="DF434">
            <v>361.15350486628512</v>
          </cell>
          <cell r="DG434">
            <v>361.13356414698319</v>
          </cell>
          <cell r="DH434">
            <v>361.11529234419004</v>
          </cell>
          <cell r="DI434">
            <v>361.09854970568711</v>
          </cell>
          <cell r="DJ434">
            <v>361.08320819374342</v>
          </cell>
          <cell r="DL434" t="str">
            <v>.Transportation Personal.Transit.Public BusQCOutput</v>
          </cell>
        </row>
        <row r="435">
          <cell r="L435" t="str">
            <v>Public Bus</v>
          </cell>
          <cell r="M435" t="str">
            <v>k*pkm</v>
          </cell>
          <cell r="N435">
            <v>1072.3189228824269</v>
          </cell>
          <cell r="O435">
            <v>1071.6520940070504</v>
          </cell>
          <cell r="P435">
            <v>1196.6220526918669</v>
          </cell>
          <cell r="Q435">
            <v>1518.0017945879463</v>
          </cell>
          <cell r="R435">
            <v>1235.4643780193237</v>
          </cell>
          <cell r="S435">
            <v>1361.5475361305362</v>
          </cell>
          <cell r="T435">
            <v>1608.2414597560976</v>
          </cell>
          <cell r="U435">
            <v>1009.7884961915125</v>
          </cell>
          <cell r="V435">
            <v>857.74458666666681</v>
          </cell>
          <cell r="W435">
            <v>994.570916007905</v>
          </cell>
          <cell r="X435">
            <v>1139.563060362173</v>
          </cell>
          <cell r="Y435">
            <v>1641.6737259475221</v>
          </cell>
          <cell r="Z435">
            <v>1175.7243007380073</v>
          </cell>
          <cell r="AA435">
            <v>932.33632993512504</v>
          </cell>
          <cell r="AB435">
            <v>928.56453588987222</v>
          </cell>
          <cell r="AC435">
            <v>813.59145189761693</v>
          </cell>
          <cell r="AD435">
            <v>765.83865846994524</v>
          </cell>
          <cell r="AE435">
            <v>783.11773269062223</v>
          </cell>
          <cell r="AF435">
            <v>658.49171451229199</v>
          </cell>
          <cell r="AG435">
            <v>606.91300223048324</v>
          </cell>
          <cell r="AH435">
            <v>505.18145645161297</v>
          </cell>
          <cell r="AI435">
            <v>461.7036139455783</v>
          </cell>
          <cell r="AJ435">
            <v>485.53040178438664</v>
          </cell>
          <cell r="AK435">
            <v>461.25388169516725</v>
          </cell>
          <cell r="AL435">
            <v>438.19118761040886</v>
          </cell>
          <cell r="AM435">
            <v>425.89926149845832</v>
          </cell>
          <cell r="AN435">
            <v>419.07872082828288</v>
          </cell>
          <cell r="AO435">
            <v>406.92225808255364</v>
          </cell>
          <cell r="AP435">
            <v>396.84940012903263</v>
          </cell>
          <cell r="AQ435">
            <v>389.0614006456251</v>
          </cell>
          <cell r="AR435">
            <v>382.08536015127527</v>
          </cell>
          <cell r="AS435">
            <v>375.0881599031685</v>
          </cell>
          <cell r="AT435">
            <v>369.02665554302712</v>
          </cell>
          <cell r="AU435">
            <v>363.70070180592791</v>
          </cell>
          <cell r="AV435">
            <v>358.83048963330191</v>
          </cell>
          <cell r="AW435">
            <v>354.35219369663497</v>
          </cell>
          <cell r="AX435">
            <v>350.34464182300064</v>
          </cell>
          <cell r="AY435">
            <v>346.72330064321483</v>
          </cell>
          <cell r="AZ435">
            <v>343.42412952245763</v>
          </cell>
          <cell r="BA435">
            <v>340.42316080926577</v>
          </cell>
          <cell r="BB435">
            <v>337.70375884020001</v>
          </cell>
          <cell r="BC435">
            <v>335.23084949146187</v>
          </cell>
          <cell r="BD435">
            <v>332.978480737295</v>
          </cell>
          <cell r="BE435">
            <v>330.92779052877444</v>
          </cell>
          <cell r="BF435">
            <v>329.06073823348913</v>
          </cell>
          <cell r="BG435">
            <v>327.35886201033514</v>
          </cell>
          <cell r="BH435">
            <v>325.80678717927043</v>
          </cell>
          <cell r="BI435">
            <v>324.39109165136097</v>
          </cell>
          <cell r="BJ435">
            <v>323.0993282727614</v>
          </cell>
          <cell r="BK435">
            <v>321.92006935136754</v>
          </cell>
          <cell r="BL435">
            <v>320.84320253968485</v>
          </cell>
          <cell r="BM435">
            <v>319.85959700779154</v>
          </cell>
          <cell r="BN435">
            <v>318.96092273548504</v>
          </cell>
          <cell r="BO435">
            <v>318.13962427333416</v>
          </cell>
          <cell r="BP435">
            <v>317.38887947584249</v>
          </cell>
          <cell r="BQ435">
            <v>316.70249060933332</v>
          </cell>
          <cell r="BR435">
            <v>316.07481860194696</v>
          </cell>
          <cell r="BS435">
            <v>315.50073914237095</v>
          </cell>
          <cell r="BT435">
            <v>314.97559461155481</v>
          </cell>
          <cell r="BU435">
            <v>314.49514406501288</v>
          </cell>
          <cell r="BV435">
            <v>314.05552436451006</v>
          </cell>
          <cell r="BW435">
            <v>313.65321623186827</v>
          </cell>
          <cell r="BX435">
            <v>313.28501193900439</v>
          </cell>
          <cell r="BY435">
            <v>312.94798583961284</v>
          </cell>
          <cell r="BZ435">
            <v>312.63946874439574</v>
          </cell>
          <cell r="CA435">
            <v>312.35702473165151</v>
          </cell>
          <cell r="CB435">
            <v>312.09842993237191</v>
          </cell>
          <cell r="CC435">
            <v>311.86165338503457</v>
          </cell>
          <cell r="CD435">
            <v>311.6448398303408</v>
          </cell>
          <cell r="CE435">
            <v>311.44629408674888</v>
          </cell>
          <cell r="CF435">
            <v>311.26446685287175</v>
          </cell>
          <cell r="CG435">
            <v>311.09794184123979</v>
          </cell>
          <cell r="CH435">
            <v>310.94542410768793</v>
          </cell>
          <cell r="CI435">
            <v>310.80572943747768</v>
          </cell>
          <cell r="CJ435">
            <v>310.67777469155453</v>
          </cell>
          <cell r="CK435">
            <v>310.56056902645929</v>
          </cell>
          <cell r="CL435">
            <v>310.45320590210349</v>
          </cell>
          <cell r="CM435">
            <v>310.35485580065819</v>
          </cell>
          <cell r="CN435">
            <v>310.26475959143289</v>
          </cell>
          <cell r="CO435">
            <v>310.18222248226357</v>
          </cell>
          <cell r="CP435">
            <v>310.10660850278094</v>
          </cell>
          <cell r="CQ435">
            <v>310.03733547070459</v>
          </cell>
          <cell r="CR435">
            <v>309.97387039750288</v>
          </cell>
          <cell r="CS435">
            <v>309.91572529373485</v>
          </cell>
          <cell r="CT435">
            <v>309.86245333807966</v>
          </cell>
          <cell r="CU435">
            <v>309.81364537756536</v>
          </cell>
          <cell r="CV435">
            <v>309.76892672959349</v>
          </cell>
          <cell r="CW435">
            <v>309.72795425905258</v>
          </cell>
          <cell r="CX435">
            <v>309.6904137062769</v>
          </cell>
          <cell r="CY435">
            <v>309.65601724384862</v>
          </cell>
          <cell r="CZ435">
            <v>309.62450124224642</v>
          </cell>
          <cell r="DA435">
            <v>309.59562422614869</v>
          </cell>
          <cell r="DB435">
            <v>309.56916500483851</v>
          </cell>
          <cell r="DC435">
            <v>309.54492096164006</v>
          </cell>
          <cell r="DD435">
            <v>309.52270648866039</v>
          </cell>
          <cell r="DE435">
            <v>309.50235155432318</v>
          </cell>
          <cell r="DF435">
            <v>309.48370039228882</v>
          </cell>
          <cell r="DG435">
            <v>309.46661030135459</v>
          </cell>
          <cell r="DH435">
            <v>309.45095054684197</v>
          </cell>
          <cell r="DI435">
            <v>309.4366013548036</v>
          </cell>
          <cell r="DJ435">
            <v>309.42345299113913</v>
          </cell>
          <cell r="DL435" t="str">
            <v>.Transportation Personal.Transit.Public BusNBOutput</v>
          </cell>
        </row>
        <row r="436">
          <cell r="L436" t="str">
            <v>Public Bus</v>
          </cell>
          <cell r="M436" t="str">
            <v>k*pkm</v>
          </cell>
          <cell r="N436">
            <v>659.32458896797141</v>
          </cell>
          <cell r="O436">
            <v>707.87011301369864</v>
          </cell>
          <cell r="P436">
            <v>887.05364223385698</v>
          </cell>
          <cell r="Q436">
            <v>1167.9612576576574</v>
          </cell>
          <cell r="R436">
            <v>1183.7954681238616</v>
          </cell>
          <cell r="S436">
            <v>852.87038612099627</v>
          </cell>
          <cell r="T436">
            <v>973.03228210116731</v>
          </cell>
          <cell r="U436">
            <v>762.5124680483591</v>
          </cell>
          <cell r="V436">
            <v>745.87817549668898</v>
          </cell>
          <cell r="W436">
            <v>843.56857919254651</v>
          </cell>
          <cell r="X436">
            <v>787.9783395061728</v>
          </cell>
          <cell r="Y436">
            <v>1028.5162962406014</v>
          </cell>
          <cell r="Z436">
            <v>820.18669448584205</v>
          </cell>
          <cell r="AA436">
            <v>884.11821651090327</v>
          </cell>
          <cell r="AB436">
            <v>917.57553548387114</v>
          </cell>
          <cell r="AC436">
            <v>881.05277049180324</v>
          </cell>
          <cell r="AD436">
            <v>696.39752824427489</v>
          </cell>
          <cell r="AE436">
            <v>879.99992458521865</v>
          </cell>
          <cell r="AF436">
            <v>796.92271590909093</v>
          </cell>
          <cell r="AG436">
            <v>760.64149352517995</v>
          </cell>
          <cell r="AH436">
            <v>507.16336646884264</v>
          </cell>
          <cell r="AI436">
            <v>443.36069175108548</v>
          </cell>
          <cell r="AJ436">
            <v>608.51319482014401</v>
          </cell>
          <cell r="AK436">
            <v>578.08753507913673</v>
          </cell>
          <cell r="AL436">
            <v>549.18315832517987</v>
          </cell>
          <cell r="AM436">
            <v>549.18315832517987</v>
          </cell>
          <cell r="AN436">
            <v>549.18315832517987</v>
          </cell>
          <cell r="AO436">
            <v>538.03019861266819</v>
          </cell>
          <cell r="AP436">
            <v>530.35816822551715</v>
          </cell>
          <cell r="AQ436">
            <v>526.67132348375594</v>
          </cell>
          <cell r="AR436">
            <v>522.28092505672623</v>
          </cell>
          <cell r="AS436">
            <v>517.06073061735958</v>
          </cell>
          <cell r="AT436">
            <v>512.96594757846765</v>
          </cell>
          <cell r="AU436">
            <v>509.55655286406972</v>
          </cell>
          <cell r="AV436">
            <v>506.20092531690381</v>
          </cell>
          <cell r="AW436">
            <v>503.0448285760354</v>
          </cell>
          <cell r="AX436">
            <v>500.2875730877052</v>
          </cell>
          <cell r="AY436">
            <v>497.78975159232999</v>
          </cell>
          <cell r="AZ436">
            <v>495.46920085438916</v>
          </cell>
          <cell r="BA436">
            <v>493.35031398511785</v>
          </cell>
          <cell r="BB436">
            <v>491.43394683341768</v>
          </cell>
          <cell r="BC436">
            <v>489.68211302059518</v>
          </cell>
          <cell r="BD436">
            <v>488.07650080020869</v>
          </cell>
          <cell r="BE436">
            <v>486.61125023799116</v>
          </cell>
          <cell r="BF436">
            <v>485.27452448279973</v>
          </cell>
          <cell r="BG436">
            <v>484.05193509831372</v>
          </cell>
          <cell r="BH436">
            <v>482.93369149119343</v>
          </cell>
          <cell r="BI436">
            <v>481.91165069516006</v>
          </cell>
          <cell r="BJ436">
            <v>480.97719141636497</v>
          </cell>
          <cell r="BK436">
            <v>480.1223022175717</v>
          </cell>
          <cell r="BL436">
            <v>479.34021214718382</v>
          </cell>
          <cell r="BM436">
            <v>478.62473132913976</v>
          </cell>
          <cell r="BN436">
            <v>477.97004260963371</v>
          </cell>
          <cell r="BO436">
            <v>477.37087276334427</v>
          </cell>
          <cell r="BP436">
            <v>476.82248188037522</v>
          </cell>
          <cell r="BQ436">
            <v>476.32052497777033</v>
          </cell>
          <cell r="BR436">
            <v>475.86101657581582</v>
          </cell>
          <cell r="BS436">
            <v>475.44032940606536</v>
          </cell>
          <cell r="BT436">
            <v>475.05515862785154</v>
          </cell>
          <cell r="BU436">
            <v>474.7024808170425</v>
          </cell>
          <cell r="BV436">
            <v>474.37953215602022</v>
          </cell>
          <cell r="BW436">
            <v>474.08378920374258</v>
          </cell>
          <cell r="BX436">
            <v>473.81294597952808</v>
          </cell>
          <cell r="BY436">
            <v>473.56489351055535</v>
          </cell>
          <cell r="BZ436">
            <v>473.3377033952022</v>
          </cell>
          <cell r="CA436">
            <v>473.12961237077678</v>
          </cell>
          <cell r="CB436">
            <v>472.93900758178484</v>
          </cell>
          <cell r="CC436">
            <v>472.76441343286297</v>
          </cell>
          <cell r="CD436">
            <v>472.60447985945126</v>
          </cell>
          <cell r="CE436">
            <v>472.45797150458816</v>
          </cell>
          <cell r="CF436">
            <v>472.32375778768102</v>
          </cell>
          <cell r="CG436">
            <v>472.20080390815065</v>
          </cell>
          <cell r="CH436">
            <v>472.08816265819672</v>
          </cell>
          <cell r="CI436">
            <v>471.98496692644181</v>
          </cell>
          <cell r="CJ436">
            <v>471.89042285220864</v>
          </cell>
          <cell r="CK436">
            <v>471.80380358453289</v>
          </cell>
          <cell r="CL436">
            <v>471.72444358190279</v>
          </cell>
          <cell r="CM436">
            <v>471.65173340072317</v>
          </cell>
          <cell r="CN436">
            <v>471.58511493346941</v>
          </cell>
          <cell r="CO436">
            <v>471.52407705751659</v>
          </cell>
          <cell r="CP436">
            <v>471.46815165682045</v>
          </cell>
          <cell r="CQ436">
            <v>471.41690998369688</v>
          </cell>
          <cell r="CR436">
            <v>471.36995933166844</v>
          </cell>
          <cell r="CS436">
            <v>471.3269399922313</v>
          </cell>
          <cell r="CT436">
            <v>471.28752247067916</v>
          </cell>
          <cell r="CU436">
            <v>471.25140493863211</v>
          </cell>
          <cell r="CV436">
            <v>471.21831090293318</v>
          </cell>
          <cell r="CW436">
            <v>471.1879870722608</v>
          </cell>
          <cell r="CX436">
            <v>471.16020140445471</v>
          </cell>
          <cell r="CY436">
            <v>471.13474131909044</v>
          </cell>
          <cell r="CZ436">
            <v>471.11141206117884</v>
          </cell>
          <cell r="DA436">
            <v>471.09003520308511</v>
          </cell>
          <cell r="DB436">
            <v>471.07044727288621</v>
          </cell>
          <cell r="DC436">
            <v>471.05249849841306</v>
          </cell>
          <cell r="DD436">
            <v>471.03605165714691</v>
          </cell>
          <cell r="DE436">
            <v>471.0209810229876</v>
          </cell>
          <cell r="DF436">
            <v>471.00717140168268</v>
          </cell>
          <cell r="DG436">
            <v>470.99451724741152</v>
          </cell>
          <cell r="DH436">
            <v>470.98292185365989</v>
          </cell>
          <cell r="DI436">
            <v>470.97229661210764</v>
          </cell>
          <cell r="DJ436">
            <v>470.96256033378688</v>
          </cell>
          <cell r="DL436" t="str">
            <v>.Transportation Personal.Transit.Public BusNSOutput</v>
          </cell>
        </row>
        <row r="437">
          <cell r="L437" t="str">
            <v>Public Bus</v>
          </cell>
          <cell r="M437" t="str">
            <v>k*pkm</v>
          </cell>
          <cell r="N437">
            <v>815.68572222222224</v>
          </cell>
          <cell r="O437">
            <v>841.36541176470575</v>
          </cell>
          <cell r="P437">
            <v>1106.2670588235294</v>
          </cell>
          <cell r="Q437">
            <v>1152.8333529411764</v>
          </cell>
          <cell r="R437">
            <v>800.38340000000005</v>
          </cell>
          <cell r="S437">
            <v>779.63977777777802</v>
          </cell>
          <cell r="T437">
            <v>908.12521052631587</v>
          </cell>
          <cell r="U437">
            <v>599.34144827586204</v>
          </cell>
          <cell r="V437">
            <v>509.57928571428562</v>
          </cell>
          <cell r="W437">
            <v>730.42446511627918</v>
          </cell>
          <cell r="X437">
            <v>520.03716666666662</v>
          </cell>
          <cell r="Y437">
            <v>891.22567567567557</v>
          </cell>
          <cell r="Z437">
            <v>809.13787878787878</v>
          </cell>
          <cell r="AA437">
            <v>700.92890441176462</v>
          </cell>
          <cell r="AB437">
            <v>807.75987499999985</v>
          </cell>
          <cell r="AC437">
            <v>864.83514655172416</v>
          </cell>
          <cell r="AD437">
            <v>777.54149504950487</v>
          </cell>
          <cell r="AE437">
            <v>616.89571621621621</v>
          </cell>
          <cell r="AF437">
            <v>594.23364102564096</v>
          </cell>
          <cell r="AG437">
            <v>574.35135714285718</v>
          </cell>
          <cell r="AH437">
            <v>382.68471052631577</v>
          </cell>
          <cell r="AI437">
            <v>334.40061290322581</v>
          </cell>
          <cell r="AJ437">
            <v>459.48108571428571</v>
          </cell>
          <cell r="AK437">
            <v>436.50703142857145</v>
          </cell>
          <cell r="AL437">
            <v>414.68167985714285</v>
          </cell>
          <cell r="AM437">
            <v>414.68167985714285</v>
          </cell>
          <cell r="AN437">
            <v>414.68167985714285</v>
          </cell>
          <cell r="AO437">
            <v>406.26021244895105</v>
          </cell>
          <cell r="AP437">
            <v>400.46715342914933</v>
          </cell>
          <cell r="AQ437">
            <v>397.68326075562209</v>
          </cell>
          <cell r="AR437">
            <v>394.36812305089865</v>
          </cell>
          <cell r="AS437">
            <v>390.42641623326955</v>
          </cell>
          <cell r="AT437">
            <v>387.33449419691885</v>
          </cell>
          <cell r="AU437">
            <v>384.76010074360494</v>
          </cell>
          <cell r="AV437">
            <v>382.22630623964136</v>
          </cell>
          <cell r="AW437">
            <v>379.84317507756003</v>
          </cell>
          <cell r="AX437">
            <v>377.76120420798156</v>
          </cell>
          <cell r="AY437">
            <v>375.87512886502259</v>
          </cell>
          <cell r="AZ437">
            <v>374.12290856544581</v>
          </cell>
          <cell r="BA437">
            <v>372.52296225781265</v>
          </cell>
          <cell r="BB437">
            <v>371.07593618346328</v>
          </cell>
          <cell r="BC437">
            <v>369.75314727903429</v>
          </cell>
          <cell r="BD437">
            <v>368.54076856228789</v>
          </cell>
          <cell r="BE437">
            <v>367.43437526646107</v>
          </cell>
          <cell r="BF437">
            <v>366.42502952584954</v>
          </cell>
          <cell r="BG437">
            <v>365.50186680308815</v>
          </cell>
          <cell r="BH437">
            <v>364.65749433743514</v>
          </cell>
          <cell r="BI437">
            <v>363.88576347177246</v>
          </cell>
          <cell r="BJ437">
            <v>363.18016436951564</v>
          </cell>
          <cell r="BK437">
            <v>362.53464768956417</v>
          </cell>
          <cell r="BL437">
            <v>361.94410076679048</v>
          </cell>
          <cell r="BM437">
            <v>361.40384969930165</v>
          </cell>
          <cell r="BN437">
            <v>360.90950202335279</v>
          </cell>
          <cell r="BO437">
            <v>360.45707598913725</v>
          </cell>
          <cell r="BP437">
            <v>360.04299254699123</v>
          </cell>
          <cell r="BQ437">
            <v>359.66397085189249</v>
          </cell>
          <cell r="BR437">
            <v>359.31700151544726</v>
          </cell>
          <cell r="BS437">
            <v>358.9993456303352</v>
          </cell>
          <cell r="BT437">
            <v>358.70850775062183</v>
          </cell>
          <cell r="BU437">
            <v>358.44220492465638</v>
          </cell>
          <cell r="BV437">
            <v>358.1983502265831</v>
          </cell>
          <cell r="BW437">
            <v>357.97503823604353</v>
          </cell>
          <cell r="BX437">
            <v>357.77052773441471</v>
          </cell>
          <cell r="BY437">
            <v>357.58322626136885</v>
          </cell>
          <cell r="BZ437">
            <v>357.41167770374574</v>
          </cell>
          <cell r="CA437">
            <v>357.25455064283028</v>
          </cell>
          <cell r="CB437">
            <v>357.11062723059558</v>
          </cell>
          <cell r="CC437">
            <v>356.97879326250927</v>
          </cell>
          <cell r="CD437">
            <v>356.85802932085784</v>
          </cell>
          <cell r="CE437">
            <v>356.7474026022727</v>
          </cell>
          <cell r="CF437">
            <v>356.64605941877693</v>
          </cell>
          <cell r="CG437">
            <v>356.5532184047442</v>
          </cell>
          <cell r="CH437">
            <v>356.46816433481507</v>
          </cell>
          <cell r="CI437">
            <v>356.39024246348765</v>
          </cell>
          <cell r="CJ437">
            <v>356.31885335599367</v>
          </cell>
          <cell r="CK437">
            <v>356.25344817580327</v>
          </cell>
          <cell r="CL437">
            <v>356.19352438042603</v>
          </cell>
          <cell r="CM437">
            <v>356.13862178624197</v>
          </cell>
          <cell r="CN437">
            <v>356.08831897288803</v>
          </cell>
          <cell r="CO437">
            <v>356.0422299977414</v>
          </cell>
          <cell r="CP437">
            <v>356.00000139193691</v>
          </cell>
          <cell r="CQ437">
            <v>355.96130941319092</v>
          </cell>
          <cell r="CR437">
            <v>355.92585753350664</v>
          </cell>
          <cell r="CS437">
            <v>355.89337414126538</v>
          </cell>
          <cell r="CT437">
            <v>355.86361043892811</v>
          </cell>
          <cell r="CU437">
            <v>355.83633851947002</v>
          </cell>
          <cell r="CV437">
            <v>355.81134960619249</v>
          </cell>
          <cell r="CW437">
            <v>355.78845244182696</v>
          </cell>
          <cell r="CX437">
            <v>355.76747181409445</v>
          </cell>
          <cell r="CY437">
            <v>355.74824720604136</v>
          </cell>
          <cell r="CZ437">
            <v>355.73063156048863</v>
          </cell>
          <cell r="DA437">
            <v>355.71449014884843</v>
          </cell>
          <cell r="DB437">
            <v>355.69969953541346</v>
          </cell>
          <cell r="DC437">
            <v>355.68614662899768</v>
          </cell>
          <cell r="DD437">
            <v>355.67372781450706</v>
          </cell>
          <cell r="DE437">
            <v>355.66234815765677</v>
          </cell>
          <cell r="DF437">
            <v>355.65192067663497</v>
          </cell>
          <cell r="DG437">
            <v>355.64236567504622</v>
          </cell>
          <cell r="DH437">
            <v>355.63361013095016</v>
          </cell>
          <cell r="DI437">
            <v>355.62558713725673</v>
          </cell>
          <cell r="DJ437">
            <v>355.61823538914064</v>
          </cell>
          <cell r="DL437" t="str">
            <v>.Transportation Personal.Transit.Public BusPEOutput</v>
          </cell>
        </row>
        <row r="438">
          <cell r="L438" t="str">
            <v>Public Bus</v>
          </cell>
          <cell r="M438" t="str">
            <v>k*pkm</v>
          </cell>
          <cell r="N438">
            <v>1328.3744761904761</v>
          </cell>
          <cell r="O438">
            <v>1044.7023019801979</v>
          </cell>
          <cell r="P438">
            <v>1233.8461292682928</v>
          </cell>
          <cell r="Q438">
            <v>1646.9693049095608</v>
          </cell>
          <cell r="R438">
            <v>1691.7768722358724</v>
          </cell>
          <cell r="S438">
            <v>1366.9516356589149</v>
          </cell>
          <cell r="T438">
            <v>1745.5554783861671</v>
          </cell>
          <cell r="U438">
            <v>1427.4091726804122</v>
          </cell>
          <cell r="V438">
            <v>1517.8006228287838</v>
          </cell>
          <cell r="W438">
            <v>1217.3928501228502</v>
          </cell>
          <cell r="X438">
            <v>1219.1692488151659</v>
          </cell>
          <cell r="Y438">
            <v>1467.2376565874731</v>
          </cell>
          <cell r="Z438">
            <v>934.55279249448108</v>
          </cell>
          <cell r="AA438">
            <v>925.43512080536914</v>
          </cell>
          <cell r="AB438">
            <v>1054.6693571428573</v>
          </cell>
          <cell r="AC438">
            <v>1108.4446598360655</v>
          </cell>
          <cell r="AD438">
            <v>872.36391507431006</v>
          </cell>
          <cell r="AE438">
            <v>1012.1056414686824</v>
          </cell>
          <cell r="AF438">
            <v>1074.3478586278586</v>
          </cell>
          <cell r="AG438">
            <v>1155.5241768421051</v>
          </cell>
          <cell r="AH438">
            <v>726.19732716049396</v>
          </cell>
          <cell r="AI438">
            <v>646.69548275862076</v>
          </cell>
          <cell r="AJ438">
            <v>924.41934147368409</v>
          </cell>
          <cell r="AK438">
            <v>897.04420257428569</v>
          </cell>
          <cell r="AL438">
            <v>852.74818794207101</v>
          </cell>
          <cell r="AM438">
            <v>852.74818794207101</v>
          </cell>
          <cell r="AN438">
            <v>852.74818794207101</v>
          </cell>
          <cell r="AO438">
            <v>839.09505472777835</v>
          </cell>
          <cell r="AP438">
            <v>827.96241973601821</v>
          </cell>
          <cell r="AQ438">
            <v>823.09239510910936</v>
          </cell>
          <cell r="AR438">
            <v>817.28616236155483</v>
          </cell>
          <cell r="AS438">
            <v>810.3727223561533</v>
          </cell>
          <cell r="AT438">
            <v>804.74733002237372</v>
          </cell>
          <cell r="AU438">
            <v>800.18301445094733</v>
          </cell>
          <cell r="AV438">
            <v>795.67823072299973</v>
          </cell>
          <cell r="AW438">
            <v>791.42568766907323</v>
          </cell>
          <cell r="AX438">
            <v>787.68977496524667</v>
          </cell>
          <cell r="AY438">
            <v>784.32189812014053</v>
          </cell>
          <cell r="AZ438">
            <v>781.18760369537245</v>
          </cell>
          <cell r="BA438">
            <v>778.32130117321663</v>
          </cell>
          <cell r="BB438">
            <v>775.72657751968745</v>
          </cell>
          <cell r="BC438">
            <v>773.35583016057785</v>
          </cell>
          <cell r="BD438">
            <v>771.18108437129047</v>
          </cell>
          <cell r="BE438">
            <v>769.19521461366537</v>
          </cell>
          <cell r="BF438">
            <v>767.38287844774675</v>
          </cell>
          <cell r="BG438">
            <v>765.7249390317287</v>
          </cell>
          <cell r="BH438">
            <v>764.20782019122248</v>
          </cell>
          <cell r="BI438">
            <v>762.82075221110915</v>
          </cell>
          <cell r="BJ438">
            <v>761.55221295336321</v>
          </cell>
          <cell r="BK438">
            <v>760.39140691305295</v>
          </cell>
          <cell r="BL438">
            <v>759.32916677745527</v>
          </cell>
          <cell r="BM438">
            <v>758.35717987656449</v>
          </cell>
          <cell r="BN438">
            <v>757.46760449282408</v>
          </cell>
          <cell r="BO438">
            <v>756.65331552054852</v>
          </cell>
          <cell r="BP438">
            <v>755.90790531845198</v>
          </cell>
          <cell r="BQ438">
            <v>755.22550504909952</v>
          </cell>
          <cell r="BR438">
            <v>754.60072368514898</v>
          </cell>
          <cell r="BS438">
            <v>754.0286509163933</v>
          </cell>
          <cell r="BT438">
            <v>753.50481153412716</v>
          </cell>
          <cell r="BU438">
            <v>753.02511031164113</v>
          </cell>
          <cell r="BV438">
            <v>752.58580128047652</v>
          </cell>
          <cell r="BW438">
            <v>752.1834628853203</v>
          </cell>
          <cell r="BX438">
            <v>751.81496747756535</v>
          </cell>
          <cell r="BY438">
            <v>751.47745370500434</v>
          </cell>
          <cell r="BZ438">
            <v>751.16830429204754</v>
          </cell>
          <cell r="CA438">
            <v>750.88512543845434</v>
          </cell>
          <cell r="CB438">
            <v>750.62572699886209</v>
          </cell>
          <cell r="CC438">
            <v>750.38810473899548</v>
          </cell>
          <cell r="CD438">
            <v>750.17042451478574</v>
          </cell>
          <cell r="CE438">
            <v>749.97100769017084</v>
          </cell>
          <cell r="CF438">
            <v>749.78831772409137</v>
          </cell>
          <cell r="CG438">
            <v>749.62094800966122</v>
          </cell>
          <cell r="CH438">
            <v>749.46761080547367</v>
          </cell>
          <cell r="CI438">
            <v>749.32712709694283</v>
          </cell>
          <cell r="CJ438">
            <v>749.19841732920963</v>
          </cell>
          <cell r="CK438">
            <v>749.08049295483693</v>
          </cell>
          <cell r="CL438">
            <v>748.97244871116311</v>
          </cell>
          <cell r="CM438">
            <v>748.87345555676654</v>
          </cell>
          <cell r="CN438">
            <v>748.78275421448382</v>
          </cell>
          <cell r="CO438">
            <v>748.69964926934301</v>
          </cell>
          <cell r="CP438">
            <v>748.6235037705876</v>
          </cell>
          <cell r="CQ438">
            <v>748.55373429363647</v>
          </cell>
          <cell r="CR438">
            <v>748.4898064229493</v>
          </cell>
          <cell r="CS438">
            <v>748.43123061934432</v>
          </cell>
          <cell r="CT438">
            <v>748.37755843824186</v>
          </cell>
          <cell r="CU438">
            <v>748.32837906867474</v>
          </cell>
          <cell r="CV438">
            <v>748.28331616563173</v>
          </cell>
          <cell r="CW438">
            <v>748.24202495055215</v>
          </cell>
          <cell r="CX438">
            <v>748.20418955699222</v>
          </cell>
          <cell r="CY438">
            <v>748.16952060054894</v>
          </cell>
          <cell r="CZ438">
            <v>748.13775295393464</v>
          </cell>
          <cell r="DA438">
            <v>748.10864370973297</v>
          </cell>
          <cell r="DB438">
            <v>748.08197031488135</v>
          </cell>
          <cell r="DC438">
            <v>748.05752886230687</v>
          </cell>
          <cell r="DD438">
            <v>748.03513252639232</v>
          </cell>
          <cell r="DE438">
            <v>748.01461013009225</v>
          </cell>
          <cell r="DF438">
            <v>747.99580483255875</v>
          </cell>
          <cell r="DG438">
            <v>747.978572927095</v>
          </cell>
          <cell r="DH438">
            <v>747.96278274011718</v>
          </cell>
          <cell r="DI438">
            <v>747.94831362260243</v>
          </cell>
          <cell r="DJ438">
            <v>747.93505502622384</v>
          </cell>
          <cell r="DL438" t="str">
            <v>.Transportation Personal.Transit.Public BusNLOutput</v>
          </cell>
        </row>
        <row r="439">
          <cell r="L439" t="str">
            <v>Public Bus</v>
          </cell>
          <cell r="M439" t="str">
            <v>k*pkm</v>
          </cell>
          <cell r="N439">
            <v>996.29855706214687</v>
          </cell>
          <cell r="O439">
            <v>949.21067887931031</v>
          </cell>
          <cell r="P439">
            <v>1109.24519060331</v>
          </cell>
          <cell r="Q439">
            <v>1433.0300474040632</v>
          </cell>
          <cell r="R439">
            <v>1319.3035881045023</v>
          </cell>
          <cell r="S439">
            <v>1200.3094476712329</v>
          </cell>
          <cell r="T439">
            <v>1436.3874823529411</v>
          </cell>
          <cell r="U439">
            <v>1013.4235028720627</v>
          </cell>
          <cell r="V439">
            <v>950.08444025780864</v>
          </cell>
          <cell r="W439">
            <v>986.06413770180438</v>
          </cell>
          <cell r="X439">
            <v>1034.9794069325737</v>
          </cell>
          <cell r="Y439">
            <v>1406.3591545123065</v>
          </cell>
          <cell r="Z439">
            <v>1015.1202043730478</v>
          </cell>
          <cell r="AA439">
            <v>903.90218098958337</v>
          </cell>
          <cell r="AB439">
            <v>944.31634127347684</v>
          </cell>
          <cell r="AC439">
            <v>894.61270598006661</v>
          </cell>
          <cell r="AD439">
            <v>768.36400946236563</v>
          </cell>
          <cell r="AE439">
            <v>850.59055019222546</v>
          </cell>
          <cell r="AF439">
            <v>777.19439637826963</v>
          </cell>
          <cell r="AG439">
            <v>750.07452757137276</v>
          </cell>
          <cell r="AH439">
            <v>546.41942270531399</v>
          </cell>
          <cell r="AI439">
            <v>487.72636034376922</v>
          </cell>
          <cell r="AJ439">
            <v>600.05962205709818</v>
          </cell>
          <cell r="AK439">
            <v>570.05664095424322</v>
          </cell>
          <cell r="AL439">
            <v>541.55380890653112</v>
          </cell>
          <cell r="AM439">
            <v>540.58589766857619</v>
          </cell>
          <cell r="AN439">
            <v>540.58589766857619</v>
          </cell>
          <cell r="AO439">
            <v>529.41808599057276</v>
          </cell>
          <cell r="AP439">
            <v>521.64485278119901</v>
          </cell>
          <cell r="AQ439">
            <v>517.75176584985002</v>
          </cell>
          <cell r="AR439">
            <v>513.30200910787892</v>
          </cell>
          <cell r="AS439">
            <v>508.01275268775385</v>
          </cell>
          <cell r="AT439">
            <v>503.83668138994796</v>
          </cell>
          <cell r="AU439">
            <v>500.34867495670818</v>
          </cell>
          <cell r="AV439">
            <v>496.93889168534037</v>
          </cell>
          <cell r="AW439">
            <v>493.7294031895766</v>
          </cell>
          <cell r="AX439">
            <v>490.92129034475033</v>
          </cell>
          <cell r="AY439">
            <v>488.37821579513576</v>
          </cell>
          <cell r="AZ439">
            <v>486.0187116929975</v>
          </cell>
          <cell r="BA439">
            <v>483.86364250711091</v>
          </cell>
          <cell r="BB439">
            <v>481.91427423187497</v>
          </cell>
          <cell r="BC439">
            <v>480.13279923053176</v>
          </cell>
          <cell r="BD439">
            <v>478.5004968461547</v>
          </cell>
          <cell r="BE439">
            <v>477.01086774585065</v>
          </cell>
          <cell r="BF439">
            <v>475.65200344679204</v>
          </cell>
          <cell r="BG439">
            <v>474.40934839226469</v>
          </cell>
          <cell r="BH439">
            <v>473.27287159803944</v>
          </cell>
          <cell r="BI439">
            <v>472.23422003982091</v>
          </cell>
          <cell r="BJ439">
            <v>471.28464573011854</v>
          </cell>
          <cell r="BK439">
            <v>470.41599806035686</v>
          </cell>
          <cell r="BL439">
            <v>469.62137077566194</v>
          </cell>
          <cell r="BM439">
            <v>468.89445833634676</v>
          </cell>
          <cell r="BN439">
            <v>468.22934571646277</v>
          </cell>
          <cell r="BO439">
            <v>467.62066670621482</v>
          </cell>
          <cell r="BP439">
            <v>467.0635968706718</v>
          </cell>
          <cell r="BQ439">
            <v>466.5537162211204</v>
          </cell>
          <cell r="BR439">
            <v>466.08697187964395</v>
          </cell>
          <cell r="BS439">
            <v>465.65967483700672</v>
          </cell>
          <cell r="BT439">
            <v>465.26846439150682</v>
          </cell>
          <cell r="BU439">
            <v>464.91026668451462</v>
          </cell>
          <cell r="BV439">
            <v>464.58227212284999</v>
          </cell>
          <cell r="BW439">
            <v>464.28191560081029</v>
          </cell>
          <cell r="BX439">
            <v>464.00685330943259</v>
          </cell>
          <cell r="BY439">
            <v>463.75494190482937</v>
          </cell>
          <cell r="BZ439">
            <v>463.52422170209599</v>
          </cell>
          <cell r="CA439">
            <v>463.31290094915556</v>
          </cell>
          <cell r="CB439">
            <v>463.1193408486568</v>
          </cell>
          <cell r="CC439">
            <v>462.94204216740729</v>
          </cell>
          <cell r="CD439">
            <v>462.77963328831652</v>
          </cell>
          <cell r="CE439">
            <v>462.63085919665036</v>
          </cell>
          <cell r="CF439">
            <v>462.49457137731093</v>
          </cell>
          <cell r="CG439">
            <v>462.36971866060838</v>
          </cell>
          <cell r="CH439">
            <v>462.25533889313994</v>
          </cell>
          <cell r="CI439">
            <v>462.15055131396701</v>
          </cell>
          <cell r="CJ439">
            <v>462.05454959324589</v>
          </cell>
          <cell r="CK439">
            <v>461.96659548609887</v>
          </cell>
          <cell r="CL439">
            <v>461.88601303720122</v>
          </cell>
          <cell r="CM439">
            <v>461.81218328297422</v>
          </cell>
          <cell r="CN439">
            <v>461.74453941131617</v>
          </cell>
          <cell r="CO439">
            <v>461.68256233912894</v>
          </cell>
          <cell r="CP439">
            <v>461.62577666918787</v>
          </cell>
          <cell r="CQ439">
            <v>461.57374699295156</v>
          </cell>
          <cell r="CR439">
            <v>461.52607450970498</v>
          </cell>
          <cell r="CS439">
            <v>461.48239393440736</v>
          </cell>
          <cell r="CT439">
            <v>461.44237066893726</v>
          </cell>
          <cell r="CU439">
            <v>461.40569821397736</v>
          </cell>
          <cell r="CV439">
            <v>461.37209580083606</v>
          </cell>
          <cell r="CW439">
            <v>461.3413062242314</v>
          </cell>
          <cell r="CX439">
            <v>461.31309385873993</v>
          </cell>
          <cell r="CY439">
            <v>461.28724284317838</v>
          </cell>
          <cell r="CZ439">
            <v>461.26355541855366</v>
          </cell>
          <cell r="DA439">
            <v>461.24185040645773</v>
          </cell>
          <cell r="DB439">
            <v>461.22196181592949</v>
          </cell>
          <cell r="DC439">
            <v>461.20373756784892</v>
          </cell>
          <cell r="DD439">
            <v>461.18703832687203</v>
          </cell>
          <cell r="DE439">
            <v>461.17173643177534</v>
          </cell>
          <cell r="DF439">
            <v>461.15771491586469</v>
          </cell>
          <cell r="DG439">
            <v>461.14486660982072</v>
          </cell>
          <cell r="DH439">
            <v>461.13309332000512</v>
          </cell>
          <cell r="DI439">
            <v>461.12230507584843</v>
          </cell>
          <cell r="DJ439">
            <v>461.11241944048572</v>
          </cell>
          <cell r="DL439" t="str">
            <v>.Transportation Personal.Transit.Public BusATOutput</v>
          </cell>
        </row>
        <row r="440">
          <cell r="L440" t="str">
            <v>Seabus in Vancouver</v>
          </cell>
          <cell r="M440" t="str">
            <v>k*pkm</v>
          </cell>
          <cell r="N440">
            <v>18719.926199999998</v>
          </cell>
          <cell r="O440">
            <v>18719.926199999998</v>
          </cell>
          <cell r="P440">
            <v>18719.926199999998</v>
          </cell>
          <cell r="Q440">
            <v>18719.926199999998</v>
          </cell>
          <cell r="R440">
            <v>18719.926199999998</v>
          </cell>
          <cell r="S440">
            <v>18719.926199999998</v>
          </cell>
          <cell r="T440">
            <v>18719.926199999998</v>
          </cell>
          <cell r="U440">
            <v>18719.926199999998</v>
          </cell>
          <cell r="V440">
            <v>18719.926199999998</v>
          </cell>
          <cell r="W440">
            <v>18719.926199999998</v>
          </cell>
          <cell r="X440">
            <v>18719.926199999998</v>
          </cell>
          <cell r="Y440">
            <v>18719.926199999998</v>
          </cell>
          <cell r="Z440">
            <v>18719.926199999998</v>
          </cell>
          <cell r="AA440">
            <v>18719.926199999998</v>
          </cell>
          <cell r="AB440">
            <v>18719.926199999998</v>
          </cell>
          <cell r="AC440">
            <v>18719.926199999998</v>
          </cell>
          <cell r="AD440">
            <v>18719.926199999998</v>
          </cell>
          <cell r="AE440">
            <v>18719.926199999998</v>
          </cell>
          <cell r="AF440">
            <v>18719.926199999998</v>
          </cell>
          <cell r="AG440">
            <v>18719.926199999998</v>
          </cell>
          <cell r="AH440">
            <v>18719.926199999998</v>
          </cell>
          <cell r="AI440">
            <v>18719.926199999998</v>
          </cell>
          <cell r="AJ440">
            <v>18719.926199999998</v>
          </cell>
          <cell r="AK440">
            <v>18719.926199999998</v>
          </cell>
          <cell r="AL440">
            <v>18719.926199999998</v>
          </cell>
          <cell r="AM440">
            <v>18719.926199999998</v>
          </cell>
          <cell r="AN440">
            <v>18719.926199999998</v>
          </cell>
          <cell r="AO440">
            <v>18719.926199999998</v>
          </cell>
          <cell r="AP440">
            <v>18719.926199999998</v>
          </cell>
          <cell r="AQ440">
            <v>18719.926199999998</v>
          </cell>
          <cell r="AR440">
            <v>18719.926199999998</v>
          </cell>
          <cell r="AS440">
            <v>18719.926199999998</v>
          </cell>
          <cell r="AT440">
            <v>18719.926199999998</v>
          </cell>
          <cell r="AU440">
            <v>18719.926199999998</v>
          </cell>
          <cell r="AV440">
            <v>18719.926199999998</v>
          </cell>
          <cell r="AW440">
            <v>18719.926199999998</v>
          </cell>
          <cell r="AX440">
            <v>18719.926199999998</v>
          </cell>
          <cell r="AY440">
            <v>18719.926199999998</v>
          </cell>
          <cell r="AZ440">
            <v>18719.926199999998</v>
          </cell>
          <cell r="BA440">
            <v>18719.926199999998</v>
          </cell>
          <cell r="BB440">
            <v>18719.926199999998</v>
          </cell>
          <cell r="BC440">
            <v>18719.926199999998</v>
          </cell>
          <cell r="BD440">
            <v>18719.926199999998</v>
          </cell>
          <cell r="BE440">
            <v>18719.926199999998</v>
          </cell>
          <cell r="BF440">
            <v>18719.926199999998</v>
          </cell>
          <cell r="BG440">
            <v>18719.926199999998</v>
          </cell>
          <cell r="BH440">
            <v>18719.926199999998</v>
          </cell>
          <cell r="BI440">
            <v>18719.926199999998</v>
          </cell>
          <cell r="BJ440">
            <v>18719.926199999998</v>
          </cell>
          <cell r="BK440">
            <v>18719.926199999998</v>
          </cell>
          <cell r="BL440">
            <v>18719.926199999998</v>
          </cell>
          <cell r="BM440">
            <v>18719.926199999998</v>
          </cell>
          <cell r="BN440">
            <v>18719.926199999998</v>
          </cell>
          <cell r="BO440">
            <v>18719.926199999998</v>
          </cell>
          <cell r="BP440">
            <v>18719.926199999998</v>
          </cell>
          <cell r="BQ440">
            <v>18719.926199999998</v>
          </cell>
          <cell r="BR440">
            <v>18719.926199999998</v>
          </cell>
          <cell r="BS440">
            <v>18719.926199999998</v>
          </cell>
          <cell r="BT440">
            <v>18719.926199999998</v>
          </cell>
          <cell r="BU440">
            <v>18719.926199999998</v>
          </cell>
          <cell r="BV440">
            <v>18719.926199999998</v>
          </cell>
          <cell r="BW440">
            <v>18719.926199999998</v>
          </cell>
          <cell r="BX440">
            <v>18719.926199999998</v>
          </cell>
          <cell r="BY440">
            <v>18719.926199999998</v>
          </cell>
          <cell r="BZ440">
            <v>18719.926199999998</v>
          </cell>
          <cell r="CA440">
            <v>18719.926199999998</v>
          </cell>
          <cell r="CB440">
            <v>18719.926199999998</v>
          </cell>
          <cell r="CC440">
            <v>18719.926199999998</v>
          </cell>
          <cell r="CD440">
            <v>18719.926199999998</v>
          </cell>
          <cell r="CE440">
            <v>18719.926199999998</v>
          </cell>
          <cell r="CF440">
            <v>18719.926199999998</v>
          </cell>
          <cell r="CG440">
            <v>18719.926199999998</v>
          </cell>
          <cell r="CH440">
            <v>18719.926199999998</v>
          </cell>
          <cell r="CI440">
            <v>18719.926199999998</v>
          </cell>
          <cell r="CJ440">
            <v>18719.926199999998</v>
          </cell>
          <cell r="CK440">
            <v>18719.926199999998</v>
          </cell>
          <cell r="CL440">
            <v>18719.926199999998</v>
          </cell>
          <cell r="CM440">
            <v>18719.926199999998</v>
          </cell>
          <cell r="CN440">
            <v>18719.926199999998</v>
          </cell>
          <cell r="CO440">
            <v>18719.926199999998</v>
          </cell>
          <cell r="CP440">
            <v>18719.926199999998</v>
          </cell>
          <cell r="CQ440">
            <v>18719.926199999998</v>
          </cell>
          <cell r="CR440">
            <v>18719.926199999998</v>
          </cell>
          <cell r="CS440">
            <v>18719.926199999998</v>
          </cell>
          <cell r="CT440">
            <v>18719.926199999998</v>
          </cell>
          <cell r="CU440">
            <v>18719.926199999998</v>
          </cell>
          <cell r="CV440">
            <v>18719.926199999998</v>
          </cell>
          <cell r="CW440">
            <v>18719.926199999998</v>
          </cell>
          <cell r="CX440">
            <v>18719.926199999998</v>
          </cell>
          <cell r="CY440">
            <v>18719.926199999998</v>
          </cell>
          <cell r="CZ440">
            <v>18719.926199999998</v>
          </cell>
          <cell r="DA440">
            <v>18719.926199999998</v>
          </cell>
          <cell r="DB440">
            <v>18719.926199999998</v>
          </cell>
          <cell r="DC440">
            <v>18719.926199999998</v>
          </cell>
          <cell r="DD440">
            <v>18719.926199999998</v>
          </cell>
          <cell r="DE440">
            <v>18719.926199999998</v>
          </cell>
          <cell r="DF440">
            <v>18719.926199999998</v>
          </cell>
          <cell r="DG440">
            <v>18719.926199999998</v>
          </cell>
          <cell r="DH440">
            <v>18719.926199999998</v>
          </cell>
          <cell r="DI440">
            <v>18719.926199999998</v>
          </cell>
          <cell r="DJ440">
            <v>18719.926199999998</v>
          </cell>
          <cell r="DL440" t="str">
            <v>.Transportation Personal.Transit.Public BusBCFerry UrbanOutput</v>
          </cell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/>
        </row>
        <row r="442">
          <cell r="L442"/>
          <cell r="M442" t="str">
            <v>GJ</v>
          </cell>
          <cell r="N442">
            <v>1.2666666666666666</v>
          </cell>
          <cell r="O442">
            <v>1.2416666666666667</v>
          </cell>
          <cell r="P442">
            <v>1.2166666666666668</v>
          </cell>
          <cell r="Q442">
            <v>1.1916666666666669</v>
          </cell>
          <cell r="R442">
            <v>1.166666666666667</v>
          </cell>
          <cell r="S442">
            <v>1.1416666666666671</v>
          </cell>
          <cell r="T442">
            <v>1.1166666666666671</v>
          </cell>
          <cell r="U442">
            <v>1.0916666666666672</v>
          </cell>
          <cell r="V442">
            <v>1.0666666666666673</v>
          </cell>
          <cell r="W442">
            <v>1.0416666666666674</v>
          </cell>
          <cell r="X442">
            <v>1.0166666666666675</v>
          </cell>
          <cell r="Y442">
            <v>0.99166666666666747</v>
          </cell>
          <cell r="Z442">
            <v>0.96666666666666745</v>
          </cell>
          <cell r="AA442">
            <v>0.94166666666666743</v>
          </cell>
          <cell r="AB442">
            <v>0.91666666666666741</v>
          </cell>
          <cell r="AC442">
            <v>0.89166666666666738</v>
          </cell>
          <cell r="AD442">
            <v>0.86666666666666736</v>
          </cell>
          <cell r="AE442">
            <v>0.84166666666666667</v>
          </cell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>
            <v>.Transportation Personal.Transit.Public BusBus Urban DieselService requested.Fuel Blends.Diesel_Transportation</v>
          </cell>
        </row>
        <row r="443">
          <cell r="L443"/>
          <cell r="M443" t="str">
            <v>GJ</v>
          </cell>
          <cell r="N443">
            <v>0.94999999999999984</v>
          </cell>
          <cell r="O443">
            <v>0.9312499999999998</v>
          </cell>
          <cell r="P443">
            <v>0.91249999999999976</v>
          </cell>
          <cell r="Q443">
            <v>0.89374999999999971</v>
          </cell>
          <cell r="R443">
            <v>0.87499999999999967</v>
          </cell>
          <cell r="S443">
            <v>0.85624999999999962</v>
          </cell>
          <cell r="T443">
            <v>0.83749999999999958</v>
          </cell>
          <cell r="U443">
            <v>0.81874999999999953</v>
          </cell>
          <cell r="V443">
            <v>0.79999999999999949</v>
          </cell>
          <cell r="W443">
            <v>0.78124999999999944</v>
          </cell>
          <cell r="X443">
            <v>0.7624999999999994</v>
          </cell>
          <cell r="Y443">
            <v>0.74374999999999936</v>
          </cell>
          <cell r="Z443">
            <v>0.72499999999999931</v>
          </cell>
          <cell r="AA443">
            <v>0.70624999999999927</v>
          </cell>
          <cell r="AB443">
            <v>0.68749999999999922</v>
          </cell>
          <cell r="AC443">
            <v>0.66874999999999918</v>
          </cell>
          <cell r="AD443">
            <v>0.64999999999999913</v>
          </cell>
          <cell r="AE443">
            <v>0.63124999999999998</v>
          </cell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 t="str">
            <v>.Transportation Personal.Transit.Public BusBus Urban HybridService requested.Fuel Blends.Diesel_Transportation</v>
          </cell>
        </row>
        <row r="444">
          <cell r="L444"/>
          <cell r="M444" t="str">
            <v>GJ</v>
          </cell>
          <cell r="N444">
            <v>0.94999999999999984</v>
          </cell>
          <cell r="O444">
            <v>0.9312499999999998</v>
          </cell>
          <cell r="P444">
            <v>0.91249999999999976</v>
          </cell>
          <cell r="Q444">
            <v>0.89374999999999971</v>
          </cell>
          <cell r="R444">
            <v>0.87499999999999967</v>
          </cell>
          <cell r="S444">
            <v>0.85624999999999962</v>
          </cell>
          <cell r="T444">
            <v>0.83749999999999958</v>
          </cell>
          <cell r="U444">
            <v>0.81874999999999953</v>
          </cell>
          <cell r="V444">
            <v>0.79999999999999949</v>
          </cell>
          <cell r="W444">
            <v>0.78124999999999944</v>
          </cell>
          <cell r="X444">
            <v>0.7624999999999994</v>
          </cell>
          <cell r="Y444">
            <v>0.74374999999999936</v>
          </cell>
          <cell r="Z444">
            <v>0.72499999999999931</v>
          </cell>
          <cell r="AA444">
            <v>0.70624999999999927</v>
          </cell>
          <cell r="AB444">
            <v>0.68749999999999922</v>
          </cell>
          <cell r="AC444">
            <v>0.66874999999999918</v>
          </cell>
          <cell r="AD444">
            <v>0.64999999999999913</v>
          </cell>
          <cell r="AE444">
            <v>0.63124999999999998</v>
          </cell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 t="str">
            <v>.Transportation Personal.Transit.Public BusBus Urban Hybrid BiodieselService requested.Biodiesel</v>
          </cell>
        </row>
        <row r="445">
          <cell r="L445"/>
          <cell r="M445" t="str">
            <v>GJ</v>
          </cell>
          <cell r="N445">
            <v>1.2666666666666666</v>
          </cell>
          <cell r="O445">
            <v>1.2416666666666667</v>
          </cell>
          <cell r="P445">
            <v>1.2166666666666668</v>
          </cell>
          <cell r="Q445">
            <v>1.1916666666666669</v>
          </cell>
          <cell r="R445">
            <v>1.166666666666667</v>
          </cell>
          <cell r="S445">
            <v>1.1416666666666671</v>
          </cell>
          <cell r="T445">
            <v>1.1166666666666671</v>
          </cell>
          <cell r="U445">
            <v>1.0916666666666672</v>
          </cell>
          <cell r="V445">
            <v>1.0666666666666673</v>
          </cell>
          <cell r="W445">
            <v>1.0416666666666674</v>
          </cell>
          <cell r="X445">
            <v>1.0166666666666675</v>
          </cell>
          <cell r="Y445">
            <v>0.99166666666666747</v>
          </cell>
          <cell r="Z445">
            <v>0.96666666666666745</v>
          </cell>
          <cell r="AA445">
            <v>0.94166666666666743</v>
          </cell>
          <cell r="AB445">
            <v>0.91666666666666741</v>
          </cell>
          <cell r="AC445">
            <v>0.89166666666666738</v>
          </cell>
          <cell r="AD445">
            <v>0.86666666666666736</v>
          </cell>
          <cell r="AE445">
            <v>0.84166666666666667</v>
          </cell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 t="str">
            <v>.Transportation Personal.Transit.Public BusBus Urban NGService requestedCIMS.Generic Fuels.Natural Gas</v>
          </cell>
        </row>
        <row r="446">
          <cell r="L446"/>
          <cell r="M446" t="str">
            <v>GJ</v>
          </cell>
          <cell r="N446">
            <v>0.69666666666666666</v>
          </cell>
          <cell r="O446">
            <v>0.68291666666666662</v>
          </cell>
          <cell r="P446">
            <v>0.66916666666666658</v>
          </cell>
          <cell r="Q446">
            <v>0.65541666666666654</v>
          </cell>
          <cell r="R446">
            <v>0.6416666666666665</v>
          </cell>
          <cell r="S446">
            <v>0.62791666666666646</v>
          </cell>
          <cell r="T446">
            <v>0.61416666666666642</v>
          </cell>
          <cell r="U446">
            <v>0.60041666666666638</v>
          </cell>
          <cell r="V446">
            <v>0.58666666666666634</v>
          </cell>
          <cell r="W446">
            <v>0.5729166666666663</v>
          </cell>
          <cell r="X446">
            <v>0.55916666666666626</v>
          </cell>
          <cell r="Y446">
            <v>0.54541666666666622</v>
          </cell>
          <cell r="Z446">
            <v>0.53166666666666618</v>
          </cell>
          <cell r="AA446">
            <v>0.51791666666666614</v>
          </cell>
          <cell r="AB446">
            <v>0.5041666666666661</v>
          </cell>
          <cell r="AC446">
            <v>0.49041666666666611</v>
          </cell>
          <cell r="AD446">
            <v>0.47666666666666613</v>
          </cell>
          <cell r="AE446">
            <v>0.4629166666666667</v>
          </cell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 t="str">
            <v>.Transportation Personal.Transit.Public BusBus Urban HydrogenService requested.Hydrogen</v>
          </cell>
        </row>
        <row r="447">
          <cell r="L447"/>
          <cell r="M447" t="str">
            <v>GJ</v>
          </cell>
          <cell r="N447">
            <v>0.41799999999999998</v>
          </cell>
          <cell r="O447">
            <v>0.40975</v>
          </cell>
          <cell r="P447">
            <v>0.40150000000000002</v>
          </cell>
          <cell r="Q447">
            <v>0.39325000000000004</v>
          </cell>
          <cell r="R447">
            <v>0.38500000000000006</v>
          </cell>
          <cell r="S447">
            <v>0.37675000000000008</v>
          </cell>
          <cell r="T447">
            <v>0.36850000000000011</v>
          </cell>
          <cell r="U447">
            <v>0.36025000000000013</v>
          </cell>
          <cell r="V447">
            <v>0.35200000000000015</v>
          </cell>
          <cell r="W447">
            <v>0.34375000000000017</v>
          </cell>
          <cell r="X447">
            <v>0.33550000000000019</v>
          </cell>
          <cell r="Y447">
            <v>0.32725000000000021</v>
          </cell>
          <cell r="Z447">
            <v>0.31900000000000023</v>
          </cell>
          <cell r="AA447">
            <v>0.31075000000000025</v>
          </cell>
          <cell r="AB447">
            <v>0.30250000000000027</v>
          </cell>
          <cell r="AC447">
            <v>0.29425000000000029</v>
          </cell>
          <cell r="AD447">
            <v>0.28600000000000031</v>
          </cell>
          <cell r="AE447">
            <v>0.27775</v>
          </cell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 t="str">
            <v>.Transportation Personal.Transit.Public BusBus Urban ElectricService requested.Electricity</v>
          </cell>
        </row>
        <row r="448">
          <cell r="L448"/>
          <cell r="M448" t="str">
            <v>GJ</v>
          </cell>
          <cell r="N448">
            <v>2.373015873015873</v>
          </cell>
          <cell r="O448">
            <v>2.373015873015873</v>
          </cell>
          <cell r="P448">
            <v>2.373015873015873</v>
          </cell>
          <cell r="Q448">
            <v>2.373015873015873</v>
          </cell>
          <cell r="R448">
            <v>2.373015873015873</v>
          </cell>
          <cell r="S448">
            <v>2.373015873015873</v>
          </cell>
          <cell r="T448">
            <v>2.373015873015873</v>
          </cell>
          <cell r="U448">
            <v>2.373015873015873</v>
          </cell>
          <cell r="V448">
            <v>2.373015873015873</v>
          </cell>
          <cell r="W448">
            <v>2.373015873015873</v>
          </cell>
          <cell r="X448">
            <v>2.373015873015873</v>
          </cell>
          <cell r="Y448">
            <v>2.373015873015873</v>
          </cell>
          <cell r="Z448">
            <v>2.373015873015873</v>
          </cell>
          <cell r="AA448">
            <v>2.373015873015873</v>
          </cell>
          <cell r="AB448">
            <v>2.373015873015873</v>
          </cell>
          <cell r="AC448">
            <v>2.373015873015873</v>
          </cell>
          <cell r="AD448">
            <v>2.373015873015873</v>
          </cell>
          <cell r="AE448">
            <v>2.373015873015873</v>
          </cell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 t="str">
            <v>.Transportation Personal.Transit.Public BusFerry UrbanService requested.Fuel Blends.Diesel_Transportation</v>
          </cell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/>
        </row>
        <row r="452">
          <cell r="L452"/>
          <cell r="M452" t="str">
            <v>%</v>
          </cell>
          <cell r="N452">
            <v>1</v>
          </cell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>
            <v>.Transportation Personal.Transit.Rapid TransitLight RailMarket share</v>
          </cell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/>
        </row>
        <row r="454">
          <cell r="L454" t="str">
            <v>Should split into light and heavy rail in provinces like ON &amp; QC</v>
          </cell>
          <cell r="M454" t="str">
            <v>GJ</v>
          </cell>
          <cell r="N454">
            <v>1.0909090909090908</v>
          </cell>
          <cell r="O454">
            <v>1.0909090909090908</v>
          </cell>
          <cell r="P454">
            <v>1.0909090909090908</v>
          </cell>
          <cell r="Q454">
            <v>1.0909090909090908</v>
          </cell>
          <cell r="R454">
            <v>1.0909090909090908</v>
          </cell>
          <cell r="S454">
            <v>1.0909090909090908</v>
          </cell>
          <cell r="T454">
            <v>1.0909090909090908</v>
          </cell>
          <cell r="U454">
            <v>1.0909090909090908</v>
          </cell>
          <cell r="V454">
            <v>1.0909090909090908</v>
          </cell>
          <cell r="W454">
            <v>1.0909090909090908</v>
          </cell>
          <cell r="X454">
            <v>1.0909090909090908</v>
          </cell>
          <cell r="Y454">
            <v>1.0909090909090908</v>
          </cell>
          <cell r="Z454">
            <v>1.0909090909090908</v>
          </cell>
          <cell r="AA454">
            <v>1.0909090909090908</v>
          </cell>
          <cell r="AB454">
            <v>1.0909090909090908</v>
          </cell>
          <cell r="AC454">
            <v>1.0909090909090908</v>
          </cell>
          <cell r="AD454">
            <v>1.0909090909090908</v>
          </cell>
          <cell r="AE454">
            <v>1.0909090909090908</v>
          </cell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>
            <v>.Transportation Personal.Transit.Rapid TransitLight RailService requested.Electricity</v>
          </cell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/>
        </row>
        <row r="458">
          <cell r="L458"/>
          <cell r="M458" t="str">
            <v>%</v>
          </cell>
          <cell r="N458">
            <v>0.91447177025956217</v>
          </cell>
          <cell r="O458">
            <v>0.99348215103838211</v>
          </cell>
          <cell r="P458">
            <v>0.98661879895561355</v>
          </cell>
          <cell r="Q458">
            <v>0.98947757530334857</v>
          </cell>
          <cell r="R458">
            <v>0.986966086846364</v>
          </cell>
          <cell r="S458">
            <v>0.97981256465703948</v>
          </cell>
          <cell r="T458">
            <v>0.98292627693312506</v>
          </cell>
          <cell r="U458">
            <v>0.98253788270917986</v>
          </cell>
          <cell r="V458">
            <v>0.98207976202028335</v>
          </cell>
          <cell r="W458">
            <v>0.97402674373317233</v>
          </cell>
          <cell r="X458">
            <v>0.97479393634812339</v>
          </cell>
          <cell r="Y458">
            <v>0.97241142180890616</v>
          </cell>
          <cell r="Z458">
            <v>0.96857922248129347</v>
          </cell>
          <cell r="AA458">
            <v>0.96139483214189314</v>
          </cell>
          <cell r="AB458">
            <v>0.96013691390767364</v>
          </cell>
          <cell r="AC458">
            <v>0.94729498072172325</v>
          </cell>
          <cell r="AD458">
            <v>0.92804386425668917</v>
          </cell>
          <cell r="AE458">
            <v>0.86679855351014357</v>
          </cell>
          <cell r="AF458">
            <v>0.84524132631123117</v>
          </cell>
          <cell r="AG458">
            <v>0.8253908378389706</v>
          </cell>
          <cell r="AH458">
            <v>0.83357637182472222</v>
          </cell>
          <cell r="AI458">
            <v>0.82552403779278172</v>
          </cell>
          <cell r="AJ458">
            <v>0.85649754077142115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>
            <v>0</v>
          </cell>
          <cell r="CX458">
            <v>0</v>
          </cell>
          <cell r="CY458">
            <v>0</v>
          </cell>
          <cell r="CZ458">
            <v>0</v>
          </cell>
          <cell r="DA458">
            <v>0</v>
          </cell>
          <cell r="DB458">
            <v>0</v>
          </cell>
          <cell r="DC458">
            <v>0</v>
          </cell>
          <cell r="DD458">
            <v>0</v>
          </cell>
          <cell r="DE458">
            <v>0</v>
          </cell>
          <cell r="DF458">
            <v>0</v>
          </cell>
          <cell r="DG458">
            <v>0</v>
          </cell>
          <cell r="DH458">
            <v>0</v>
          </cell>
          <cell r="DI458">
            <v>0</v>
          </cell>
          <cell r="DJ458">
            <v>0</v>
          </cell>
          <cell r="DL458" t="str">
            <v>.Transportation Personal.Intercity BusBCBus Intercity DieselMarket share</v>
          </cell>
        </row>
        <row r="459">
          <cell r="L459"/>
          <cell r="M459" t="str">
            <v>%</v>
          </cell>
          <cell r="N459">
            <v>8.5528229740437792E-2</v>
          </cell>
          <cell r="O459">
            <v>6.5178489616178588E-3</v>
          </cell>
          <cell r="P459">
            <v>1.3381201044386422E-2</v>
          </cell>
          <cell r="Q459">
            <v>1.0522424696651473E-2</v>
          </cell>
          <cell r="R459">
            <v>1.3033913153636027E-2</v>
          </cell>
          <cell r="S459">
            <v>2.0187435342960476E-2</v>
          </cell>
          <cell r="T459">
            <v>1.7073723066874918E-2</v>
          </cell>
          <cell r="U459">
            <v>1.7462117290820152E-2</v>
          </cell>
          <cell r="V459">
            <v>1.7920237979716598E-2</v>
          </cell>
          <cell r="W459">
            <v>2.5973256266827723E-2</v>
          </cell>
          <cell r="X459">
            <v>2.5206063651876644E-2</v>
          </cell>
          <cell r="Y459">
            <v>2.7588578191093796E-2</v>
          </cell>
          <cell r="Z459">
            <v>3.1420777518706478E-2</v>
          </cell>
          <cell r="AA459">
            <v>3.8605167858106706E-2</v>
          </cell>
          <cell r="AB459">
            <v>3.9863086092326361E-2</v>
          </cell>
          <cell r="AC459">
            <v>5.270501927827672E-2</v>
          </cell>
          <cell r="AD459">
            <v>7.1956135743310931E-2</v>
          </cell>
          <cell r="AE459">
            <v>0.13320144648985643</v>
          </cell>
          <cell r="AF459">
            <v>0.15475867368876883</v>
          </cell>
          <cell r="AG459">
            <v>0.17460916216102937</v>
          </cell>
          <cell r="AH459">
            <v>0.16642362817527773</v>
          </cell>
          <cell r="AI459">
            <v>0.17447596220721831</v>
          </cell>
          <cell r="AJ459">
            <v>0.14350245922857882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0</v>
          </cell>
          <cell r="DA459">
            <v>0</v>
          </cell>
          <cell r="DB459">
            <v>0</v>
          </cell>
          <cell r="DC459">
            <v>0</v>
          </cell>
          <cell r="DD459">
            <v>0</v>
          </cell>
          <cell r="DE459">
            <v>0</v>
          </cell>
          <cell r="DF459">
            <v>0</v>
          </cell>
          <cell r="DG459">
            <v>0</v>
          </cell>
          <cell r="DH459">
            <v>0</v>
          </cell>
          <cell r="DI459">
            <v>0</v>
          </cell>
          <cell r="DJ459">
            <v>0</v>
          </cell>
          <cell r="DL459" t="str">
            <v>.Transportation Personal.Intercity BusBCBus Intercity GasolineMarket share</v>
          </cell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/>
        </row>
        <row r="461">
          <cell r="L461"/>
          <cell r="M461" t="str">
            <v>%</v>
          </cell>
          <cell r="N461">
            <v>0.89384804015542041</v>
          </cell>
          <cell r="O461">
            <v>0.99115825044664441</v>
          </cell>
          <cell r="P461">
            <v>0.98361533176323079</v>
          </cell>
          <cell r="Q461">
            <v>0.98472886144054361</v>
          </cell>
          <cell r="R461">
            <v>0.98183588243326481</v>
          </cell>
          <cell r="S461">
            <v>0.9736528319760499</v>
          </cell>
          <cell r="T461">
            <v>0.97639765204799334</v>
          </cell>
          <cell r="U461">
            <v>0.9754700288424536</v>
          </cell>
          <cell r="V461">
            <v>0.97496718470233656</v>
          </cell>
          <cell r="W461">
            <v>0.97527266236046728</v>
          </cell>
          <cell r="X461">
            <v>0.97658908789988197</v>
          </cell>
          <cell r="Y461">
            <v>0.97606227301685855</v>
          </cell>
          <cell r="Z461">
            <v>0.96964847079911998</v>
          </cell>
          <cell r="AA461">
            <v>0.9574013128948804</v>
          </cell>
          <cell r="AB461">
            <v>0.95900332726362469</v>
          </cell>
          <cell r="AC461">
            <v>0.94393018211543733</v>
          </cell>
          <cell r="AD461">
            <v>0.91444581954065107</v>
          </cell>
          <cell r="AE461">
            <v>0.84139517944643094</v>
          </cell>
          <cell r="AF461">
            <v>0.82453492807934836</v>
          </cell>
          <cell r="AG461">
            <v>0.79035630479372276</v>
          </cell>
          <cell r="AH461">
            <v>0.81002446690872365</v>
          </cell>
          <cell r="AI461">
            <v>0.80463143544203131</v>
          </cell>
          <cell r="AJ461">
            <v>0.82883725612748693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B461">
            <v>0</v>
          </cell>
          <cell r="DC461">
            <v>0</v>
          </cell>
          <cell r="DD461">
            <v>0</v>
          </cell>
          <cell r="DE461">
            <v>0</v>
          </cell>
          <cell r="DF461">
            <v>0</v>
          </cell>
          <cell r="DG461">
            <v>0</v>
          </cell>
          <cell r="DH461">
            <v>0</v>
          </cell>
          <cell r="DI461">
            <v>0</v>
          </cell>
          <cell r="DJ461">
            <v>0</v>
          </cell>
          <cell r="DL461" t="str">
            <v>.Transportation Personal.Intercity BusABBus Intercity DieselMarket share</v>
          </cell>
        </row>
        <row r="462">
          <cell r="L462"/>
          <cell r="M462" t="str">
            <v>%</v>
          </cell>
          <cell r="N462">
            <v>0.10615195984457967</v>
          </cell>
          <cell r="O462">
            <v>8.8417495533555848E-3</v>
          </cell>
          <cell r="P462">
            <v>1.6384668236769141E-2</v>
          </cell>
          <cell r="Q462">
            <v>1.5271138559456306E-2</v>
          </cell>
          <cell r="R462">
            <v>1.8164117566735204E-2</v>
          </cell>
          <cell r="S462">
            <v>2.634716802395002E-2</v>
          </cell>
          <cell r="T462">
            <v>2.3602347952006622E-2</v>
          </cell>
          <cell r="U462">
            <v>2.4529971157546449E-2</v>
          </cell>
          <cell r="V462">
            <v>2.5032815297663418E-2</v>
          </cell>
          <cell r="W462">
            <v>2.4727337639532693E-2</v>
          </cell>
          <cell r="X462">
            <v>2.3410912100117986E-2</v>
          </cell>
          <cell r="Y462">
            <v>2.3937726983141398E-2</v>
          </cell>
          <cell r="Z462">
            <v>3.0351529200880092E-2</v>
          </cell>
          <cell r="AA462">
            <v>4.259868710511959E-2</v>
          </cell>
          <cell r="AB462">
            <v>4.0996672736375278E-2</v>
          </cell>
          <cell r="AC462">
            <v>5.6069817884562681E-2</v>
          </cell>
          <cell r="AD462">
            <v>8.5554180459348886E-2</v>
          </cell>
          <cell r="AE462">
            <v>0.15860482055356903</v>
          </cell>
          <cell r="AF462">
            <v>0.17546507192065169</v>
          </cell>
          <cell r="AG462">
            <v>0.20964369520627726</v>
          </cell>
          <cell r="AH462">
            <v>0.18997553309127638</v>
          </cell>
          <cell r="AI462">
            <v>0.19536856455796869</v>
          </cell>
          <cell r="AJ462">
            <v>0.17116274387251307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N462">
            <v>0</v>
          </cell>
          <cell r="CO462">
            <v>0</v>
          </cell>
          <cell r="CP462">
            <v>0</v>
          </cell>
          <cell r="CQ462">
            <v>0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0</v>
          </cell>
          <cell r="DA462">
            <v>0</v>
          </cell>
          <cell r="DB462">
            <v>0</v>
          </cell>
          <cell r="DC462">
            <v>0</v>
          </cell>
          <cell r="DD462">
            <v>0</v>
          </cell>
          <cell r="DE462">
            <v>0</v>
          </cell>
          <cell r="DF462">
            <v>0</v>
          </cell>
          <cell r="DG462">
            <v>0</v>
          </cell>
          <cell r="DH462">
            <v>0</v>
          </cell>
          <cell r="DI462">
            <v>0</v>
          </cell>
          <cell r="DJ462">
            <v>0</v>
          </cell>
          <cell r="DL462" t="str">
            <v>.Transportation Personal.Intercity BusABBus Intercity GasolineMarket share</v>
          </cell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/>
        </row>
        <row r="464">
          <cell r="L464"/>
          <cell r="M464" t="str">
            <v>%</v>
          </cell>
          <cell r="N464">
            <v>0.88042270441932902</v>
          </cell>
          <cell r="O464">
            <v>0.98627710349415576</v>
          </cell>
          <cell r="P464">
            <v>0.97505029594425174</v>
          </cell>
          <cell r="Q464">
            <v>0.98341906563534953</v>
          </cell>
          <cell r="R464">
            <v>0.98214964776250235</v>
          </cell>
          <cell r="S464">
            <v>0.97442657527023469</v>
          </cell>
          <cell r="T464">
            <v>0.97731603302785586</v>
          </cell>
          <cell r="U464">
            <v>0.97289282432545321</v>
          </cell>
          <cell r="V464">
            <v>0.96920580851905358</v>
          </cell>
          <cell r="W464">
            <v>0.96882465285437847</v>
          </cell>
          <cell r="X464">
            <v>0.96460841113078988</v>
          </cell>
          <cell r="Y464">
            <v>0.96833891301912844</v>
          </cell>
          <cell r="Z464">
            <v>0.95682881465640857</v>
          </cell>
          <cell r="AA464">
            <v>0.94528201575615023</v>
          </cell>
          <cell r="AB464">
            <v>0.94711632901612075</v>
          </cell>
          <cell r="AC464">
            <v>0.92987104817550847</v>
          </cell>
          <cell r="AD464">
            <v>0.89708446535014796</v>
          </cell>
          <cell r="AE464">
            <v>0.82297715381582726</v>
          </cell>
          <cell r="AF464">
            <v>0.80079167973418552</v>
          </cell>
          <cell r="AG464">
            <v>0.75505426686529054</v>
          </cell>
          <cell r="AH464">
            <v>0.76968167800800258</v>
          </cell>
          <cell r="AI464">
            <v>0.75731950806194526</v>
          </cell>
          <cell r="AJ464">
            <v>0.79681135545601234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0</v>
          </cell>
          <cell r="CO464">
            <v>0</v>
          </cell>
          <cell r="CP464">
            <v>0</v>
          </cell>
          <cell r="CQ464">
            <v>0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0</v>
          </cell>
          <cell r="DA464">
            <v>0</v>
          </cell>
          <cell r="DB464">
            <v>0</v>
          </cell>
          <cell r="DC464">
            <v>0</v>
          </cell>
          <cell r="DD464">
            <v>0</v>
          </cell>
          <cell r="DE464">
            <v>0</v>
          </cell>
          <cell r="DF464">
            <v>0</v>
          </cell>
          <cell r="DG464">
            <v>0</v>
          </cell>
          <cell r="DH464">
            <v>0</v>
          </cell>
          <cell r="DI464">
            <v>0</v>
          </cell>
          <cell r="DJ464">
            <v>0</v>
          </cell>
          <cell r="DL464" t="str">
            <v>.Transportation Personal.Intercity BusSKBus Intercity DieselMarket share</v>
          </cell>
        </row>
        <row r="465">
          <cell r="L465"/>
          <cell r="M465" t="str">
            <v>%</v>
          </cell>
          <cell r="N465">
            <v>0.11957729558067104</v>
          </cell>
          <cell r="O465">
            <v>1.3722896505844226E-2</v>
          </cell>
          <cell r="P465">
            <v>2.4949704055748319E-2</v>
          </cell>
          <cell r="Q465">
            <v>1.6580934364650472E-2</v>
          </cell>
          <cell r="R465">
            <v>1.785035223749766E-2</v>
          </cell>
          <cell r="S465">
            <v>2.557342472976536E-2</v>
          </cell>
          <cell r="T465">
            <v>2.2683966972144087E-2</v>
          </cell>
          <cell r="U465">
            <v>2.7107175674546825E-2</v>
          </cell>
          <cell r="V465">
            <v>3.0794191480946344E-2</v>
          </cell>
          <cell r="W465">
            <v>3.1175347145621517E-2</v>
          </cell>
          <cell r="X465">
            <v>3.5391588869210212E-2</v>
          </cell>
          <cell r="Y465">
            <v>3.1661086980871424E-2</v>
          </cell>
          <cell r="Z465">
            <v>4.3171185343591517E-2</v>
          </cell>
          <cell r="AA465">
            <v>5.4717984243849792E-2</v>
          </cell>
          <cell r="AB465">
            <v>5.2883670983879215E-2</v>
          </cell>
          <cell r="AC465">
            <v>7.0128951824491553E-2</v>
          </cell>
          <cell r="AD465">
            <v>0.10291553464985199</v>
          </cell>
          <cell r="AE465">
            <v>0.17702284618417272</v>
          </cell>
          <cell r="AF465">
            <v>0.1992083202658145</v>
          </cell>
          <cell r="AG465">
            <v>0.24494573313470944</v>
          </cell>
          <cell r="AH465">
            <v>0.23031832199199731</v>
          </cell>
          <cell r="AI465">
            <v>0.24268049193805474</v>
          </cell>
          <cell r="AJ465">
            <v>0.20318864454398772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N465">
            <v>0</v>
          </cell>
          <cell r="CO465">
            <v>0</v>
          </cell>
          <cell r="CP465">
            <v>0</v>
          </cell>
          <cell r="CQ465">
            <v>0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0</v>
          </cell>
          <cell r="DA465">
            <v>0</v>
          </cell>
          <cell r="DB465">
            <v>0</v>
          </cell>
          <cell r="DC465">
            <v>0</v>
          </cell>
          <cell r="DD465">
            <v>0</v>
          </cell>
          <cell r="DE465">
            <v>0</v>
          </cell>
          <cell r="DF465">
            <v>0</v>
          </cell>
          <cell r="DG465">
            <v>0</v>
          </cell>
          <cell r="DH465">
            <v>0</v>
          </cell>
          <cell r="DI465">
            <v>0</v>
          </cell>
          <cell r="DJ465">
            <v>0</v>
          </cell>
          <cell r="DL465" t="str">
            <v>.Transportation Personal.Intercity BusSKBus Intercity GasolineMarket share</v>
          </cell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/>
        </row>
        <row r="467">
          <cell r="L467"/>
          <cell r="M467" t="str">
            <v>%</v>
          </cell>
          <cell r="N467">
            <v>0.81865072961571272</v>
          </cell>
          <cell r="O467">
            <v>0.9767282416460854</v>
          </cell>
          <cell r="P467">
            <v>0.95869692027475861</v>
          </cell>
          <cell r="Q467">
            <v>0.97319212491513907</v>
          </cell>
          <cell r="R467">
            <v>0.96942362367536827</v>
          </cell>
          <cell r="S467">
            <v>0.95617320419080865</v>
          </cell>
          <cell r="T467">
            <v>0.95691492187546112</v>
          </cell>
          <cell r="U467">
            <v>0.95884226226468328</v>
          </cell>
          <cell r="V467">
            <v>0.96358163395090513</v>
          </cell>
          <cell r="W467">
            <v>0.95863498956275262</v>
          </cell>
          <cell r="X467">
            <v>0.94983425243199704</v>
          </cell>
          <cell r="Y467">
            <v>0.94776703306720544</v>
          </cell>
          <cell r="Z467">
            <v>0.93229250085304627</v>
          </cell>
          <cell r="AA467">
            <v>0.89195376068802723</v>
          </cell>
          <cell r="AB467">
            <v>0.89358010029031398</v>
          </cell>
          <cell r="AC467">
            <v>0.85236423532543593</v>
          </cell>
          <cell r="AD467">
            <v>0.8240469208211143</v>
          </cell>
          <cell r="AE467">
            <v>0.69629829775736285</v>
          </cell>
          <cell r="AF467">
            <v>0.637934439178515</v>
          </cell>
          <cell r="AG467">
            <v>0.58804555857435392</v>
          </cell>
          <cell r="AH467">
            <v>0.60853935557858985</v>
          </cell>
          <cell r="AI467">
            <v>0.57508094569002388</v>
          </cell>
          <cell r="AJ467">
            <v>0.62051106364112685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  <cell r="CL467">
            <v>0</v>
          </cell>
          <cell r="CM467">
            <v>0</v>
          </cell>
          <cell r="CN467">
            <v>0</v>
          </cell>
          <cell r="CO467">
            <v>0</v>
          </cell>
          <cell r="CP467">
            <v>0</v>
          </cell>
          <cell r="CQ467">
            <v>0</v>
          </cell>
          <cell r="CR467">
            <v>0</v>
          </cell>
          <cell r="CS467">
            <v>0</v>
          </cell>
          <cell r="CT467">
            <v>0</v>
          </cell>
          <cell r="CU467">
            <v>0</v>
          </cell>
          <cell r="CV467">
            <v>0</v>
          </cell>
          <cell r="CW467">
            <v>0</v>
          </cell>
          <cell r="CX467">
            <v>0</v>
          </cell>
          <cell r="CY467">
            <v>0</v>
          </cell>
          <cell r="CZ467">
            <v>0</v>
          </cell>
          <cell r="DA467">
            <v>0</v>
          </cell>
          <cell r="DB467">
            <v>0</v>
          </cell>
          <cell r="DC467">
            <v>0</v>
          </cell>
          <cell r="DD467">
            <v>0</v>
          </cell>
          <cell r="DE467">
            <v>0</v>
          </cell>
          <cell r="DF467">
            <v>0</v>
          </cell>
          <cell r="DG467">
            <v>0</v>
          </cell>
          <cell r="DH467">
            <v>0</v>
          </cell>
          <cell r="DI467">
            <v>0</v>
          </cell>
          <cell r="DJ467">
            <v>0</v>
          </cell>
          <cell r="DL467" t="str">
            <v>.Transportation Personal.Intercity BusMBBus Intercity DieselMarket share</v>
          </cell>
        </row>
        <row r="468">
          <cell r="L468"/>
          <cell r="M468" t="str">
            <v>%</v>
          </cell>
          <cell r="N468">
            <v>0.1813492703842873</v>
          </cell>
          <cell r="O468">
            <v>2.3271758353914603E-2</v>
          </cell>
          <cell r="P468">
            <v>4.130307972524136E-2</v>
          </cell>
          <cell r="Q468">
            <v>2.6807875084860829E-2</v>
          </cell>
          <cell r="R468">
            <v>3.0576376324631695E-2</v>
          </cell>
          <cell r="S468">
            <v>4.3826795809191382E-2</v>
          </cell>
          <cell r="T468">
            <v>4.308507812453883E-2</v>
          </cell>
          <cell r="U468">
            <v>4.1157737735316641E-2</v>
          </cell>
          <cell r="V468">
            <v>3.6418366049094833E-2</v>
          </cell>
          <cell r="W468">
            <v>4.136501043724735E-2</v>
          </cell>
          <cell r="X468">
            <v>5.0165747568002989E-2</v>
          </cell>
          <cell r="Y468">
            <v>5.2232966932794493E-2</v>
          </cell>
          <cell r="Z468">
            <v>6.7707499146953773E-2</v>
          </cell>
          <cell r="AA468">
            <v>0.10804623931197274</v>
          </cell>
          <cell r="AB468">
            <v>0.10641989970968596</v>
          </cell>
          <cell r="AC468">
            <v>0.1476357646745641</v>
          </cell>
          <cell r="AD468">
            <v>0.17595307917888564</v>
          </cell>
          <cell r="AE468">
            <v>0.30370170224263704</v>
          </cell>
          <cell r="AF468">
            <v>0.362065560821485</v>
          </cell>
          <cell r="AG468">
            <v>0.41195444142564602</v>
          </cell>
          <cell r="AH468">
            <v>0.39146064442141004</v>
          </cell>
          <cell r="AI468">
            <v>0.42491905430997612</v>
          </cell>
          <cell r="AJ468">
            <v>0.37948893635887304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A468">
            <v>0</v>
          </cell>
          <cell r="CB468">
            <v>0</v>
          </cell>
          <cell r="CC468">
            <v>0</v>
          </cell>
          <cell r="CD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  <cell r="CL468">
            <v>0</v>
          </cell>
          <cell r="CM468">
            <v>0</v>
          </cell>
          <cell r="CN468">
            <v>0</v>
          </cell>
          <cell r="CO468">
            <v>0</v>
          </cell>
          <cell r="CP468">
            <v>0</v>
          </cell>
          <cell r="CQ468">
            <v>0</v>
          </cell>
          <cell r="CR468">
            <v>0</v>
          </cell>
          <cell r="CS468">
            <v>0</v>
          </cell>
          <cell r="CT468">
            <v>0</v>
          </cell>
          <cell r="CU468">
            <v>0</v>
          </cell>
          <cell r="CV468">
            <v>0</v>
          </cell>
          <cell r="CW468">
            <v>0</v>
          </cell>
          <cell r="CX468">
            <v>0</v>
          </cell>
          <cell r="CY468">
            <v>0</v>
          </cell>
          <cell r="CZ468">
            <v>0</v>
          </cell>
          <cell r="DA468">
            <v>0</v>
          </cell>
          <cell r="DB468">
            <v>0</v>
          </cell>
          <cell r="DC468">
            <v>0</v>
          </cell>
          <cell r="DD468">
            <v>0</v>
          </cell>
          <cell r="DE468">
            <v>0</v>
          </cell>
          <cell r="DF468">
            <v>0</v>
          </cell>
          <cell r="DG468">
            <v>0</v>
          </cell>
          <cell r="DH468">
            <v>0</v>
          </cell>
          <cell r="DI468">
            <v>0</v>
          </cell>
          <cell r="DJ468">
            <v>0</v>
          </cell>
          <cell r="DL468" t="str">
            <v>.Transportation Personal.Intercity BusMBBus Intercity GasolineMarket share</v>
          </cell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/>
        </row>
        <row r="470">
          <cell r="L470"/>
          <cell r="M470" t="str">
            <v>%</v>
          </cell>
          <cell r="N470">
            <v>0.86566102489081875</v>
          </cell>
          <cell r="O470">
            <v>0.98639974179675205</v>
          </cell>
          <cell r="P470">
            <v>0.97137467116371567</v>
          </cell>
          <cell r="Q470">
            <v>0.97850002787223367</v>
          </cell>
          <cell r="R470">
            <v>0.97887217770191037</v>
          </cell>
          <cell r="S470">
            <v>0.96945774008133234</v>
          </cell>
          <cell r="T470">
            <v>0.97127190977659417</v>
          </cell>
          <cell r="U470">
            <v>0.9673032269161308</v>
          </cell>
          <cell r="V470">
            <v>0.96355580306842592</v>
          </cell>
          <cell r="W470">
            <v>0.96164131310077439</v>
          </cell>
          <cell r="X470">
            <v>0.96419954023087417</v>
          </cell>
          <cell r="Y470">
            <v>0.96330452203625805</v>
          </cell>
          <cell r="Z470">
            <v>0.9604141689721285</v>
          </cell>
          <cell r="AA470">
            <v>0.94430892604358407</v>
          </cell>
          <cell r="AB470">
            <v>0.94502611863772912</v>
          </cell>
          <cell r="AC470">
            <v>0.92722539735135034</v>
          </cell>
          <cell r="AD470">
            <v>0.89712007686654804</v>
          </cell>
          <cell r="AE470">
            <v>0.83376098974546509</v>
          </cell>
          <cell r="AF470">
            <v>0.81999640783092853</v>
          </cell>
          <cell r="AG470">
            <v>0.7822151315150927</v>
          </cell>
          <cell r="AH470">
            <v>0.80926264952206028</v>
          </cell>
          <cell r="AI470">
            <v>0.80551736664589324</v>
          </cell>
          <cell r="AJ470">
            <v>0.82269159030988925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  <cell r="BY470">
            <v>0</v>
          </cell>
          <cell r="BZ470">
            <v>0</v>
          </cell>
          <cell r="CA470">
            <v>0</v>
          </cell>
          <cell r="CB470">
            <v>0</v>
          </cell>
          <cell r="CC470">
            <v>0</v>
          </cell>
          <cell r="CD470">
            <v>0</v>
          </cell>
          <cell r="CE470">
            <v>0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  <cell r="CL470">
            <v>0</v>
          </cell>
          <cell r="CM470">
            <v>0</v>
          </cell>
          <cell r="CN470">
            <v>0</v>
          </cell>
          <cell r="CO470">
            <v>0</v>
          </cell>
          <cell r="CP470">
            <v>0</v>
          </cell>
          <cell r="CQ470">
            <v>0</v>
          </cell>
          <cell r="CR470">
            <v>0</v>
          </cell>
          <cell r="CS470">
            <v>0</v>
          </cell>
          <cell r="CT470">
            <v>0</v>
          </cell>
          <cell r="CU470">
            <v>0</v>
          </cell>
          <cell r="CV470">
            <v>0</v>
          </cell>
          <cell r="CW470">
            <v>0</v>
          </cell>
          <cell r="CX470">
            <v>0</v>
          </cell>
          <cell r="CY470">
            <v>0</v>
          </cell>
          <cell r="CZ470">
            <v>0</v>
          </cell>
          <cell r="DA470">
            <v>0</v>
          </cell>
          <cell r="DB470">
            <v>0</v>
          </cell>
          <cell r="DC470">
            <v>0</v>
          </cell>
          <cell r="DD470">
            <v>0</v>
          </cell>
          <cell r="DE470">
            <v>0</v>
          </cell>
          <cell r="DF470">
            <v>0</v>
          </cell>
          <cell r="DG470">
            <v>0</v>
          </cell>
          <cell r="DH470">
            <v>0</v>
          </cell>
          <cell r="DI470">
            <v>0</v>
          </cell>
          <cell r="DJ470">
            <v>0</v>
          </cell>
          <cell r="DL470" t="str">
            <v>.Transportation Personal.Intercity BusONBus Intercity DieselMarket share</v>
          </cell>
        </row>
        <row r="471">
          <cell r="L471"/>
          <cell r="M471" t="str">
            <v>%</v>
          </cell>
          <cell r="N471">
            <v>0.13433897510918122</v>
          </cell>
          <cell r="O471">
            <v>1.360025820324791E-2</v>
          </cell>
          <cell r="P471">
            <v>2.8625328836284342E-2</v>
          </cell>
          <cell r="Q471">
            <v>2.1499972127766324E-2</v>
          </cell>
          <cell r="R471">
            <v>2.1127822298089571E-2</v>
          </cell>
          <cell r="S471">
            <v>3.0542259918667585E-2</v>
          </cell>
          <cell r="T471">
            <v>2.8728090223405747E-2</v>
          </cell>
          <cell r="U471">
            <v>3.2696773083869243E-2</v>
          </cell>
          <cell r="V471">
            <v>3.6444196931574024E-2</v>
          </cell>
          <cell r="W471">
            <v>3.8358686899225648E-2</v>
          </cell>
          <cell r="X471">
            <v>3.5800459769125756E-2</v>
          </cell>
          <cell r="Y471">
            <v>3.6695477963741875E-2</v>
          </cell>
          <cell r="Z471">
            <v>3.9585831027871471E-2</v>
          </cell>
          <cell r="AA471">
            <v>5.5691073956415933E-2</v>
          </cell>
          <cell r="AB471">
            <v>5.4973881362270931E-2</v>
          </cell>
          <cell r="AC471">
            <v>7.2774602648649669E-2</v>
          </cell>
          <cell r="AD471">
            <v>0.10287992313345204</v>
          </cell>
          <cell r="AE471">
            <v>0.16623901025453494</v>
          </cell>
          <cell r="AF471">
            <v>0.18000359216907144</v>
          </cell>
          <cell r="AG471">
            <v>0.21778486848490733</v>
          </cell>
          <cell r="AH471">
            <v>0.19073735047793963</v>
          </cell>
          <cell r="AI471">
            <v>0.1944826333541067</v>
          </cell>
          <cell r="AJ471">
            <v>0.17730840969011075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N471">
            <v>0</v>
          </cell>
          <cell r="CO471">
            <v>0</v>
          </cell>
          <cell r="CP471">
            <v>0</v>
          </cell>
          <cell r="CQ471">
            <v>0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0</v>
          </cell>
          <cell r="DA471">
            <v>0</v>
          </cell>
          <cell r="DB471">
            <v>0</v>
          </cell>
          <cell r="DC471">
            <v>0</v>
          </cell>
          <cell r="DD471">
            <v>0</v>
          </cell>
          <cell r="DE471">
            <v>0</v>
          </cell>
          <cell r="DF471">
            <v>0</v>
          </cell>
          <cell r="DG471">
            <v>0</v>
          </cell>
          <cell r="DH471">
            <v>0</v>
          </cell>
          <cell r="DI471">
            <v>0</v>
          </cell>
          <cell r="DJ471">
            <v>0</v>
          </cell>
          <cell r="DL471" t="str">
            <v>.Transportation Personal.Intercity BusONBus Intercity GasolineMarket share</v>
          </cell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/>
        </row>
        <row r="473">
          <cell r="L473"/>
          <cell r="M473" t="str">
            <v>%</v>
          </cell>
          <cell r="N473">
            <v>0.84777364696149593</v>
          </cell>
          <cell r="O473">
            <v>0.98240008517086175</v>
          </cell>
          <cell r="P473">
            <v>0.96067306869031899</v>
          </cell>
          <cell r="Q473">
            <v>0.97460024168950932</v>
          </cell>
          <cell r="R473">
            <v>0.97330721607349369</v>
          </cell>
          <cell r="S473">
            <v>0.96067220680934295</v>
          </cell>
          <cell r="T473">
            <v>0.97239378832664225</v>
          </cell>
          <cell r="U473">
            <v>0.96756090364636815</v>
          </cell>
          <cell r="V473">
            <v>0.96883170762298954</v>
          </cell>
          <cell r="W473">
            <v>0.96055209767262228</v>
          </cell>
          <cell r="X473">
            <v>0.96367428607945838</v>
          </cell>
          <cell r="Y473">
            <v>0.96142540791880704</v>
          </cell>
          <cell r="Z473">
            <v>0.954761947404555</v>
          </cell>
          <cell r="AA473">
            <v>0.94528147968105292</v>
          </cell>
          <cell r="AB473">
            <v>0.94028956522113938</v>
          </cell>
          <cell r="AC473">
            <v>0.92826084899411421</v>
          </cell>
          <cell r="AD473">
            <v>0.90847986365067146</v>
          </cell>
          <cell r="AE473">
            <v>0.85732824947470099</v>
          </cell>
          <cell r="AF473">
            <v>0.82115046700923944</v>
          </cell>
          <cell r="AG473">
            <v>0.78433686714470319</v>
          </cell>
          <cell r="AH473">
            <v>0.80177322051539046</v>
          </cell>
          <cell r="AI473">
            <v>0.78454523493175499</v>
          </cell>
          <cell r="AJ473">
            <v>0.8125730257279663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A473">
            <v>0</v>
          </cell>
          <cell r="CB473">
            <v>0</v>
          </cell>
          <cell r="CC473">
            <v>0</v>
          </cell>
          <cell r="CD473">
            <v>0</v>
          </cell>
          <cell r="CE473">
            <v>0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  <cell r="CL473">
            <v>0</v>
          </cell>
          <cell r="CM473">
            <v>0</v>
          </cell>
          <cell r="CN473">
            <v>0</v>
          </cell>
          <cell r="CO473">
            <v>0</v>
          </cell>
          <cell r="CP473">
            <v>0</v>
          </cell>
          <cell r="CQ473">
            <v>0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  <cell r="CV473">
            <v>0</v>
          </cell>
          <cell r="CW473">
            <v>0</v>
          </cell>
          <cell r="CX473">
            <v>0</v>
          </cell>
          <cell r="CY473">
            <v>0</v>
          </cell>
          <cell r="CZ473">
            <v>0</v>
          </cell>
          <cell r="DA473">
            <v>0</v>
          </cell>
          <cell r="DB473">
            <v>0</v>
          </cell>
          <cell r="DC473">
            <v>0</v>
          </cell>
          <cell r="DD473">
            <v>0</v>
          </cell>
          <cell r="DE473">
            <v>0</v>
          </cell>
          <cell r="DF473">
            <v>0</v>
          </cell>
          <cell r="DG473">
            <v>0</v>
          </cell>
          <cell r="DH473">
            <v>0</v>
          </cell>
          <cell r="DI473">
            <v>0</v>
          </cell>
          <cell r="DJ473">
            <v>0</v>
          </cell>
          <cell r="DL473" t="str">
            <v>.Transportation Personal.Intercity BusQCBus Intercity DieselMarket share</v>
          </cell>
        </row>
        <row r="474">
          <cell r="L474"/>
          <cell r="M474" t="str">
            <v>%</v>
          </cell>
          <cell r="N474">
            <v>0.15222635303850404</v>
          </cell>
          <cell r="O474">
            <v>1.7599914829138339E-2</v>
          </cell>
          <cell r="P474">
            <v>3.9326931309680999E-2</v>
          </cell>
          <cell r="Q474">
            <v>2.5399758310490732E-2</v>
          </cell>
          <cell r="R474">
            <v>2.669278392650631E-2</v>
          </cell>
          <cell r="S474">
            <v>3.9327793190657143E-2</v>
          </cell>
          <cell r="T474">
            <v>2.760621167335774E-2</v>
          </cell>
          <cell r="U474">
            <v>3.2439096353631951E-2</v>
          </cell>
          <cell r="V474">
            <v>3.116829237701043E-2</v>
          </cell>
          <cell r="W474">
            <v>3.9447902327377653E-2</v>
          </cell>
          <cell r="X474">
            <v>3.6325713920541562E-2</v>
          </cell>
          <cell r="Y474">
            <v>3.8574592081192981E-2</v>
          </cell>
          <cell r="Z474">
            <v>4.5238052595444896E-2</v>
          </cell>
          <cell r="AA474">
            <v>5.4718520318946993E-2</v>
          </cell>
          <cell r="AB474">
            <v>5.9710434778860622E-2</v>
          </cell>
          <cell r="AC474">
            <v>7.1739151005885821E-2</v>
          </cell>
          <cell r="AD474">
            <v>9.1520136349328637E-2</v>
          </cell>
          <cell r="AE474">
            <v>0.1426717505252991</v>
          </cell>
          <cell r="AF474">
            <v>0.17884953299076062</v>
          </cell>
          <cell r="AG474">
            <v>0.2156631328552967</v>
          </cell>
          <cell r="AH474">
            <v>0.19822677948460957</v>
          </cell>
          <cell r="AI474">
            <v>0.21545476506824496</v>
          </cell>
          <cell r="AJ474">
            <v>0.1874269742720337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D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  <cell r="CL474">
            <v>0</v>
          </cell>
          <cell r="CM474">
            <v>0</v>
          </cell>
          <cell r="CN474">
            <v>0</v>
          </cell>
          <cell r="CO474">
            <v>0</v>
          </cell>
          <cell r="CP474">
            <v>0</v>
          </cell>
          <cell r="CQ474">
            <v>0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  <cell r="CV474">
            <v>0</v>
          </cell>
          <cell r="CW474">
            <v>0</v>
          </cell>
          <cell r="CX474">
            <v>0</v>
          </cell>
          <cell r="CY474">
            <v>0</v>
          </cell>
          <cell r="CZ474">
            <v>0</v>
          </cell>
          <cell r="DA474">
            <v>0</v>
          </cell>
          <cell r="DB474">
            <v>0</v>
          </cell>
          <cell r="DC474">
            <v>0</v>
          </cell>
          <cell r="DD474">
            <v>0</v>
          </cell>
          <cell r="DE474">
            <v>0</v>
          </cell>
          <cell r="DF474">
            <v>0</v>
          </cell>
          <cell r="DG474">
            <v>0</v>
          </cell>
          <cell r="DH474">
            <v>0</v>
          </cell>
          <cell r="DI474">
            <v>0</v>
          </cell>
          <cell r="DJ474">
            <v>0</v>
          </cell>
          <cell r="DL474" t="str">
            <v>.Transportation Personal.Intercity BusQCBus Intercity GasolineMarket share</v>
          </cell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/>
        </row>
        <row r="476">
          <cell r="L476"/>
          <cell r="M476" t="str">
            <v>%</v>
          </cell>
          <cell r="N476">
            <v>0.94611214197145455</v>
          </cell>
          <cell r="O476">
            <v>0.99445657971603474</v>
          </cell>
          <cell r="P476">
            <v>0.98844708150561578</v>
          </cell>
          <cell r="Q476">
            <v>0.99250530793063119</v>
          </cell>
          <cell r="R476">
            <v>0.98985353716968116</v>
          </cell>
          <cell r="S476">
            <v>0.98613495707726084</v>
          </cell>
          <cell r="T476">
            <v>0.98795072481748547</v>
          </cell>
          <cell r="U476">
            <v>0.98293247627606584</v>
          </cell>
          <cell r="V476">
            <v>0.9771502061238152</v>
          </cell>
          <cell r="W476">
            <v>0.98013675621200458</v>
          </cell>
          <cell r="X476">
            <v>0.98126715758067051</v>
          </cell>
          <cell r="Y476">
            <v>0.98202501029914013</v>
          </cell>
          <cell r="Z476">
            <v>0.97351027014580693</v>
          </cell>
          <cell r="AA476">
            <v>0.96343551628204127</v>
          </cell>
          <cell r="AB476">
            <v>0.96795544434579062</v>
          </cell>
          <cell r="AC476">
            <v>0.94881964435490318</v>
          </cell>
          <cell r="AD476">
            <v>0.92843809134148214</v>
          </cell>
          <cell r="AE476">
            <v>0.87119888933673695</v>
          </cell>
          <cell r="AF476">
            <v>0.85013829519738493</v>
          </cell>
          <cell r="AG476">
            <v>0.81032099975496197</v>
          </cell>
          <cell r="AH476">
            <v>0.84618624436676082</v>
          </cell>
          <cell r="AI476">
            <v>0.83711443722739964</v>
          </cell>
          <cell r="AJ476">
            <v>0.84436829335401098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  <cell r="BZ476">
            <v>0</v>
          </cell>
          <cell r="CA476">
            <v>0</v>
          </cell>
          <cell r="CB476">
            <v>0</v>
          </cell>
          <cell r="CC476">
            <v>0</v>
          </cell>
          <cell r="CD476">
            <v>0</v>
          </cell>
          <cell r="CE476">
            <v>0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  <cell r="CL476">
            <v>0</v>
          </cell>
          <cell r="CM476">
            <v>0</v>
          </cell>
          <cell r="CN476">
            <v>0</v>
          </cell>
          <cell r="CO476">
            <v>0</v>
          </cell>
          <cell r="CP476">
            <v>0</v>
          </cell>
          <cell r="CQ476">
            <v>0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0</v>
          </cell>
          <cell r="CW476">
            <v>0</v>
          </cell>
          <cell r="CX476">
            <v>0</v>
          </cell>
          <cell r="CY476">
            <v>0</v>
          </cell>
          <cell r="CZ476">
            <v>0</v>
          </cell>
          <cell r="DA476">
            <v>0</v>
          </cell>
          <cell r="DB476">
            <v>0</v>
          </cell>
          <cell r="DC476">
            <v>0</v>
          </cell>
          <cell r="DD476">
            <v>0</v>
          </cell>
          <cell r="DE476">
            <v>0</v>
          </cell>
          <cell r="DF476">
            <v>0</v>
          </cell>
          <cell r="DG476">
            <v>0</v>
          </cell>
          <cell r="DH476">
            <v>0</v>
          </cell>
          <cell r="DI476">
            <v>0</v>
          </cell>
          <cell r="DJ476">
            <v>0</v>
          </cell>
          <cell r="DL476" t="str">
            <v>.Transportation Personal.Intercity BusNBBus Intercity DieselMarket share</v>
          </cell>
        </row>
        <row r="477">
          <cell r="L477"/>
          <cell r="M477" t="str">
            <v>%</v>
          </cell>
          <cell r="N477">
            <v>5.3887858028545552E-2</v>
          </cell>
          <cell r="O477">
            <v>5.5434202839653541E-3</v>
          </cell>
          <cell r="P477">
            <v>1.1552918494384204E-2</v>
          </cell>
          <cell r="Q477">
            <v>7.4946920693687346E-3</v>
          </cell>
          <cell r="R477">
            <v>1.0146462830318878E-2</v>
          </cell>
          <cell r="S477">
            <v>1.3865042922739067E-2</v>
          </cell>
          <cell r="T477">
            <v>1.2049275182514543E-2</v>
          </cell>
          <cell r="U477">
            <v>1.7067523723934136E-2</v>
          </cell>
          <cell r="V477">
            <v>2.2849793876184771E-2</v>
          </cell>
          <cell r="W477">
            <v>1.9863243787995366E-2</v>
          </cell>
          <cell r="X477">
            <v>1.8732842419329567E-2</v>
          </cell>
          <cell r="Y477">
            <v>1.7974989700859811E-2</v>
          </cell>
          <cell r="Z477">
            <v>2.6489729854193053E-2</v>
          </cell>
          <cell r="AA477">
            <v>3.6564483717958715E-2</v>
          </cell>
          <cell r="AB477">
            <v>3.2044555654209377E-2</v>
          </cell>
          <cell r="AC477">
            <v>5.1180355645096702E-2</v>
          </cell>
          <cell r="AD477">
            <v>7.1561908658517887E-2</v>
          </cell>
          <cell r="AE477">
            <v>0.128801110663263</v>
          </cell>
          <cell r="AF477">
            <v>0.14986170480261504</v>
          </cell>
          <cell r="AG477">
            <v>0.189679000245038</v>
          </cell>
          <cell r="AH477">
            <v>0.15381375563323926</v>
          </cell>
          <cell r="AI477">
            <v>0.1628855627726003</v>
          </cell>
          <cell r="AJ477">
            <v>0.15563170664598913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  <cell r="CN477">
            <v>0</v>
          </cell>
          <cell r="CO477">
            <v>0</v>
          </cell>
          <cell r="CP477">
            <v>0</v>
          </cell>
          <cell r="CQ477">
            <v>0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0</v>
          </cell>
          <cell r="DA477">
            <v>0</v>
          </cell>
          <cell r="DB477">
            <v>0</v>
          </cell>
          <cell r="DC477">
            <v>0</v>
          </cell>
          <cell r="DD477">
            <v>0</v>
          </cell>
          <cell r="DE477">
            <v>0</v>
          </cell>
          <cell r="DF477">
            <v>0</v>
          </cell>
          <cell r="DG477">
            <v>0</v>
          </cell>
          <cell r="DH477">
            <v>0</v>
          </cell>
          <cell r="DI477">
            <v>0</v>
          </cell>
          <cell r="DJ477">
            <v>0</v>
          </cell>
          <cell r="DL477" t="str">
            <v>.Transportation Personal.Intercity BusNBBus Intercity GasolineMarket share</v>
          </cell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/>
        </row>
        <row r="479">
          <cell r="L479"/>
          <cell r="M479" t="str">
            <v>%</v>
          </cell>
          <cell r="N479">
            <v>0.8915099048732833</v>
          </cell>
          <cell r="O479">
            <v>0.9897341505531414</v>
          </cell>
          <cell r="P479">
            <v>0.9815057035401149</v>
          </cell>
          <cell r="Q479">
            <v>0.98847534738399967</v>
          </cell>
          <cell r="R479">
            <v>0.98780749749081265</v>
          </cell>
          <cell r="S479">
            <v>0.97389715347221861</v>
          </cell>
          <cell r="T479">
            <v>0.97644805243510513</v>
          </cell>
          <cell r="U479">
            <v>0.97536274171728699</v>
          </cell>
          <cell r="V479">
            <v>0.97087168615404584</v>
          </cell>
          <cell r="W479">
            <v>0.9723843095081619</v>
          </cell>
          <cell r="X479">
            <v>0.96891218755592667</v>
          </cell>
          <cell r="Y479">
            <v>0.96961512491559754</v>
          </cell>
          <cell r="Z479">
            <v>0.95799885983698752</v>
          </cell>
          <cell r="AA479">
            <v>0.95384374979653219</v>
          </cell>
          <cell r="AB479">
            <v>0.9574573777695693</v>
          </cell>
          <cell r="AC479">
            <v>0.93638676844783719</v>
          </cell>
          <cell r="AD479">
            <v>0.90249188390669366</v>
          </cell>
          <cell r="AE479">
            <v>0.83661838951501855</v>
          </cell>
          <cell r="AF479">
            <v>0.81695541695541696</v>
          </cell>
          <cell r="AG479">
            <v>0.78114562041976177</v>
          </cell>
          <cell r="AH479">
            <v>0.79676645457390216</v>
          </cell>
          <cell r="AI479">
            <v>0.78137498175448838</v>
          </cell>
          <cell r="AJ479">
            <v>0.79221940366781718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0</v>
          </cell>
          <cell r="CO479">
            <v>0</v>
          </cell>
          <cell r="CP479">
            <v>0</v>
          </cell>
          <cell r="CQ479">
            <v>0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W479">
            <v>0</v>
          </cell>
          <cell r="CX479">
            <v>0</v>
          </cell>
          <cell r="CY479">
            <v>0</v>
          </cell>
          <cell r="CZ479">
            <v>0</v>
          </cell>
          <cell r="DA479">
            <v>0</v>
          </cell>
          <cell r="DB479">
            <v>0</v>
          </cell>
          <cell r="DC479">
            <v>0</v>
          </cell>
          <cell r="DD479">
            <v>0</v>
          </cell>
          <cell r="DE479">
            <v>0</v>
          </cell>
          <cell r="DF479">
            <v>0</v>
          </cell>
          <cell r="DG479">
            <v>0</v>
          </cell>
          <cell r="DH479">
            <v>0</v>
          </cell>
          <cell r="DI479">
            <v>0</v>
          </cell>
          <cell r="DJ479">
            <v>0</v>
          </cell>
          <cell r="DL479" t="str">
            <v>.Transportation Personal.Intercity BusNSBus Intercity DieselMarket share</v>
          </cell>
        </row>
        <row r="480">
          <cell r="L480"/>
          <cell r="M480" t="str">
            <v>%</v>
          </cell>
          <cell r="N480">
            <v>0.1084900951267168</v>
          </cell>
          <cell r="O480">
            <v>1.0265849446858575E-2</v>
          </cell>
          <cell r="P480">
            <v>1.849429645988504E-2</v>
          </cell>
          <cell r="Q480">
            <v>1.1524652616000218E-2</v>
          </cell>
          <cell r="R480">
            <v>1.2192502509187334E-2</v>
          </cell>
          <cell r="S480">
            <v>2.6102846527781286E-2</v>
          </cell>
          <cell r="T480">
            <v>2.3551947564894787E-2</v>
          </cell>
          <cell r="U480">
            <v>2.463725828271307E-2</v>
          </cell>
          <cell r="V480">
            <v>2.912831384595416E-2</v>
          </cell>
          <cell r="W480">
            <v>2.76156904918381E-2</v>
          </cell>
          <cell r="X480">
            <v>3.1087812444073246E-2</v>
          </cell>
          <cell r="Y480">
            <v>3.0384875084402432E-2</v>
          </cell>
          <cell r="Z480">
            <v>4.2001140163012492E-2</v>
          </cell>
          <cell r="AA480">
            <v>4.6156250203467739E-2</v>
          </cell>
          <cell r="AB480">
            <v>4.2542622230430711E-2</v>
          </cell>
          <cell r="AC480">
            <v>6.3613231552162849E-2</v>
          </cell>
          <cell r="AD480">
            <v>9.7508116093306341E-2</v>
          </cell>
          <cell r="AE480">
            <v>0.16338161048498134</v>
          </cell>
          <cell r="AF480">
            <v>0.18304458304458307</v>
          </cell>
          <cell r="AG480">
            <v>0.21885437958023832</v>
          </cell>
          <cell r="AH480">
            <v>0.20323354542609787</v>
          </cell>
          <cell r="AI480">
            <v>0.21862501824551159</v>
          </cell>
          <cell r="AJ480">
            <v>0.20778059633218282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N480">
            <v>0</v>
          </cell>
          <cell r="CO480">
            <v>0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0</v>
          </cell>
          <cell r="DA480">
            <v>0</v>
          </cell>
          <cell r="DB480">
            <v>0</v>
          </cell>
          <cell r="DC480">
            <v>0</v>
          </cell>
          <cell r="DD480">
            <v>0</v>
          </cell>
          <cell r="DE480">
            <v>0</v>
          </cell>
          <cell r="DF480">
            <v>0</v>
          </cell>
          <cell r="DG480">
            <v>0</v>
          </cell>
          <cell r="DH480">
            <v>0</v>
          </cell>
          <cell r="DI480">
            <v>0</v>
          </cell>
          <cell r="DJ480">
            <v>0</v>
          </cell>
          <cell r="DL480" t="str">
            <v>.Transportation Personal.Intercity BusNSBus Intercity GasolineMarket share</v>
          </cell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/>
        </row>
        <row r="482">
          <cell r="L482"/>
          <cell r="M482" t="str">
            <v>%</v>
          </cell>
          <cell r="N482">
            <v>0.91709300800209892</v>
          </cell>
          <cell r="O482">
            <v>0.99252577319587632</v>
          </cell>
          <cell r="P482">
            <v>0.98559247280211704</v>
          </cell>
          <cell r="Q482">
            <v>0.98875310911647019</v>
          </cell>
          <cell r="R482">
            <v>0.98208024931827032</v>
          </cell>
          <cell r="S482">
            <v>0.97156862745098038</v>
          </cell>
          <cell r="T482">
            <v>0.97487042563216586</v>
          </cell>
          <cell r="U482">
            <v>0.96584093872229471</v>
          </cell>
          <cell r="V482">
            <v>0.95868789459236892</v>
          </cell>
          <cell r="W482">
            <v>0.96397761716017716</v>
          </cell>
          <cell r="X482">
            <v>0.95162678602169037</v>
          </cell>
          <cell r="Y482">
            <v>0.96433959676313263</v>
          </cell>
          <cell r="Z482">
            <v>0.95964052287581703</v>
          </cell>
          <cell r="AA482">
            <v>0.94666974489206979</v>
          </cell>
          <cell r="AB482">
            <v>0.9614997121473805</v>
          </cell>
          <cell r="AC482">
            <v>0.95419339696448124</v>
          </cell>
          <cell r="AD482">
            <v>0.93926428870390177</v>
          </cell>
          <cell r="AE482">
            <v>0.84117313686596773</v>
          </cell>
          <cell r="AF482">
            <v>0.84365781710914445</v>
          </cell>
          <cell r="AG482">
            <v>0.80685028248587576</v>
          </cell>
          <cell r="AH482">
            <v>0.80758255197717088</v>
          </cell>
          <cell r="AI482">
            <v>0.77752293577981646</v>
          </cell>
          <cell r="AJ482">
            <v>0.79532967032967028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0</v>
          </cell>
          <cell r="CO482">
            <v>0</v>
          </cell>
          <cell r="CP482">
            <v>0</v>
          </cell>
          <cell r="CQ482">
            <v>0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W482">
            <v>0</v>
          </cell>
          <cell r="CX482">
            <v>0</v>
          </cell>
          <cell r="CY482">
            <v>0</v>
          </cell>
          <cell r="CZ482">
            <v>0</v>
          </cell>
          <cell r="DA482">
            <v>0</v>
          </cell>
          <cell r="DB482">
            <v>0</v>
          </cell>
          <cell r="DC482">
            <v>0</v>
          </cell>
          <cell r="DD482">
            <v>0</v>
          </cell>
          <cell r="DE482">
            <v>0</v>
          </cell>
          <cell r="DF482">
            <v>0</v>
          </cell>
          <cell r="DG482">
            <v>0</v>
          </cell>
          <cell r="DH482">
            <v>0</v>
          </cell>
          <cell r="DI482">
            <v>0</v>
          </cell>
          <cell r="DJ482">
            <v>0</v>
          </cell>
          <cell r="DL482" t="str">
            <v>.Transportation Personal.Intercity BusPEBus Intercity DieselMarket share</v>
          </cell>
        </row>
        <row r="483">
          <cell r="L483"/>
          <cell r="M483" t="str">
            <v>%</v>
          </cell>
          <cell r="N483">
            <v>8.2906991997901108E-2</v>
          </cell>
          <cell r="O483">
            <v>7.4742268041237117E-3</v>
          </cell>
          <cell r="P483">
            <v>1.4407527197882974E-2</v>
          </cell>
          <cell r="Q483">
            <v>1.1246890883529792E-2</v>
          </cell>
          <cell r="R483">
            <v>1.7919750681729643E-2</v>
          </cell>
          <cell r="S483">
            <v>2.8431372549019601E-2</v>
          </cell>
          <cell r="T483">
            <v>2.5129574367834143E-2</v>
          </cell>
          <cell r="U483">
            <v>3.4159061277705356E-2</v>
          </cell>
          <cell r="V483">
            <v>4.1312105407631076E-2</v>
          </cell>
          <cell r="W483">
            <v>3.6022382839822807E-2</v>
          </cell>
          <cell r="X483">
            <v>4.8373213978309522E-2</v>
          </cell>
          <cell r="Y483">
            <v>3.5660403236867366E-2</v>
          </cell>
          <cell r="Z483">
            <v>4.0359477124183009E-2</v>
          </cell>
          <cell r="AA483">
            <v>5.3330255107930283E-2</v>
          </cell>
          <cell r="AB483">
            <v>3.8500287852619462E-2</v>
          </cell>
          <cell r="AC483">
            <v>4.58066030355187E-2</v>
          </cell>
          <cell r="AD483">
            <v>6.073571129609822E-2</v>
          </cell>
          <cell r="AE483">
            <v>0.1588268631340323</v>
          </cell>
          <cell r="AF483">
            <v>0.15634218289085547</v>
          </cell>
          <cell r="AG483">
            <v>0.19314971751412427</v>
          </cell>
          <cell r="AH483">
            <v>0.19241744802282915</v>
          </cell>
          <cell r="AI483">
            <v>0.22247706422018354</v>
          </cell>
          <cell r="AJ483">
            <v>0.20467032967032969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0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  <cell r="CM483">
            <v>0</v>
          </cell>
          <cell r="CN483">
            <v>0</v>
          </cell>
          <cell r="CO483">
            <v>0</v>
          </cell>
          <cell r="CP483">
            <v>0</v>
          </cell>
          <cell r="CQ483">
            <v>0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W483">
            <v>0</v>
          </cell>
          <cell r="CX483">
            <v>0</v>
          </cell>
          <cell r="CY483">
            <v>0</v>
          </cell>
          <cell r="CZ483">
            <v>0</v>
          </cell>
          <cell r="DA483">
            <v>0</v>
          </cell>
          <cell r="DB483">
            <v>0</v>
          </cell>
          <cell r="DC483">
            <v>0</v>
          </cell>
          <cell r="DD483">
            <v>0</v>
          </cell>
          <cell r="DE483">
            <v>0</v>
          </cell>
          <cell r="DF483">
            <v>0</v>
          </cell>
          <cell r="DG483">
            <v>0</v>
          </cell>
          <cell r="DH483">
            <v>0</v>
          </cell>
          <cell r="DI483">
            <v>0</v>
          </cell>
          <cell r="DJ483">
            <v>0</v>
          </cell>
          <cell r="DL483" t="str">
            <v>.Transportation Personal.Intercity BusPEBus Intercity GasolineMarket share</v>
          </cell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/>
        </row>
        <row r="485">
          <cell r="L485"/>
          <cell r="M485" t="str">
            <v>%</v>
          </cell>
          <cell r="N485">
            <v>0.95914574549294063</v>
          </cell>
          <cell r="O485">
            <v>0.99495075625139062</v>
          </cell>
          <cell r="P485">
            <v>0.99024916230912818</v>
          </cell>
          <cell r="Q485">
            <v>0.99419322531520526</v>
          </cell>
          <cell r="R485">
            <v>0.99445112765657684</v>
          </cell>
          <cell r="S485">
            <v>0.98872168834780461</v>
          </cell>
          <cell r="T485">
            <v>0.99112717250689009</v>
          </cell>
          <cell r="U485">
            <v>0.98849292825706103</v>
          </cell>
          <cell r="V485">
            <v>0.98705625782480522</v>
          </cell>
          <cell r="W485">
            <v>0.98264561244547066</v>
          </cell>
          <cell r="X485">
            <v>0.98251488374537344</v>
          </cell>
          <cell r="Y485">
            <v>0.98123594018790528</v>
          </cell>
          <cell r="Z485">
            <v>0.96600183610261992</v>
          </cell>
          <cell r="AA485">
            <v>0.96060349791276811</v>
          </cell>
          <cell r="AB485">
            <v>0.96342252447844035</v>
          </cell>
          <cell r="AC485">
            <v>0.95733615344497891</v>
          </cell>
          <cell r="AD485">
            <v>0.93969533812517136</v>
          </cell>
          <cell r="AE485">
            <v>0.88597764552184644</v>
          </cell>
          <cell r="AF485">
            <v>0.89945810099740831</v>
          </cell>
          <cell r="AG485">
            <v>0.89055286745458873</v>
          </cell>
          <cell r="AH485">
            <v>0.88399918288732604</v>
          </cell>
          <cell r="AI485">
            <v>0.86583808631991155</v>
          </cell>
          <cell r="AJ485">
            <v>0.88725921302731992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0</v>
          </cell>
          <cell r="CO485">
            <v>0</v>
          </cell>
          <cell r="CP485">
            <v>0</v>
          </cell>
          <cell r="CQ485">
            <v>0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W485">
            <v>0</v>
          </cell>
          <cell r="CX485">
            <v>0</v>
          </cell>
          <cell r="CY485">
            <v>0</v>
          </cell>
          <cell r="CZ485">
            <v>0</v>
          </cell>
          <cell r="DA485">
            <v>0</v>
          </cell>
          <cell r="DB485">
            <v>0</v>
          </cell>
          <cell r="DC485">
            <v>0</v>
          </cell>
          <cell r="DD485">
            <v>0</v>
          </cell>
          <cell r="DE485">
            <v>0</v>
          </cell>
          <cell r="DF485">
            <v>0</v>
          </cell>
          <cell r="DG485">
            <v>0</v>
          </cell>
          <cell r="DH485">
            <v>0</v>
          </cell>
          <cell r="DI485">
            <v>0</v>
          </cell>
          <cell r="DJ485">
            <v>0</v>
          </cell>
          <cell r="DL485" t="str">
            <v>.Transportation Personal.Intercity BusNLBus Intercity DieselMarket share</v>
          </cell>
        </row>
        <row r="486">
          <cell r="L486"/>
          <cell r="M486" t="str">
            <v>%</v>
          </cell>
          <cell r="N486">
            <v>4.0854254507059332E-2</v>
          </cell>
          <cell r="O486">
            <v>5.0492437486094133E-3</v>
          </cell>
          <cell r="P486">
            <v>9.7508376908717782E-3</v>
          </cell>
          <cell r="Q486">
            <v>5.8067746847946878E-3</v>
          </cell>
          <cell r="R486">
            <v>5.5488723434231777E-3</v>
          </cell>
          <cell r="S486">
            <v>1.1278311652195411E-2</v>
          </cell>
          <cell r="T486">
            <v>8.8728274931098462E-3</v>
          </cell>
          <cell r="U486">
            <v>1.150707174293894E-2</v>
          </cell>
          <cell r="V486">
            <v>1.2943742175194865E-2</v>
          </cell>
          <cell r="W486">
            <v>1.7354387554529314E-2</v>
          </cell>
          <cell r="X486">
            <v>1.7485116254626534E-2</v>
          </cell>
          <cell r="Y486">
            <v>1.8764059812094745E-2</v>
          </cell>
          <cell r="Z486">
            <v>3.3998163897380015E-2</v>
          </cell>
          <cell r="AA486">
            <v>3.9396502087231902E-2</v>
          </cell>
          <cell r="AB486">
            <v>3.6577475521559717E-2</v>
          </cell>
          <cell r="AC486">
            <v>4.2663846555021152E-2</v>
          </cell>
          <cell r="AD486">
            <v>6.0304661874828705E-2</v>
          </cell>
          <cell r="AE486">
            <v>0.11402235447815358</v>
          </cell>
          <cell r="AF486">
            <v>0.10054189900259168</v>
          </cell>
          <cell r="AG486">
            <v>0.10944713254541129</v>
          </cell>
          <cell r="AH486">
            <v>0.116000817112674</v>
          </cell>
          <cell r="AI486">
            <v>0.13416191368008853</v>
          </cell>
          <cell r="AJ486">
            <v>0.1127407869726801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N486">
            <v>0</v>
          </cell>
          <cell r="CO486">
            <v>0</v>
          </cell>
          <cell r="CP486">
            <v>0</v>
          </cell>
          <cell r="CQ486">
            <v>0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W486">
            <v>0</v>
          </cell>
          <cell r="CX486">
            <v>0</v>
          </cell>
          <cell r="CY486">
            <v>0</v>
          </cell>
          <cell r="CZ486">
            <v>0</v>
          </cell>
          <cell r="DA486">
            <v>0</v>
          </cell>
          <cell r="DB486">
            <v>0</v>
          </cell>
          <cell r="DC486">
            <v>0</v>
          </cell>
          <cell r="DD486">
            <v>0</v>
          </cell>
          <cell r="DE486">
            <v>0</v>
          </cell>
          <cell r="DF486">
            <v>0</v>
          </cell>
          <cell r="DG486">
            <v>0</v>
          </cell>
          <cell r="DH486">
            <v>0</v>
          </cell>
          <cell r="DI486">
            <v>0</v>
          </cell>
          <cell r="DJ486">
            <v>0</v>
          </cell>
          <cell r="DL486" t="str">
            <v>.Transportation Personal.Intercity BusNLBus Intercity GasolineMarket share</v>
          </cell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/>
        </row>
        <row r="488">
          <cell r="L488"/>
          <cell r="M488" t="str">
            <v>%</v>
          </cell>
          <cell r="N488">
            <v>0.93766432148994605</v>
          </cell>
          <cell r="O488">
            <v>0.99346712933393921</v>
          </cell>
          <cell r="P488">
            <v>0.9871754787771031</v>
          </cell>
          <cell r="Q488">
            <v>0.99188493241470732</v>
          </cell>
          <cell r="R488">
            <v>0.99060003496289939</v>
          </cell>
          <cell r="S488">
            <v>0.98406612691498974</v>
          </cell>
          <cell r="T488">
            <v>0.98632472275838989</v>
          </cell>
          <cell r="U488">
            <v>0.98262106222416912</v>
          </cell>
          <cell r="V488">
            <v>0.97863209529765138</v>
          </cell>
          <cell r="W488">
            <v>0.97845567905716757</v>
          </cell>
          <cell r="X488">
            <v>0.97833294807071658</v>
          </cell>
          <cell r="Y488">
            <v>0.97888782085720671</v>
          </cell>
          <cell r="Z488">
            <v>0.9681524218941493</v>
          </cell>
          <cell r="AA488">
            <v>0.95946595136342772</v>
          </cell>
          <cell r="AB488">
            <v>0.96391623046968034</v>
          </cell>
          <cell r="AC488">
            <v>0.9480583981645867</v>
          </cell>
          <cell r="AD488">
            <v>0.92547937366264699</v>
          </cell>
          <cell r="AE488">
            <v>0.86458846295230241</v>
          </cell>
          <cell r="AF488">
            <v>0.85417729992051206</v>
          </cell>
          <cell r="AG488">
            <v>0.82475478912083622</v>
          </cell>
          <cell r="AH488">
            <v>0.83734798435005031</v>
          </cell>
          <cell r="AI488">
            <v>0.82267998152343669</v>
          </cell>
          <cell r="AJ488">
            <v>0.83581108697917084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N488">
            <v>0</v>
          </cell>
          <cell r="CO488">
            <v>0</v>
          </cell>
          <cell r="CP488">
            <v>0</v>
          </cell>
          <cell r="CQ488">
            <v>0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0</v>
          </cell>
          <cell r="DA488">
            <v>0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0</v>
          </cell>
          <cell r="DG488">
            <v>0</v>
          </cell>
          <cell r="DH488">
            <v>0</v>
          </cell>
          <cell r="DI488">
            <v>0</v>
          </cell>
          <cell r="DJ488">
            <v>0</v>
          </cell>
          <cell r="DL488" t="str">
            <v>.Transportation Personal.Intercity BusATBus Intercity DieselMarket share</v>
          </cell>
        </row>
        <row r="489">
          <cell r="L489"/>
          <cell r="M489" t="str">
            <v>%</v>
          </cell>
          <cell r="N489">
            <v>6.2335678510053893E-2</v>
          </cell>
          <cell r="O489">
            <v>6.5328706660608988E-3</v>
          </cell>
          <cell r="P489">
            <v>1.2824521222896922E-2</v>
          </cell>
          <cell r="Q489">
            <v>8.1150675852927779E-3</v>
          </cell>
          <cell r="R489">
            <v>9.3999650371006903E-3</v>
          </cell>
          <cell r="S489">
            <v>1.5933873085010354E-2</v>
          </cell>
          <cell r="T489">
            <v>1.3675277241610122E-2</v>
          </cell>
          <cell r="U489">
            <v>1.7378937775830872E-2</v>
          </cell>
          <cell r="V489">
            <v>2.1367904702348606E-2</v>
          </cell>
          <cell r="W489">
            <v>2.1544320942832408E-2</v>
          </cell>
          <cell r="X489">
            <v>2.1667051929283431E-2</v>
          </cell>
          <cell r="Y489">
            <v>2.1112179142793258E-2</v>
          </cell>
          <cell r="Z489">
            <v>3.1847578105850621E-2</v>
          </cell>
          <cell r="AA489">
            <v>4.0534048636572263E-2</v>
          </cell>
          <cell r="AB489">
            <v>3.6083769530319727E-2</v>
          </cell>
          <cell r="AC489">
            <v>5.1941601835413249E-2</v>
          </cell>
          <cell r="AD489">
            <v>7.4520626337352999E-2</v>
          </cell>
          <cell r="AE489">
            <v>0.13541153704769768</v>
          </cell>
          <cell r="AF489">
            <v>0.14582270007948792</v>
          </cell>
          <cell r="AG489">
            <v>0.17524521087916375</v>
          </cell>
          <cell r="AH489">
            <v>0.16265201564994966</v>
          </cell>
          <cell r="AI489">
            <v>0.17732001847656334</v>
          </cell>
          <cell r="AJ489">
            <v>0.16418891302082914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  <cell r="CL489">
            <v>0</v>
          </cell>
          <cell r="CM489">
            <v>0</v>
          </cell>
          <cell r="CN489">
            <v>0</v>
          </cell>
          <cell r="CO489">
            <v>0</v>
          </cell>
          <cell r="CP489">
            <v>0</v>
          </cell>
          <cell r="CQ489">
            <v>0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  <cell r="CV489">
            <v>0</v>
          </cell>
          <cell r="CW489">
            <v>0</v>
          </cell>
          <cell r="CX489">
            <v>0</v>
          </cell>
          <cell r="CY489">
            <v>0</v>
          </cell>
          <cell r="CZ489">
            <v>0</v>
          </cell>
          <cell r="DA489">
            <v>0</v>
          </cell>
          <cell r="DB489">
            <v>0</v>
          </cell>
          <cell r="DC489">
            <v>0</v>
          </cell>
          <cell r="DD489">
            <v>0</v>
          </cell>
          <cell r="DE489">
            <v>0</v>
          </cell>
          <cell r="DF489">
            <v>0</v>
          </cell>
          <cell r="DG489">
            <v>0</v>
          </cell>
          <cell r="DH489">
            <v>0</v>
          </cell>
          <cell r="DI489">
            <v>0</v>
          </cell>
          <cell r="DJ489">
            <v>0</v>
          </cell>
          <cell r="DL489" t="str">
            <v>.Transportation Personal.Intercity BusATBus Intercity GasolineMarket share</v>
          </cell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/>
        </row>
        <row r="491">
          <cell r="L491"/>
          <cell r="M491" t="str">
            <v>%</v>
          </cell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>
            <v>.Transportation Personal.Intercity BusBus Intercity HybridMarket share</v>
          </cell>
        </row>
        <row r="492">
          <cell r="L492"/>
          <cell r="M492" t="str">
            <v>%</v>
          </cell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 t="str">
            <v>.Transportation Personal.Intercity BusBus Intercity Hybrid BiodieselMarket share</v>
          </cell>
        </row>
        <row r="493">
          <cell r="L493"/>
          <cell r="M493" t="str">
            <v>%</v>
          </cell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>
            <v>.Transportation Personal.Intercity BusBus Intercity NGMarket share</v>
          </cell>
        </row>
        <row r="494">
          <cell r="L494"/>
          <cell r="M494" t="str">
            <v>%</v>
          </cell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>
            <v>.Transportation Personal.Intercity BusBus Intercity HydrogenMarket share</v>
          </cell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/>
        </row>
        <row r="496">
          <cell r="L496" t="str">
            <v>Intercity bus</v>
          </cell>
          <cell r="M496" t="str">
            <v>k*pkm</v>
          </cell>
          <cell r="N496">
            <v>1292.3979948156684</v>
          </cell>
          <cell r="O496">
            <v>1122.0819603316324</v>
          </cell>
          <cell r="P496">
            <v>1288.4497674306394</v>
          </cell>
          <cell r="Q496">
            <v>1191.9962362451738</v>
          </cell>
          <cell r="R496">
            <v>1133.9801507051714</v>
          </cell>
          <cell r="S496">
            <v>1196.6868545227696</v>
          </cell>
          <cell r="T496">
            <v>945.37376793300143</v>
          </cell>
          <cell r="U496">
            <v>1055.8845359065397</v>
          </cell>
          <cell r="V496">
            <v>1005.219343323305</v>
          </cell>
          <cell r="W496">
            <v>970.46686331921262</v>
          </cell>
          <cell r="X496">
            <v>883.01961424332342</v>
          </cell>
          <cell r="Y496">
            <v>956.9395464460323</v>
          </cell>
          <cell r="Z496">
            <v>805.68193043583813</v>
          </cell>
          <cell r="AA496">
            <v>823.92824001634153</v>
          </cell>
          <cell r="AB496">
            <v>719.62673074834368</v>
          </cell>
          <cell r="AC496">
            <v>683.52068123083666</v>
          </cell>
          <cell r="AD496">
            <v>535.22603354706814</v>
          </cell>
          <cell r="AE496">
            <v>858.46723738872402</v>
          </cell>
          <cell r="AF496">
            <v>822.53810344827593</v>
          </cell>
          <cell r="AG496">
            <v>788.80358827132136</v>
          </cell>
          <cell r="AH496">
            <v>553.54864611054256</v>
          </cell>
          <cell r="AI496">
            <v>547.5920176721512</v>
          </cell>
          <cell r="AJ496">
            <v>594.1659597251836</v>
          </cell>
          <cell r="AK496">
            <v>564.45766173892434</v>
          </cell>
          <cell r="AL496">
            <v>536.2347786519781</v>
          </cell>
          <cell r="AM496">
            <v>532.83754002820797</v>
          </cell>
          <cell r="AN496">
            <v>529.93469736222949</v>
          </cell>
          <cell r="AO496">
            <v>517.94694226508182</v>
          </cell>
          <cell r="AP496">
            <v>509.11518869070704</v>
          </cell>
          <cell r="AQ496">
            <v>503.85812822200859</v>
          </cell>
          <cell r="AR496">
            <v>498.25419037121577</v>
          </cell>
          <cell r="AS496">
            <v>492.14908348040831</v>
          </cell>
          <cell r="AT496">
            <v>487.14579946677458</v>
          </cell>
          <cell r="AU496">
            <v>482.86701980327103</v>
          </cell>
          <cell r="AV496">
            <v>478.77492698425601</v>
          </cell>
          <cell r="AW496">
            <v>474.9714292553935</v>
          </cell>
          <cell r="AX496">
            <v>471.60852572081546</v>
          </cell>
          <cell r="AY496">
            <v>468.56105057422405</v>
          </cell>
          <cell r="AZ496">
            <v>465.75112540632188</v>
          </cell>
          <cell r="BA496">
            <v>463.18919067039826</v>
          </cell>
          <cell r="BB496">
            <v>460.86805030027836</v>
          </cell>
          <cell r="BC496">
            <v>458.74948793029716</v>
          </cell>
          <cell r="BD496">
            <v>456.81196861076046</v>
          </cell>
          <cell r="BE496">
            <v>455.04483184312176</v>
          </cell>
          <cell r="BF496">
            <v>453.43322578650793</v>
          </cell>
          <cell r="BG496">
            <v>451.96071608065819</v>
          </cell>
          <cell r="BH496">
            <v>450.61506518370027</v>
          </cell>
          <cell r="BI496">
            <v>449.38580893974705</v>
          </cell>
          <cell r="BJ496">
            <v>448.26247772433379</v>
          </cell>
          <cell r="BK496">
            <v>447.23542552565175</v>
          </cell>
          <cell r="BL496">
            <v>446.29631242270528</v>
          </cell>
          <cell r="BM496">
            <v>445.43754159784612</v>
          </cell>
          <cell r="BN496">
            <v>444.65206061992512</v>
          </cell>
          <cell r="BO496">
            <v>443.93347422439467</v>
          </cell>
          <cell r="BP496">
            <v>443.27601515046501</v>
          </cell>
          <cell r="BQ496">
            <v>442.67441290880623</v>
          </cell>
          <cell r="BR496">
            <v>442.12384740462176</v>
          </cell>
          <cell r="BS496">
            <v>441.61993238069664</v>
          </cell>
          <cell r="BT496">
            <v>441.15867285926242</v>
          </cell>
          <cell r="BU496">
            <v>440.73641958820485</v>
          </cell>
          <cell r="BV496">
            <v>440.34984024068569</v>
          </cell>
          <cell r="BW496">
            <v>439.99589390085049</v>
          </cell>
          <cell r="BX496">
            <v>439.67180358873799</v>
          </cell>
          <cell r="BY496">
            <v>439.37503163241473</v>
          </cell>
          <cell r="BZ496">
            <v>439.10325907941882</v>
          </cell>
          <cell r="CA496">
            <v>438.85436663907996</v>
          </cell>
          <cell r="CB496">
            <v>438.62641682288216</v>
          </cell>
          <cell r="CC496">
            <v>438.41763792700328</v>
          </cell>
          <cell r="CD496">
            <v>438.22640966965866</v>
          </cell>
          <cell r="CE496">
            <v>438.05125001835307</v>
          </cell>
          <cell r="CF496">
            <v>437.8908031476405</v>
          </cell>
          <cell r="CG496">
            <v>437.74382852122739</v>
          </cell>
          <cell r="CH496">
            <v>437.60919096134438</v>
          </cell>
          <cell r="CI496">
            <v>437.48585157727365</v>
          </cell>
          <cell r="CJ496">
            <v>437.37285949127056</v>
          </cell>
          <cell r="CK496">
            <v>437.26934429895829</v>
          </cell>
          <cell r="CL496">
            <v>437.17450918934645</v>
          </cell>
          <cell r="CM496">
            <v>437.08762466154968</v>
          </cell>
          <cell r="CN496">
            <v>437.00802278788598</v>
          </cell>
          <cell r="CO496">
            <v>436.93509197497337</v>
          </cell>
          <cell r="CP496">
            <v>436.86827217705928</v>
          </cell>
          <cell r="CQ496">
            <v>436.80705052138143</v>
          </cell>
          <cell r="CR496">
            <v>436.75095730969826</v>
          </cell>
          <cell r="CS496">
            <v>436.69956236284298</v>
          </cell>
          <cell r="CT496">
            <v>436.65247167805984</v>
          </cell>
          <cell r="CU496">
            <v>436.60932437186227</v>
          </cell>
          <cell r="CV496">
            <v>436.56978988363954</v>
          </cell>
          <cell r="CW496">
            <v>436.53356541737105</v>
          </cell>
          <cell r="CX496">
            <v>436.50037360083644</v>
          </cell>
          <cell r="CY496">
            <v>436.46996034357608</v>
          </cell>
          <cell r="CZ496">
            <v>436.44209287650915</v>
          </cell>
          <cell r="DA496">
            <v>436.41655795760971</v>
          </cell>
          <cell r="DB496">
            <v>436.39316022941597</v>
          </cell>
          <cell r="DC496">
            <v>436.37172071539305</v>
          </cell>
          <cell r="DD496">
            <v>436.35207544330092</v>
          </cell>
          <cell r="DE496">
            <v>436.33407418474434</v>
          </cell>
          <cell r="DF496">
            <v>436.31757930102117</v>
          </cell>
          <cell r="DG496">
            <v>436.3024646862396</v>
          </cell>
          <cell r="DH496">
            <v>436.28861479944965</v>
          </cell>
          <cell r="DI496">
            <v>436.27592377824635</v>
          </cell>
          <cell r="DJ496">
            <v>436.26429462694699</v>
          </cell>
          <cell r="DL496" t="str">
            <v>.Transportation Personal.Intercity BusCANOutput</v>
          </cell>
        </row>
        <row r="497">
          <cell r="L497" t="str">
            <v>Intercity bus</v>
          </cell>
          <cell r="M497" t="str">
            <v>k*pkm</v>
          </cell>
          <cell r="N497">
            <v>1956.3492087499999</v>
          </cell>
          <cell r="O497">
            <v>1993.6958751357224</v>
          </cell>
          <cell r="P497">
            <v>2247.768887308534</v>
          </cell>
          <cell r="Q497">
            <v>1962.7042273730683</v>
          </cell>
          <cell r="R497">
            <v>1718.3508300349242</v>
          </cell>
          <cell r="S497">
            <v>1682.5640159744412</v>
          </cell>
          <cell r="T497">
            <v>1257.9489616977226</v>
          </cell>
          <cell r="U497">
            <v>1543.3807237728586</v>
          </cell>
          <cell r="V497">
            <v>1438.8416208897486</v>
          </cell>
          <cell r="W497">
            <v>1087.6510243386244</v>
          </cell>
          <cell r="X497">
            <v>962.21611727748711</v>
          </cell>
          <cell r="Y497">
            <v>947.69334722222209</v>
          </cell>
          <cell r="Z497">
            <v>874.86819895833332</v>
          </cell>
          <cell r="AA497">
            <v>952.06280070237051</v>
          </cell>
          <cell r="AB497">
            <v>845.01022253521137</v>
          </cell>
          <cell r="AC497">
            <v>798.62240977443605</v>
          </cell>
          <cell r="AD497">
            <v>670.33029813160033</v>
          </cell>
          <cell r="AE497">
            <v>984.53674768824317</v>
          </cell>
          <cell r="AF497">
            <v>945.32300904392753</v>
          </cell>
          <cell r="AG497">
            <v>897.07771690694619</v>
          </cell>
          <cell r="AH497">
            <v>654.00952684563754</v>
          </cell>
          <cell r="AI497">
            <v>650.22718450184493</v>
          </cell>
          <cell r="AJ497">
            <v>731.47324929178478</v>
          </cell>
          <cell r="AK497">
            <v>694.89964859876829</v>
          </cell>
          <cell r="AL497">
            <v>660.29878274790281</v>
          </cell>
          <cell r="AM497">
            <v>660.29878274790281</v>
          </cell>
          <cell r="AN497">
            <v>660.29878274790281</v>
          </cell>
          <cell r="AO497">
            <v>646.91751012689917</v>
          </cell>
          <cell r="AP497">
            <v>637.72621400793446</v>
          </cell>
          <cell r="AQ497">
            <v>633.30515587174352</v>
          </cell>
          <cell r="AR497">
            <v>628.04032423893602</v>
          </cell>
          <cell r="AS497">
            <v>621.78026786707687</v>
          </cell>
          <cell r="AT497">
            <v>616.8712664387898</v>
          </cell>
          <cell r="AU497">
            <v>612.78284122976811</v>
          </cell>
          <cell r="AV497">
            <v>608.75888146300611</v>
          </cell>
          <cell r="AW497">
            <v>604.97421770522965</v>
          </cell>
          <cell r="AX497">
            <v>601.6679153467295</v>
          </cell>
          <cell r="AY497">
            <v>598.67250800924194</v>
          </cell>
          <cell r="AZ497">
            <v>595.88967292870245</v>
          </cell>
          <cell r="BA497">
            <v>593.34866375910678</v>
          </cell>
          <cell r="BB497">
            <v>591.05049999794437</v>
          </cell>
          <cell r="BC497">
            <v>588.94960697952058</v>
          </cell>
          <cell r="BD497">
            <v>587.02405832907357</v>
          </cell>
          <cell r="BE497">
            <v>585.26682688760673</v>
          </cell>
          <cell r="BF497">
            <v>583.66371744351784</v>
          </cell>
          <cell r="BG497">
            <v>582.19747621332397</v>
          </cell>
          <cell r="BH497">
            <v>580.85636794612924</v>
          </cell>
          <cell r="BI497">
            <v>579.63062801522824</v>
          </cell>
          <cell r="BJ497">
            <v>578.50991832306818</v>
          </cell>
          <cell r="BK497">
            <v>577.4846324262578</v>
          </cell>
          <cell r="BL497">
            <v>576.54665160027014</v>
          </cell>
          <cell r="BM497">
            <v>575.68855310820936</v>
          </cell>
          <cell r="BN497">
            <v>574.90336119136759</v>
          </cell>
          <cell r="BO497">
            <v>574.18475235085873</v>
          </cell>
          <cell r="BP497">
            <v>573.52704254553521</v>
          </cell>
          <cell r="BQ497">
            <v>572.92502118171831</v>
          </cell>
          <cell r="BR497">
            <v>572.37390876374388</v>
          </cell>
          <cell r="BS497">
            <v>571.86935533450196</v>
          </cell>
          <cell r="BT497">
            <v>571.40739755741004</v>
          </cell>
          <cell r="BU497">
            <v>570.98440954353373</v>
          </cell>
          <cell r="BV497">
            <v>570.59707671823242</v>
          </cell>
          <cell r="BW497">
            <v>570.24237276056476</v>
          </cell>
          <cell r="BX497">
            <v>569.91753212444632</v>
          </cell>
          <cell r="BY497">
            <v>569.62002551641444</v>
          </cell>
          <cell r="BZ497">
            <v>569.34754018884041</v>
          </cell>
          <cell r="CA497">
            <v>569.09796143442634</v>
          </cell>
          <cell r="CB497">
            <v>568.86935492116925</v>
          </cell>
          <cell r="CC497">
            <v>568.65995092762853</v>
          </cell>
          <cell r="CD497">
            <v>568.46813027786209</v>
          </cell>
          <cell r="CE497">
            <v>568.29241136244013</v>
          </cell>
          <cell r="CF497">
            <v>568.13143822908444</v>
          </cell>
          <cell r="CG497">
            <v>567.98396979427525</v>
          </cell>
          <cell r="CH497">
            <v>567.84887002498715</v>
          </cell>
          <cell r="CI497">
            <v>567.72509894881216</v>
          </cell>
          <cell r="CJ497">
            <v>567.61170444427887</v>
          </cell>
          <cell r="CK497">
            <v>567.50781475632243</v>
          </cell>
          <cell r="CL497">
            <v>567.41263166015244</v>
          </cell>
          <cell r="CM497">
            <v>567.32542421117898</v>
          </cell>
          <cell r="CN497">
            <v>567.24552303419955</v>
          </cell>
          <cell r="CO497">
            <v>567.17231510506633</v>
          </cell>
          <cell r="CP497">
            <v>567.10523897947735</v>
          </cell>
          <cell r="CQ497">
            <v>567.04378042962571</v>
          </cell>
          <cell r="CR497">
            <v>566.98746845388996</v>
          </cell>
          <cell r="CS497">
            <v>566.93587162701738</v>
          </cell>
          <cell r="CT497">
            <v>566.88859476098378</v>
          </cell>
          <cell r="CU497">
            <v>566.84527584972716</v>
          </cell>
          <cell r="CV497">
            <v>566.80558327336757</v>
          </cell>
          <cell r="CW497">
            <v>566.76921323954468</v>
          </cell>
          <cell r="CX497">
            <v>566.73588744148662</v>
          </cell>
          <cell r="CY497">
            <v>566.70535091426098</v>
          </cell>
          <cell r="CZ497">
            <v>566.67737007227277</v>
          </cell>
          <cell r="DA497">
            <v>566.65173091253109</v>
          </cell>
          <cell r="DB497">
            <v>566.62823736955818</v>
          </cell>
          <cell r="DC497">
            <v>566.60670980904047</v>
          </cell>
          <cell r="DD497">
            <v>566.58698364843622</v>
          </cell>
          <cell r="DE497">
            <v>566.56890809376512</v>
          </cell>
          <cell r="DF497">
            <v>566.55234498273217</v>
          </cell>
          <cell r="DG497">
            <v>566.53716772518487</v>
          </cell>
          <cell r="DH497">
            <v>566.52326033267116</v>
          </cell>
          <cell r="DI497">
            <v>566.51051652956949</v>
          </cell>
          <cell r="DJ497">
            <v>566.4988389389024</v>
          </cell>
          <cell r="DL497" t="str">
            <v>.Transportation Personal.Intercity BusBCOutput</v>
          </cell>
        </row>
        <row r="498">
          <cell r="L498" t="str">
            <v>Intercity bus</v>
          </cell>
          <cell r="M498" t="str">
            <v>k*pkm</v>
          </cell>
          <cell r="N498">
            <v>1442.3048475210478</v>
          </cell>
          <cell r="O498">
            <v>1467.7606648773003</v>
          </cell>
          <cell r="P498">
            <v>1806.1197800608829</v>
          </cell>
          <cell r="Q498">
            <v>1308.9220615034169</v>
          </cell>
          <cell r="R498">
            <v>1096.0392542927227</v>
          </cell>
          <cell r="S498">
            <v>1207.2842694877504</v>
          </cell>
          <cell r="T498">
            <v>919.38625161754135</v>
          </cell>
          <cell r="U498">
            <v>1093.3117759197323</v>
          </cell>
          <cell r="V498">
            <v>1004.7322691292875</v>
          </cell>
          <cell r="W498">
            <v>1048.4004151472652</v>
          </cell>
          <cell r="X498">
            <v>952.74924350877177</v>
          </cell>
          <cell r="Y498">
            <v>939.77731642857157</v>
          </cell>
          <cell r="Z498">
            <v>787.90427090532125</v>
          </cell>
          <cell r="AA498">
            <v>797.5808276059563</v>
          </cell>
          <cell r="AB498">
            <v>749.19113140446052</v>
          </cell>
          <cell r="AC498">
            <v>641.541290400972</v>
          </cell>
          <cell r="AD498">
            <v>472.12441653333343</v>
          </cell>
          <cell r="AE498">
            <v>725.32021402877695</v>
          </cell>
          <cell r="AF498">
            <v>731.79847378104864</v>
          </cell>
          <cell r="AG498">
            <v>730.75449576669814</v>
          </cell>
          <cell r="AH498">
            <v>509.41118502824867</v>
          </cell>
          <cell r="AI498">
            <v>493.77526776859514</v>
          </cell>
          <cell r="AJ498">
            <v>524.85806982872191</v>
          </cell>
          <cell r="AK498">
            <v>498.61516633728581</v>
          </cell>
          <cell r="AL498">
            <v>473.68440802042153</v>
          </cell>
          <cell r="AM498">
            <v>466.84553789600795</v>
          </cell>
          <cell r="AN498">
            <v>461.63846468318883</v>
          </cell>
          <cell r="AO498">
            <v>449.93938439123889</v>
          </cell>
          <cell r="AP498">
            <v>440.78998129110283</v>
          </cell>
          <cell r="AQ498">
            <v>434.49045475341705</v>
          </cell>
          <cell r="AR498">
            <v>428.2936598887116</v>
          </cell>
          <cell r="AS498">
            <v>421.91947981327701</v>
          </cell>
          <cell r="AT498">
            <v>416.5284694002068</v>
          </cell>
          <cell r="AU498">
            <v>411.83882443626101</v>
          </cell>
          <cell r="AV498">
            <v>407.45222590233851</v>
          </cell>
          <cell r="AW498">
            <v>403.40725508577725</v>
          </cell>
          <cell r="AX498">
            <v>399.80344318661474</v>
          </cell>
          <cell r="AY498">
            <v>396.53990475794842</v>
          </cell>
          <cell r="AZ498">
            <v>393.54900654241754</v>
          </cell>
          <cell r="BA498">
            <v>390.82581802427802</v>
          </cell>
          <cell r="BB498">
            <v>388.35701449232903</v>
          </cell>
          <cell r="BC498">
            <v>386.10735846688368</v>
          </cell>
          <cell r="BD498">
            <v>384.05401937081916</v>
          </cell>
          <cell r="BE498">
            <v>382.18269052073953</v>
          </cell>
          <cell r="BF498">
            <v>380.47713882181608</v>
          </cell>
          <cell r="BG498">
            <v>378.92045465167092</v>
          </cell>
          <cell r="BH498">
            <v>377.49920726810791</v>
          </cell>
          <cell r="BI498">
            <v>376.20173127154561</v>
          </cell>
          <cell r="BJ498">
            <v>375.01681849362433</v>
          </cell>
          <cell r="BK498">
            <v>373.93419413625423</v>
          </cell>
          <cell r="BL498">
            <v>372.94484360515764</v>
          </cell>
          <cell r="BM498">
            <v>372.04058577135066</v>
          </cell>
          <cell r="BN498">
            <v>371.21389618652489</v>
          </cell>
          <cell r="BO498">
            <v>370.45795199890688</v>
          </cell>
          <cell r="BP498">
            <v>369.76659121036374</v>
          </cell>
          <cell r="BQ498">
            <v>369.13419837098797</v>
          </cell>
          <cell r="BR498">
            <v>368.55565115654412</v>
          </cell>
          <cell r="BS498">
            <v>368.02629079459587</v>
          </cell>
          <cell r="BT498">
            <v>367.54187726763882</v>
          </cell>
          <cell r="BU498">
            <v>367.09854327164715</v>
          </cell>
          <cell r="BV498">
            <v>366.69276135488411</v>
          </cell>
          <cell r="BW498">
            <v>366.32131485354859</v>
          </cell>
          <cell r="BX498">
            <v>365.98126868722608</v>
          </cell>
          <cell r="BY498">
            <v>365.66994304764648</v>
          </cell>
          <cell r="BZ498">
            <v>365.38489084105504</v>
          </cell>
          <cell r="CA498">
            <v>365.12387703998382</v>
          </cell>
          <cell r="CB498">
            <v>364.88485959210374</v>
          </cell>
          <cell r="CC498">
            <v>364.66597224393877</v>
          </cell>
          <cell r="CD498">
            <v>364.46550910179491</v>
          </cell>
          <cell r="CE498">
            <v>364.28191054230479</v>
          </cell>
          <cell r="CF498">
            <v>364.11375037262115</v>
          </cell>
          <cell r="CG498">
            <v>363.95972418874868</v>
          </cell>
          <cell r="CH498">
            <v>363.81863879730162</v>
          </cell>
          <cell r="CI498">
            <v>363.68940257311465</v>
          </cell>
          <cell r="CJ498">
            <v>363.57101667585056</v>
          </cell>
          <cell r="CK498">
            <v>363.46256705242018</v>
          </cell>
          <cell r="CL498">
            <v>363.36321714691275</v>
          </cell>
          <cell r="CM498">
            <v>363.27220125032289</v>
          </cell>
          <cell r="CN498">
            <v>363.18881843375658</v>
          </cell>
          <cell r="CO498">
            <v>363.11242701243776</v>
          </cell>
          <cell r="CP498">
            <v>363.04243949154517</v>
          </cell>
          <cell r="CQ498">
            <v>362.97831795044061</v>
          </cell>
          <cell r="CR498">
            <v>362.91956982643222</v>
          </cell>
          <cell r="CS498">
            <v>362.86574406247217</v>
          </cell>
          <cell r="CT498">
            <v>362.81642758641647</v>
          </cell>
          <cell r="CU498">
            <v>362.77124209262757</v>
          </cell>
          <cell r="CV498">
            <v>362.72984109941132</v>
          </cell>
          <cell r="CW498">
            <v>362.69190725813542</v>
          </cell>
          <cell r="CX498">
            <v>362.65714989207078</v>
          </cell>
          <cell r="CY498">
            <v>362.62530274500062</v>
          </cell>
          <cell r="CZ498">
            <v>362.59612192142907</v>
          </cell>
          <cell r="DA498">
            <v>362.56938400183111</v>
          </cell>
          <cell r="DB498">
            <v>362.54488431786086</v>
          </cell>
          <cell r="DC498">
            <v>362.52243537376796</v>
          </cell>
          <cell r="DD498">
            <v>362.50186540148229</v>
          </cell>
          <cell r="DE498">
            <v>362.48301703792396</v>
          </cell>
          <cell r="DF498">
            <v>362.46574611409659</v>
          </cell>
          <cell r="DG498">
            <v>362.44992054642881</v>
          </cell>
          <cell r="DH498">
            <v>362.43541932165789</v>
          </cell>
          <cell r="DI498">
            <v>362.42213156730122</v>
          </cell>
          <cell r="DJ498">
            <v>362.40995570044737</v>
          </cell>
          <cell r="DL498" t="str">
            <v>.Transportation Personal.Intercity BusABOutput</v>
          </cell>
        </row>
        <row r="499">
          <cell r="L499" t="str">
            <v>Intercity bus</v>
          </cell>
          <cell r="M499" t="str">
            <v>k*pkm</v>
          </cell>
          <cell r="N499">
            <v>1115.7418685714288</v>
          </cell>
          <cell r="O499">
            <v>789.76763456790115</v>
          </cell>
          <cell r="P499">
            <v>1103.4877200000001</v>
          </cell>
          <cell r="Q499">
            <v>1203.2752929292928</v>
          </cell>
          <cell r="R499">
            <v>1125.663303030303</v>
          </cell>
          <cell r="S499">
            <v>1192.9407109374999</v>
          </cell>
          <cell r="T499">
            <v>1016.9074270833335</v>
          </cell>
          <cell r="U499">
            <v>1173.2035289672547</v>
          </cell>
          <cell r="V499">
            <v>1156.1391128205128</v>
          </cell>
          <cell r="W499">
            <v>1264.3268681318682</v>
          </cell>
          <cell r="X499">
            <v>984.01185835694048</v>
          </cell>
          <cell r="Y499">
            <v>986.62192507204622</v>
          </cell>
          <cell r="Z499">
            <v>862.09538292011041</v>
          </cell>
          <cell r="AA499">
            <v>973.30975402298873</v>
          </cell>
          <cell r="AB499">
            <v>836.44158808933003</v>
          </cell>
          <cell r="AC499">
            <v>813.51504938271592</v>
          </cell>
          <cell r="AD499">
            <v>613.50150311850325</v>
          </cell>
          <cell r="AE499">
            <v>1012.2275319148939</v>
          </cell>
          <cell r="AF499">
            <v>964.25778754578744</v>
          </cell>
          <cell r="AG499">
            <v>900.01130566037716</v>
          </cell>
          <cell r="AH499">
            <v>658.91240106951852</v>
          </cell>
          <cell r="AI499">
            <v>653.34974418604656</v>
          </cell>
          <cell r="AJ499">
            <v>685.65512037037047</v>
          </cell>
          <cell r="AK499">
            <v>651.37236435185184</v>
          </cell>
          <cell r="AL499">
            <v>618.80374613425931</v>
          </cell>
          <cell r="AM499">
            <v>611.07988013068666</v>
          </cell>
          <cell r="AN499">
            <v>602.95990888759172</v>
          </cell>
          <cell r="AO499">
            <v>587.65844181046225</v>
          </cell>
          <cell r="AP499">
            <v>575.68393378846008</v>
          </cell>
          <cell r="AQ499">
            <v>567.42745371740125</v>
          </cell>
          <cell r="AR499">
            <v>559.0785321404536</v>
          </cell>
          <cell r="AS499">
            <v>550.69317256993156</v>
          </cell>
          <cell r="AT499">
            <v>543.58396202916617</v>
          </cell>
          <cell r="AU499">
            <v>537.38203035048116</v>
          </cell>
          <cell r="AV499">
            <v>531.56661704144517</v>
          </cell>
          <cell r="AW499">
            <v>526.22887583020622</v>
          </cell>
          <cell r="AX499">
            <v>521.46801100702919</v>
          </cell>
          <cell r="AY499">
            <v>517.15398988434549</v>
          </cell>
          <cell r="AZ499">
            <v>513.20068526596458</v>
          </cell>
          <cell r="BA499">
            <v>509.60435802688443</v>
          </cell>
          <cell r="BB499">
            <v>506.34301690792904</v>
          </cell>
          <cell r="BC499">
            <v>503.37107407335327</v>
          </cell>
          <cell r="BD499">
            <v>500.65888820775234</v>
          </cell>
          <cell r="BE499">
            <v>498.18755131655553</v>
          </cell>
          <cell r="BF499">
            <v>495.93506807573203</v>
          </cell>
          <cell r="BG499">
            <v>493.87929276070412</v>
          </cell>
          <cell r="BH499">
            <v>492.00252315554548</v>
          </cell>
          <cell r="BI499">
            <v>490.28929377372691</v>
          </cell>
          <cell r="BJ499">
            <v>488.72473251139957</v>
          </cell>
          <cell r="BK499">
            <v>487.29529410772943</v>
          </cell>
          <cell r="BL499">
            <v>485.98906475142951</v>
          </cell>
          <cell r="BM499">
            <v>484.79522185372531</v>
          </cell>
          <cell r="BN499">
            <v>483.70381749874957</v>
          </cell>
          <cell r="BO499">
            <v>482.70584141915037</v>
          </cell>
          <cell r="BP499">
            <v>481.7931508992616</v>
          </cell>
          <cell r="BQ499">
            <v>480.95832535909835</v>
          </cell>
          <cell r="BR499">
            <v>480.19459781807888</v>
          </cell>
          <cell r="BS499">
            <v>479.4958148936031</v>
          </cell>
          <cell r="BT499">
            <v>478.85637577205017</v>
          </cell>
          <cell r="BU499">
            <v>478.27117238512398</v>
          </cell>
          <cell r="BV499">
            <v>477.73554608214278</v>
          </cell>
          <cell r="BW499">
            <v>477.24524892452411</v>
          </cell>
          <cell r="BX499">
            <v>476.79640491388187</v>
          </cell>
          <cell r="BY499">
            <v>476.3854753681079</v>
          </cell>
          <cell r="BZ499">
            <v>476.00922908108828</v>
          </cell>
          <cell r="CA499">
            <v>475.66471497746619</v>
          </cell>
          <cell r="CB499">
            <v>475.34923687035808</v>
          </cell>
          <cell r="CC499">
            <v>475.0603307805859</v>
          </cell>
          <cell r="CD499">
            <v>474.79574452453159</v>
          </cell>
          <cell r="CE499">
            <v>474.55341908844719</v>
          </cell>
          <cell r="CF499">
            <v>474.33147166353967</v>
          </cell>
          <cell r="CG499">
            <v>474.12818026677667</v>
          </cell>
          <cell r="CH499">
            <v>473.94196976381977</v>
          </cell>
          <cell r="CI499">
            <v>473.77139913038781</v>
          </cell>
          <cell r="CJ499">
            <v>473.61514985033409</v>
          </cell>
          <cell r="CK499">
            <v>473.47201535224974</v>
          </cell>
          <cell r="CL499">
            <v>473.34089138072341</v>
          </cell>
          <cell r="CM499">
            <v>473.2207672134042</v>
          </cell>
          <cell r="CN499">
            <v>473.11071764921439</v>
          </cell>
          <cell r="CO499">
            <v>473.00989569784372</v>
          </cell>
          <cell r="CP499">
            <v>472.91752590579432</v>
          </cell>
          <cell r="CQ499">
            <v>472.83289826162752</v>
          </cell>
          <cell r="CR499">
            <v>472.75536262899351</v>
          </cell>
          <cell r="CS499">
            <v>472.68432366036609</v>
          </cell>
          <cell r="CT499">
            <v>472.61923614870017</v>
          </cell>
          <cell r="CU499">
            <v>472.55960077840666</v>
          </cell>
          <cell r="CV499">
            <v>472.50496024060311</v>
          </cell>
          <cell r="CW499">
            <v>472.454895680726</v>
          </cell>
          <cell r="CX499">
            <v>472.40902344949222</v>
          </cell>
          <cell r="CY499">
            <v>472.36699213084967</v>
          </cell>
          <cell r="CZ499">
            <v>472.32847982291156</v>
          </cell>
          <cell r="DA499">
            <v>472.29319165000521</v>
          </cell>
          <cell r="DB499">
            <v>472.26085748591237</v>
          </cell>
          <cell r="DC499">
            <v>472.23122987014051</v>
          </cell>
          <cell r="DD499">
            <v>472.20408210066392</v>
          </cell>
          <cell r="DE499">
            <v>472.17920648802396</v>
          </cell>
          <cell r="DF499">
            <v>472.15641275699738</v>
          </cell>
          <cell r="DG499">
            <v>472.1355265832446</v>
          </cell>
          <cell r="DH499">
            <v>472.11638825344068</v>
          </cell>
          <cell r="DI499">
            <v>472.09885143838619</v>
          </cell>
          <cell r="DJ499">
            <v>472.08278206950348</v>
          </cell>
          <cell r="DL499" t="str">
            <v>.Transportation Personal.Intercity BusSKOutput</v>
          </cell>
        </row>
        <row r="500">
          <cell r="L500" t="str">
            <v>Intercity bus</v>
          </cell>
          <cell r="M500" t="str">
            <v>k*pkm</v>
          </cell>
          <cell r="N500">
            <v>684.15160501567391</v>
          </cell>
          <cell r="O500">
            <v>424.57068449197868</v>
          </cell>
          <cell r="P500">
            <v>575.04037234042551</v>
          </cell>
          <cell r="Q500">
            <v>624.08997900262466</v>
          </cell>
          <cell r="R500">
            <v>575.68440960451983</v>
          </cell>
          <cell r="S500">
            <v>656.71797347480106</v>
          </cell>
          <cell r="T500">
            <v>521.04412239583337</v>
          </cell>
          <cell r="U500">
            <v>558.83138709677417</v>
          </cell>
          <cell r="V500">
            <v>581.27515443037964</v>
          </cell>
          <cell r="W500">
            <v>564.94879945799448</v>
          </cell>
          <cell r="X500">
            <v>452.95458713136725</v>
          </cell>
          <cell r="Y500">
            <v>513.3585589041096</v>
          </cell>
          <cell r="Z500">
            <v>490.42543351063836</v>
          </cell>
          <cell r="AA500">
            <v>425.51328381374725</v>
          </cell>
          <cell r="AB500">
            <v>394.6790258823529</v>
          </cell>
          <cell r="AC500">
            <v>347.62709433962266</v>
          </cell>
          <cell r="AD500">
            <v>322.80528000000004</v>
          </cell>
          <cell r="AE500">
            <v>507.53618300653591</v>
          </cell>
          <cell r="AF500">
            <v>507.02336217948721</v>
          </cell>
          <cell r="AG500">
            <v>505.77862269938646</v>
          </cell>
          <cell r="AH500">
            <v>366.99342783505148</v>
          </cell>
          <cell r="AI500">
            <v>348.73486440677965</v>
          </cell>
          <cell r="AJ500">
            <v>368.54066222222229</v>
          </cell>
          <cell r="AK500">
            <v>350.11362911111115</v>
          </cell>
          <cell r="AL500">
            <v>332.60794765555562</v>
          </cell>
          <cell r="AM500">
            <v>326.12755126555629</v>
          </cell>
          <cell r="AN500">
            <v>321.7850876787104</v>
          </cell>
          <cell r="AO500">
            <v>313.17134272818714</v>
          </cell>
          <cell r="AP500">
            <v>306.26446783726283</v>
          </cell>
          <cell r="AQ500">
            <v>301.25163458268622</v>
          </cell>
          <cell r="AR500">
            <v>296.50894294021282</v>
          </cell>
          <cell r="AS500">
            <v>291.69714138356272</v>
          </cell>
          <cell r="AT500">
            <v>287.58233448240918</v>
          </cell>
          <cell r="AU500">
            <v>283.98494878583313</v>
          </cell>
          <cell r="AV500">
            <v>280.65223507244627</v>
          </cell>
          <cell r="AW500">
            <v>277.58413887712828</v>
          </cell>
          <cell r="AX500">
            <v>274.84455768498105</v>
          </cell>
          <cell r="AY500">
            <v>272.36552108302129</v>
          </cell>
          <cell r="AZ500">
            <v>270.0993197030927</v>
          </cell>
          <cell r="BA500">
            <v>268.03683885486669</v>
          </cell>
          <cell r="BB500">
            <v>266.16715064022799</v>
          </cell>
          <cell r="BC500">
            <v>264.46482564860514</v>
          </cell>
          <cell r="BD500">
            <v>262.91240383473195</v>
          </cell>
          <cell r="BE500">
            <v>261.49813336512517</v>
          </cell>
          <cell r="BF500">
            <v>260.20965942300847</v>
          </cell>
          <cell r="BG500">
            <v>259.03425889889149</v>
          </cell>
          <cell r="BH500">
            <v>257.9616009721816</v>
          </cell>
          <cell r="BI500">
            <v>256.98268425817508</v>
          </cell>
          <cell r="BJ500">
            <v>256.08899438324477</v>
          </cell>
          <cell r="BK500">
            <v>255.27272523427612</v>
          </cell>
          <cell r="BL500">
            <v>254.52699876784897</v>
          </cell>
          <cell r="BM500">
            <v>253.84558548553244</v>
          </cell>
          <cell r="BN500">
            <v>253.22277628416853</v>
          </cell>
          <cell r="BO500">
            <v>252.65339375161554</v>
          </cell>
          <cell r="BP500">
            <v>252.13276152923609</v>
          </cell>
          <cell r="BQ500">
            <v>251.65662348951895</v>
          </cell>
          <cell r="BR500">
            <v>251.2211014228983</v>
          </cell>
          <cell r="BS500">
            <v>250.82266920760728</v>
          </cell>
          <cell r="BT500">
            <v>250.45811923466368</v>
          </cell>
          <cell r="BU500">
            <v>250.12452788505479</v>
          </cell>
          <cell r="BV500">
            <v>249.81922988143697</v>
          </cell>
          <cell r="BW500">
            <v>249.53979570543973</v>
          </cell>
          <cell r="BX500">
            <v>249.28400945731821</v>
          </cell>
          <cell r="BY500">
            <v>249.04984881514835</v>
          </cell>
          <cell r="BZ500">
            <v>248.8354677301009</v>
          </cell>
          <cell r="CA500">
            <v>248.63918066323524</v>
          </cell>
          <cell r="CB500">
            <v>248.45944808038777</v>
          </cell>
          <cell r="CC500">
            <v>248.2948633841703</v>
          </cell>
          <cell r="CD500">
            <v>248.14414116555716</v>
          </cell>
          <cell r="CE500">
            <v>248.00610650478998</v>
          </cell>
          <cell r="CF500">
            <v>247.87968523325804</v>
          </cell>
          <cell r="CG500">
            <v>247.76389510530956</v>
          </cell>
          <cell r="CH500">
            <v>247.65783778175219</v>
          </cell>
          <cell r="CI500">
            <v>247.56069152946077</v>
          </cell>
          <cell r="CJ500">
            <v>247.47170457538203</v>
          </cell>
          <cell r="CK500">
            <v>247.39018905775094</v>
          </cell>
          <cell r="CL500">
            <v>247.31551551544487</v>
          </cell>
          <cell r="CM500">
            <v>247.24710786365875</v>
          </cell>
          <cell r="CN500">
            <v>247.1844388123576</v>
          </cell>
          <cell r="CO500">
            <v>247.12702568720221</v>
          </cell>
          <cell r="CP500">
            <v>247.07442661569314</v>
          </cell>
          <cell r="CQ500">
            <v>247.02623704536333</v>
          </cell>
          <cell r="CR500">
            <v>246.98208656434855</v>
          </cell>
          <cell r="CS500">
            <v>246.94163599724794</v>
          </cell>
          <cell r="CT500">
            <v>246.90457475166775</v>
          </cell>
          <cell r="CU500">
            <v>246.87061839323715</v>
          </cell>
          <cell r="CV500">
            <v>246.83950642896335</v>
          </cell>
          <cell r="CW500">
            <v>246.811000280607</v>
          </cell>
          <cell r="CX500">
            <v>246.78488143143227</v>
          </cell>
          <cell r="CY500">
            <v>246.76094973121403</v>
          </cell>
          <cell r="CZ500">
            <v>246.73902184574604</v>
          </cell>
          <cell r="DA500">
            <v>246.71892983832373</v>
          </cell>
          <cell r="DB500">
            <v>246.70051987179505</v>
          </cell>
          <cell r="DC500">
            <v>246.68365102078704</v>
          </cell>
          <cell r="DD500">
            <v>246.66819418463461</v>
          </cell>
          <cell r="DE500">
            <v>246.6540310923709</v>
          </cell>
          <cell r="DF500">
            <v>246.64105339189675</v>
          </cell>
          <cell r="DG500">
            <v>246.62916181613537</v>
          </cell>
          <cell r="DH500">
            <v>246.61826541960477</v>
          </cell>
          <cell r="DI500">
            <v>246.60828087940999</v>
          </cell>
          <cell r="DJ500">
            <v>246.59913185517644</v>
          </cell>
          <cell r="DL500" t="str">
            <v>.Transportation Personal.Intercity BusMBOutput</v>
          </cell>
        </row>
        <row r="501">
          <cell r="L501" t="str">
            <v>Intercity bus</v>
          </cell>
          <cell r="M501" t="str">
            <v>k*pkm</v>
          </cell>
          <cell r="N501">
            <v>1159.1245451174291</v>
          </cell>
          <cell r="O501">
            <v>927.68096732522793</v>
          </cell>
          <cell r="P501">
            <v>1060.082245879121</v>
          </cell>
          <cell r="Q501">
            <v>991.3725306401916</v>
          </cell>
          <cell r="R501">
            <v>1070.8795120162933</v>
          </cell>
          <cell r="S501">
            <v>1192.2901706214693</v>
          </cell>
          <cell r="T501">
            <v>875.08076511289141</v>
          </cell>
          <cell r="U501">
            <v>936.20393041681029</v>
          </cell>
          <cell r="V501">
            <v>878.28666804979264</v>
          </cell>
          <cell r="W501">
            <v>946.09655898771859</v>
          </cell>
          <cell r="X501">
            <v>900.36596624629055</v>
          </cell>
          <cell r="Y501">
            <v>997.29882717431872</v>
          </cell>
          <cell r="Z501">
            <v>864.00545532831018</v>
          </cell>
          <cell r="AA501">
            <v>870.24938449707793</v>
          </cell>
          <cell r="AB501">
            <v>757.60092906861109</v>
          </cell>
          <cell r="AC501">
            <v>718.20322499169163</v>
          </cell>
          <cell r="AD501">
            <v>536.12210569105707</v>
          </cell>
          <cell r="AE501">
            <v>872.17824449648731</v>
          </cell>
          <cell r="AF501">
            <v>864.3161020408163</v>
          </cell>
          <cell r="AG501">
            <v>830.9341100959341</v>
          </cell>
          <cell r="AH501">
            <v>574.03942774982033</v>
          </cell>
          <cell r="AI501">
            <v>581.71245217391322</v>
          </cell>
          <cell r="AJ501">
            <v>629.82988819007676</v>
          </cell>
          <cell r="AK501">
            <v>598.33839378057291</v>
          </cell>
          <cell r="AL501">
            <v>568.42147409154427</v>
          </cell>
          <cell r="AM501">
            <v>567.30449840444987</v>
          </cell>
          <cell r="AN501">
            <v>564.46601672735608</v>
          </cell>
          <cell r="AO501">
            <v>552.23090474290927</v>
          </cell>
          <cell r="AP501">
            <v>543.44484672671649</v>
          </cell>
          <cell r="AQ501">
            <v>538.58279344823541</v>
          </cell>
          <cell r="AR501">
            <v>533.01535954538167</v>
          </cell>
          <cell r="AS501">
            <v>526.93871574336026</v>
          </cell>
          <cell r="AT501">
            <v>522.02101753006059</v>
          </cell>
          <cell r="AU501">
            <v>517.83868557908829</v>
          </cell>
          <cell r="AV501">
            <v>513.78674406021412</v>
          </cell>
          <cell r="AW501">
            <v>510.02507606463712</v>
          </cell>
          <cell r="AX501">
            <v>506.70806108412529</v>
          </cell>
          <cell r="AY501">
            <v>503.69979990633584</v>
          </cell>
          <cell r="AZ501">
            <v>500.91868945332641</v>
          </cell>
          <cell r="BA501">
            <v>498.38401423325416</v>
          </cell>
          <cell r="BB501">
            <v>496.08788210472261</v>
          </cell>
          <cell r="BC501">
            <v>493.99070783618509</v>
          </cell>
          <cell r="BD501">
            <v>492.0714636446379</v>
          </cell>
          <cell r="BE501">
            <v>490.32085867141478</v>
          </cell>
          <cell r="BF501">
            <v>488.72394965960802</v>
          </cell>
          <cell r="BG501">
            <v>487.26433267618808</v>
          </cell>
          <cell r="BH501">
            <v>485.93008848011237</v>
          </cell>
          <cell r="BI501">
            <v>484.71104203990268</v>
          </cell>
          <cell r="BJ501">
            <v>483.59680423950141</v>
          </cell>
          <cell r="BK501">
            <v>482.57784789187849</v>
          </cell>
          <cell r="BL501">
            <v>481.64597379420638</v>
          </cell>
          <cell r="BM501">
            <v>480.7936939699199</v>
          </cell>
          <cell r="BN501">
            <v>480.01403169040498</v>
          </cell>
          <cell r="BO501">
            <v>479.30066869142127</v>
          </cell>
          <cell r="BP501">
            <v>478.64790833569265</v>
          </cell>
          <cell r="BQ501">
            <v>478.05053839155312</v>
          </cell>
          <cell r="BR501">
            <v>477.50378826082903</v>
          </cell>
          <cell r="BS501">
            <v>477.00331706136336</v>
          </cell>
          <cell r="BT501">
            <v>476.54516980925428</v>
          </cell>
          <cell r="BU501">
            <v>476.12573190494811</v>
          </cell>
          <cell r="BV501">
            <v>475.74170160504877</v>
          </cell>
          <cell r="BW501">
            <v>475.39006533824852</v>
          </cell>
          <cell r="BX501">
            <v>475.06807031785354</v>
          </cell>
          <cell r="BY501">
            <v>474.77320028446934</v>
          </cell>
          <cell r="BZ501">
            <v>474.5031553668972</v>
          </cell>
          <cell r="CA501">
            <v>474.2558333200501</v>
          </cell>
          <cell r="CB501">
            <v>474.02931186261912</v>
          </cell>
          <cell r="CC501">
            <v>473.82183288589738</v>
          </cell>
          <cell r="CD501">
            <v>473.63178829458923</v>
          </cell>
          <cell r="CE501">
            <v>473.45770699333752</v>
          </cell>
          <cell r="CF501">
            <v>473.29824298063807</v>
          </cell>
          <cell r="CG501">
            <v>473.15216455831933</v>
          </cell>
          <cell r="CH501">
            <v>473.01834451140803</v>
          </cell>
          <cell r="CI501">
            <v>472.89575113096896</v>
          </cell>
          <cell r="CJ501">
            <v>472.78344002336081</v>
          </cell>
          <cell r="CK501">
            <v>472.6805466450835</v>
          </cell>
          <cell r="CL501">
            <v>472.58627948807361</v>
          </cell>
          <cell r="CM501">
            <v>472.49991385383368</v>
          </cell>
          <cell r="CN501">
            <v>472.42078616754497</v>
          </cell>
          <cell r="CO501">
            <v>472.34828878453862</v>
          </cell>
          <cell r="CP501">
            <v>472.28186524387365</v>
          </cell>
          <cell r="CQ501">
            <v>472.2210059295183</v>
          </cell>
          <cell r="CR501">
            <v>472.16524410386603</v>
          </cell>
          <cell r="CS501">
            <v>472.11415228087486</v>
          </cell>
          <cell r="CT501">
            <v>472.06733890896999</v>
          </cell>
          <cell r="CU501">
            <v>472.02444533681665</v>
          </cell>
          <cell r="CV501">
            <v>471.98514303749795</v>
          </cell>
          <cell r="CW501">
            <v>471.9491310687178</v>
          </cell>
          <cell r="CX501">
            <v>471.91613374864767</v>
          </cell>
          <cell r="CY501">
            <v>471.88589852887776</v>
          </cell>
          <cell r="CZ501">
            <v>471.85819404755938</v>
          </cell>
          <cell r="DA501">
            <v>471.83280834729447</v>
          </cell>
          <cell r="DB501">
            <v>471.80954724368524</v>
          </cell>
          <cell r="DC501">
            <v>471.7882328316893</v>
          </cell>
          <cell r="DD501">
            <v>471.76870211803669</v>
          </cell>
          <cell r="DE501">
            <v>471.75080576898404</v>
          </cell>
          <cell r="DF501">
            <v>471.73440696360603</v>
          </cell>
          <cell r="DG501">
            <v>471.71938034367003</v>
          </cell>
          <cell r="DH501">
            <v>471.70561105190797</v>
          </cell>
          <cell r="DI501">
            <v>471.69299385120161</v>
          </cell>
          <cell r="DJ501">
            <v>471.68143231783819</v>
          </cell>
          <cell r="DL501" t="str">
            <v>.Transportation Personal.Intercity BusONOutput</v>
          </cell>
        </row>
        <row r="502">
          <cell r="L502" t="str">
            <v>Intercity bus</v>
          </cell>
          <cell r="M502" t="str">
            <v>k*pkm</v>
          </cell>
          <cell r="N502">
            <v>856.24853159340671</v>
          </cell>
          <cell r="O502">
            <v>633.69871528218141</v>
          </cell>
          <cell r="P502">
            <v>653.90360847166551</v>
          </cell>
          <cell r="Q502">
            <v>723.17346328969836</v>
          </cell>
          <cell r="R502">
            <v>699.6373732264035</v>
          </cell>
          <cell r="S502">
            <v>741.71873884976537</v>
          </cell>
          <cell r="T502">
            <v>730.53314553723703</v>
          </cell>
          <cell r="U502">
            <v>813.46989231601731</v>
          </cell>
          <cell r="V502">
            <v>852.01711180124221</v>
          </cell>
          <cell r="W502">
            <v>749.73777097366792</v>
          </cell>
          <cell r="X502">
            <v>703.29408501783587</v>
          </cell>
          <cell r="Y502">
            <v>762.43878393183184</v>
          </cell>
          <cell r="Z502">
            <v>639.4403780560524</v>
          </cell>
          <cell r="AA502">
            <v>695.12944500251115</v>
          </cell>
          <cell r="AB502">
            <v>531.16095324675325</v>
          </cell>
          <cell r="AC502">
            <v>553.15839647812163</v>
          </cell>
          <cell r="AD502">
            <v>462.2221134341637</v>
          </cell>
          <cell r="AE502">
            <v>837.45788343558274</v>
          </cell>
          <cell r="AF502">
            <v>716.14977132352931</v>
          </cell>
          <cell r="AG502">
            <v>687.18899786324789</v>
          </cell>
          <cell r="AH502">
            <v>482.61255568720384</v>
          </cell>
          <cell r="AI502">
            <v>491.65056824146984</v>
          </cell>
          <cell r="AJ502">
            <v>549.60000645855746</v>
          </cell>
          <cell r="AK502">
            <v>522.12000613562952</v>
          </cell>
          <cell r="AL502">
            <v>496.01400582884804</v>
          </cell>
          <cell r="AM502">
            <v>496.01400582884804</v>
          </cell>
          <cell r="AN502">
            <v>496.01400582884804</v>
          </cell>
          <cell r="AO502">
            <v>485.94081960674794</v>
          </cell>
          <cell r="AP502">
            <v>479.01155663230287</v>
          </cell>
          <cell r="AQ502">
            <v>475.68165366367032</v>
          </cell>
          <cell r="AR502">
            <v>471.71631154062163</v>
          </cell>
          <cell r="AS502">
            <v>467.00151008354101</v>
          </cell>
          <cell r="AT502">
            <v>463.30316335288938</v>
          </cell>
          <cell r="AU502">
            <v>460.22384909478734</v>
          </cell>
          <cell r="AV502">
            <v>457.19309653708802</v>
          </cell>
          <cell r="AW502">
            <v>454.34255721611601</v>
          </cell>
          <cell r="AX502">
            <v>451.85224534269457</v>
          </cell>
          <cell r="AY502">
            <v>449.59625036727533</v>
          </cell>
          <cell r="AZ502">
            <v>447.50036368574382</v>
          </cell>
          <cell r="BA502">
            <v>445.58661679093626</v>
          </cell>
          <cell r="BB502">
            <v>443.85578267276617</v>
          </cell>
          <cell r="BC502">
            <v>442.27355260275738</v>
          </cell>
          <cell r="BD502">
            <v>440.82338768570054</v>
          </cell>
          <cell r="BE502">
            <v>439.49999531670483</v>
          </cell>
          <cell r="BF502">
            <v>438.2926846290481</v>
          </cell>
          <cell r="BG502">
            <v>437.18846020247958</v>
          </cell>
          <cell r="BH502">
            <v>436.17847931968669</v>
          </cell>
          <cell r="BI502">
            <v>435.255387375449</v>
          </cell>
          <cell r="BJ502">
            <v>434.41139774624662</v>
          </cell>
          <cell r="BK502">
            <v>433.63927462192061</v>
          </cell>
          <cell r="BL502">
            <v>432.93290258036882</v>
          </cell>
          <cell r="BM502">
            <v>432.28669101821157</v>
          </cell>
          <cell r="BN502">
            <v>431.6953859692303</v>
          </cell>
          <cell r="BO502">
            <v>431.15422473526934</v>
          </cell>
          <cell r="BP502">
            <v>430.6589263006797</v>
          </cell>
          <cell r="BQ502">
            <v>430.20556634191144</v>
          </cell>
          <cell r="BR502">
            <v>429.79054523336072</v>
          </cell>
          <cell r="BS502">
            <v>429.41058688047701</v>
          </cell>
          <cell r="BT502">
            <v>429.06270640065185</v>
          </cell>
          <cell r="BU502">
            <v>428.74417308247837</v>
          </cell>
          <cell r="BV502">
            <v>428.45249068726571</v>
          </cell>
          <cell r="BW502">
            <v>428.18538008084755</v>
          </cell>
          <cell r="BX502">
            <v>427.94075853599912</v>
          </cell>
          <cell r="BY502">
            <v>427.71672126004523</v>
          </cell>
          <cell r="BZ502">
            <v>427.5115265495142</v>
          </cell>
          <cell r="CA502">
            <v>427.32358185194363</v>
          </cell>
          <cell r="CB502">
            <v>427.15143046039987</v>
          </cell>
          <cell r="CC502">
            <v>426.99373963924444</v>
          </cell>
          <cell r="CD502">
            <v>426.84929003038093</v>
          </cell>
          <cell r="CE502">
            <v>426.71696587789842</v>
          </cell>
          <cell r="CF502">
            <v>426.59574605833342</v>
          </cell>
          <cell r="CG502">
            <v>426.48469595529667</v>
          </cell>
          <cell r="CH502">
            <v>426.38296006488508</v>
          </cell>
          <cell r="CI502">
            <v>426.28975522508586</v>
          </cell>
          <cell r="CJ502">
            <v>426.20436443282125</v>
          </cell>
          <cell r="CK502">
            <v>426.12613120718322</v>
          </cell>
          <cell r="CL502">
            <v>426.0544544410435</v>
          </cell>
          <cell r="CM502">
            <v>425.98878369407191</v>
          </cell>
          <cell r="CN502">
            <v>425.92861489190852</v>
          </cell>
          <cell r="CO502">
            <v>425.87348639625156</v>
          </cell>
          <cell r="CP502">
            <v>425.82297541169862</v>
          </cell>
          <cell r="CQ502">
            <v>425.77669469976109</v>
          </cell>
          <cell r="CR502">
            <v>425.73428957382839</v>
          </cell>
          <cell r="CS502">
            <v>425.69543515056569</v>
          </cell>
          <cell r="CT502">
            <v>425.65983383528771</v>
          </cell>
          <cell r="CU502">
            <v>425.62721302112089</v>
          </cell>
          <cell r="CV502">
            <v>425.59732298358568</v>
          </cell>
          <cell r="CW502">
            <v>425.56993495375298</v>
          </cell>
          <cell r="CX502">
            <v>425.54483935461781</v>
          </cell>
          <cell r="CY502">
            <v>425.5218441867238</v>
          </cell>
          <cell r="CZ502">
            <v>425.50077355028083</v>
          </cell>
          <cell r="DA502">
            <v>425.4814662921205</v>
          </cell>
          <cell r="DB502">
            <v>425.46377476684978</v>
          </cell>
          <cell r="DC502">
            <v>425.4475637024878</v>
          </cell>
          <cell r="DD502">
            <v>425.43270916171036</v>
          </cell>
          <cell r="DE502">
            <v>425.4190975905862</v>
          </cell>
          <cell r="DF502">
            <v>425.40662494739138</v>
          </cell>
          <cell r="DG502">
            <v>425.39519590472099</v>
          </cell>
          <cell r="DH502">
            <v>425.3847231186993</v>
          </cell>
          <cell r="DI502">
            <v>425.3751265596182</v>
          </cell>
          <cell r="DJ502">
            <v>425.36633289881763</v>
          </cell>
          <cell r="DL502" t="str">
            <v>.Transportation Personal.Intercity BusQCOutput</v>
          </cell>
        </row>
        <row r="503">
          <cell r="L503" t="str">
            <v>Intercity bus</v>
          </cell>
          <cell r="M503" t="str">
            <v>k*pkm</v>
          </cell>
          <cell r="N503">
            <v>2444.8709145299144</v>
          </cell>
          <cell r="O503">
            <v>2036.536006968641</v>
          </cell>
          <cell r="P503">
            <v>2359.2069931506853</v>
          </cell>
          <cell r="Q503">
            <v>2611.0872178571426</v>
          </cell>
          <cell r="R503">
            <v>2068.5882709923667</v>
          </cell>
          <cell r="S503">
            <v>2350.2314160839164</v>
          </cell>
          <cell r="T503">
            <v>1878.0280578231298</v>
          </cell>
          <cell r="U503">
            <v>1647.9476000000004</v>
          </cell>
          <cell r="V503">
            <v>1328.5489421221862</v>
          </cell>
          <cell r="W503">
            <v>1389.3876055363323</v>
          </cell>
          <cell r="X503">
            <v>1342.7223192982458</v>
          </cell>
          <cell r="Y503">
            <v>1871.8155263157898</v>
          </cell>
          <cell r="Z503">
            <v>1247.145867986799</v>
          </cell>
          <cell r="AA503">
            <v>1006.0368681318682</v>
          </cell>
          <cell r="AB503">
            <v>943.80150903614458</v>
          </cell>
          <cell r="AC503">
            <v>871.00305089820336</v>
          </cell>
          <cell r="AD503">
            <v>768.37972413793102</v>
          </cell>
          <cell r="AE503">
            <v>1034.5867570850203</v>
          </cell>
          <cell r="AF503">
            <v>935.91643359374996</v>
          </cell>
          <cell r="AG503">
            <v>821.70359854014589</v>
          </cell>
          <cell r="AH503">
            <v>696.83010280373844</v>
          </cell>
          <cell r="AI503">
            <v>639.2367978723405</v>
          </cell>
          <cell r="AJ503">
            <v>636.24844761904774</v>
          </cell>
          <cell r="AK503">
            <v>604.43602523809534</v>
          </cell>
          <cell r="AL503">
            <v>574.21422397619051</v>
          </cell>
          <cell r="AM503">
            <v>552.41231881118222</v>
          </cell>
          <cell r="AN503">
            <v>536.51722826766706</v>
          </cell>
          <cell r="AO503">
            <v>518.53139892787112</v>
          </cell>
          <cell r="AP503">
            <v>502.87495107142553</v>
          </cell>
          <cell r="AQ503">
            <v>489.70801793324136</v>
          </cell>
          <cell r="AR503">
            <v>478.04852960604944</v>
          </cell>
          <cell r="AS503">
            <v>467.14278933174774</v>
          </cell>
          <cell r="AT503">
            <v>457.49312029442405</v>
          </cell>
          <cell r="AU503">
            <v>448.92054393475274</v>
          </cell>
          <cell r="AV503">
            <v>441.18011910859929</v>
          </cell>
          <cell r="AW503">
            <v>434.15491601570227</v>
          </cell>
          <cell r="AX503">
            <v>427.84231712627724</v>
          </cell>
          <cell r="AY503">
            <v>422.14686816921937</v>
          </cell>
          <cell r="AZ503">
            <v>416.98687931451855</v>
          </cell>
          <cell r="BA503">
            <v>412.30982250511039</v>
          </cell>
          <cell r="BB503">
            <v>408.07451469519697</v>
          </cell>
          <cell r="BC503">
            <v>404.23193436257048</v>
          </cell>
          <cell r="BD503">
            <v>400.74123243594516</v>
          </cell>
          <cell r="BE503">
            <v>397.56885716601505</v>
          </cell>
          <cell r="BF503">
            <v>394.68451950231878</v>
          </cell>
          <cell r="BG503">
            <v>392.05971203772339</v>
          </cell>
          <cell r="BH503">
            <v>389.66960918266921</v>
          </cell>
          <cell r="BI503">
            <v>387.49226461050148</v>
          </cell>
          <cell r="BJ503">
            <v>385.50780322407553</v>
          </cell>
          <cell r="BK503">
            <v>383.69822427939607</v>
          </cell>
          <cell r="BL503">
            <v>382.04744874286877</v>
          </cell>
          <cell r="BM503">
            <v>380.54100206716242</v>
          </cell>
          <cell r="BN503">
            <v>379.16578565346634</v>
          </cell>
          <cell r="BO503">
            <v>377.90995743459854</v>
          </cell>
          <cell r="BP503">
            <v>376.76282475093285</v>
          </cell>
          <cell r="BQ503">
            <v>375.71470438051375</v>
          </cell>
          <cell r="BR503">
            <v>374.75681510212684</v>
          </cell>
          <cell r="BS503">
            <v>373.88119231315699</v>
          </cell>
          <cell r="BT503">
            <v>373.08060792105277</v>
          </cell>
          <cell r="BU503">
            <v>372.34849434976417</v>
          </cell>
          <cell r="BV503">
            <v>371.67888016623704</v>
          </cell>
          <cell r="BW503">
            <v>371.06633339366562</v>
          </cell>
          <cell r="BX503">
            <v>370.50590981790458</v>
          </cell>
          <cell r="BY503">
            <v>369.99310634945158</v>
          </cell>
          <cell r="BZ503">
            <v>369.52381972895472</v>
          </cell>
          <cell r="CA503">
            <v>369.09430941696286</v>
          </cell>
          <cell r="CB503">
            <v>368.70116404164401</v>
          </cell>
          <cell r="CC503">
            <v>368.34127117639599</v>
          </cell>
          <cell r="CD503">
            <v>368.0117901521599</v>
          </cell>
          <cell r="CE503">
            <v>367.71012748502216</v>
          </cell>
          <cell r="CF503">
            <v>367.43391463973347</v>
          </cell>
          <cell r="CG503">
            <v>367.18098791318715</v>
          </cell>
          <cell r="CH503">
            <v>366.94937021968235</v>
          </cell>
          <cell r="CI503">
            <v>366.73725457123214</v>
          </cell>
          <cell r="CJ503">
            <v>366.54298908530086</v>
          </cell>
          <cell r="CK503">
            <v>366.36506337196198</v>
          </cell>
          <cell r="CL503">
            <v>366.2020961637939</v>
          </cell>
          <cell r="CM503">
            <v>366.05282406622928</v>
          </cell>
          <cell r="CN503">
            <v>365.91609132137836</v>
          </cell>
          <cell r="CO503">
            <v>365.7908404891628</v>
          </cell>
          <cell r="CP503">
            <v>365.6761039588763</v>
          </cell>
          <cell r="CQ503">
            <v>365.5709962133339</v>
          </cell>
          <cell r="CR503">
            <v>365.4747067759036</v>
          </cell>
          <cell r="CS503">
            <v>365.38649377753217</v>
          </cell>
          <cell r="CT503">
            <v>365.30567808700823</v>
          </cell>
          <cell r="CU503">
            <v>365.23163795328389</v>
          </cell>
          <cell r="CV503">
            <v>365.16380411364418</v>
          </cell>
          <cell r="CW503">
            <v>365.10165532590105</v>
          </cell>
          <cell r="CX503">
            <v>365.04471428674566</v>
          </cell>
          <cell r="CY503">
            <v>364.99254390195421</v>
          </cell>
          <cell r="CZ503">
            <v>364.94474387733828</v>
          </cell>
          <cell r="DA503">
            <v>364.9009476021987</v>
          </cell>
          <cell r="DB503">
            <v>364.86081929963228</v>
          </cell>
          <cell r="DC503">
            <v>364.82405142037965</v>
          </cell>
          <cell r="DD503">
            <v>364.79036225901001</v>
          </cell>
          <cell r="DE503">
            <v>364.75949377314674</v>
          </cell>
          <cell r="DF503">
            <v>364.73120958816486</v>
          </cell>
          <cell r="DG503">
            <v>364.70529317135441</v>
          </cell>
          <cell r="DH503">
            <v>364.68154616096263</v>
          </cell>
          <cell r="DI503">
            <v>364.65978683681305</v>
          </cell>
          <cell r="DJ503">
            <v>364.63984872036934</v>
          </cell>
          <cell r="DL503" t="str">
            <v>.Transportation Personal.Intercity BusNBOutput</v>
          </cell>
        </row>
        <row r="504">
          <cell r="L504" t="str">
            <v>Intercity bus</v>
          </cell>
          <cell r="M504" t="str">
            <v>k*pkm</v>
          </cell>
          <cell r="N504">
            <v>1593.8102530120482</v>
          </cell>
          <cell r="O504">
            <v>1323.7699543147207</v>
          </cell>
          <cell r="P504">
            <v>1727.006020833333</v>
          </cell>
          <cell r="Q504">
            <v>1973.5771518324607</v>
          </cell>
          <cell r="R504">
            <v>1937.8531494252875</v>
          </cell>
          <cell r="S504">
            <v>1414.0185372340425</v>
          </cell>
          <cell r="T504">
            <v>1112.5001413043478</v>
          </cell>
          <cell r="U504">
            <v>1253.6506307692307</v>
          </cell>
          <cell r="V504">
            <v>1162.3156373056995</v>
          </cell>
          <cell r="W504">
            <v>1187.4341304347824</v>
          </cell>
          <cell r="X504">
            <v>939.71917204301087</v>
          </cell>
          <cell r="Y504">
            <v>1187.4001413043479</v>
          </cell>
          <cell r="Z504">
            <v>883.96832446808526</v>
          </cell>
          <cell r="AA504">
            <v>962.58874193548399</v>
          </cell>
          <cell r="AB504">
            <v>854.60753465346522</v>
          </cell>
          <cell r="AC504">
            <v>859.10443939393917</v>
          </cell>
          <cell r="AD504">
            <v>621.08315702479342</v>
          </cell>
          <cell r="AE504">
            <v>1038.9597847222224</v>
          </cell>
          <cell r="AF504">
            <v>1013.2094895104896</v>
          </cell>
          <cell r="AG504">
            <v>935.19835211267616</v>
          </cell>
          <cell r="AH504">
            <v>648.84386206896556</v>
          </cell>
          <cell r="AI504">
            <v>587.15860909090918</v>
          </cell>
          <cell r="AJ504">
            <v>578.18472661870499</v>
          </cell>
          <cell r="AK504">
            <v>549.27549028776968</v>
          </cell>
          <cell r="AL504">
            <v>521.81171577338114</v>
          </cell>
          <cell r="AM504">
            <v>499.56102809301962</v>
          </cell>
          <cell r="AN504">
            <v>483.67670833400831</v>
          </cell>
          <cell r="AO504">
            <v>466.71621107402308</v>
          </cell>
          <cell r="AP504">
            <v>451.7575497551918</v>
          </cell>
          <cell r="AQ504">
            <v>438.91834999484564</v>
          </cell>
          <cell r="AR504">
            <v>427.70347157846606</v>
          </cell>
          <cell r="AS504">
            <v>417.31144492579057</v>
          </cell>
          <cell r="AT504">
            <v>408.07668021520954</v>
          </cell>
          <cell r="AU504">
            <v>399.86100124292278</v>
          </cell>
          <cell r="AV504">
            <v>392.47690974380487</v>
          </cell>
          <cell r="AW504">
            <v>385.7877013913058</v>
          </cell>
          <cell r="AX504">
            <v>379.77467011013073</v>
          </cell>
          <cell r="AY504">
            <v>374.35431095361787</v>
          </cell>
          <cell r="AZ504">
            <v>369.45163819572252</v>
          </cell>
          <cell r="BA504">
            <v>365.01128666848018</v>
          </cell>
          <cell r="BB504">
            <v>360.99224865314505</v>
          </cell>
          <cell r="BC504">
            <v>357.34873824131262</v>
          </cell>
          <cell r="BD504">
            <v>354.04147045502822</v>
          </cell>
          <cell r="BE504">
            <v>351.03744400959715</v>
          </cell>
          <cell r="BF504">
            <v>348.30753818894885</v>
          </cell>
          <cell r="BG504">
            <v>345.82459190074519</v>
          </cell>
          <cell r="BH504">
            <v>343.56474891433783</v>
          </cell>
          <cell r="BI504">
            <v>341.50690515147909</v>
          </cell>
          <cell r="BJ504">
            <v>339.63207504776352</v>
          </cell>
          <cell r="BK504">
            <v>337.92308667592891</v>
          </cell>
          <cell r="BL504">
            <v>336.36458332258428</v>
          </cell>
          <cell r="BM504">
            <v>334.94275982869345</v>
          </cell>
          <cell r="BN504">
            <v>333.64514947421469</v>
          </cell>
          <cell r="BO504">
            <v>332.46048864064312</v>
          </cell>
          <cell r="BP504">
            <v>331.37861153347649</v>
          </cell>
          <cell r="BQ504">
            <v>330.39032138636327</v>
          </cell>
          <cell r="BR504">
            <v>329.48728581576165</v>
          </cell>
          <cell r="BS504">
            <v>328.66195166609106</v>
          </cell>
          <cell r="BT504">
            <v>327.9074682565244</v>
          </cell>
          <cell r="BU504">
            <v>327.2176150137023</v>
          </cell>
          <cell r="BV504">
            <v>326.5867392053737</v>
          </cell>
          <cell r="BW504">
            <v>326.00970120036726</v>
          </cell>
          <cell r="BX504">
            <v>325.4818250439464</v>
          </cell>
          <cell r="BY504">
            <v>324.99885386014552</v>
          </cell>
          <cell r="BZ504">
            <v>324.55691027161191</v>
          </cell>
          <cell r="CA504">
            <v>324.15246091637471</v>
          </cell>
          <cell r="CB504">
            <v>323.78228445182816</v>
          </cell>
          <cell r="CC504">
            <v>323.44344274120834</v>
          </cell>
          <cell r="CD504">
            <v>323.13325494446201</v>
          </cell>
          <cell r="CE504">
            <v>322.84927413388255</v>
          </cell>
          <cell r="CF504">
            <v>322.58926615522347</v>
          </cell>
          <cell r="CG504">
            <v>322.35119051495622</v>
          </cell>
          <cell r="CH504">
            <v>322.13318308659365</v>
          </cell>
          <cell r="CI504">
            <v>321.93354043917572</v>
          </cell>
          <cell r="CJ504">
            <v>321.75070562410144</v>
          </cell>
          <cell r="CK504">
            <v>321.58325527678232</v>
          </cell>
          <cell r="CL504">
            <v>321.42988790244374</v>
          </cell>
          <cell r="CM504">
            <v>321.28941322875096</v>
          </cell>
          <cell r="CN504">
            <v>321.16074252224212</v>
          </cell>
          <cell r="CO504">
            <v>321.04287977637824</v>
          </cell>
          <cell r="CP504">
            <v>320.9349136881774</v>
          </cell>
          <cell r="CQ504">
            <v>320.83601034900539</v>
          </cell>
          <cell r="CR504">
            <v>320.74540658290073</v>
          </cell>
          <cell r="CS504">
            <v>320.66240387245239</v>
          </cell>
          <cell r="CT504">
            <v>320.58636281815183</v>
          </cell>
          <cell r="CU504">
            <v>320.51669808248528</v>
          </cell>
          <cell r="CV504">
            <v>320.45287377479815</v>
          </cell>
          <cell r="CW504">
            <v>320.39439923718055</v>
          </cell>
          <cell r="CX504">
            <v>320.34082519541039</v>
          </cell>
          <cell r="CY504">
            <v>320.29174024239313</v>
          </cell>
          <cell r="CZ504">
            <v>320.24676762459023</v>
          </cell>
          <cell r="DA504">
            <v>320.20556230466957</v>
          </cell>
          <cell r="DB504">
            <v>320.1678082760763</v>
          </cell>
          <cell r="DC504">
            <v>320.13321610745186</v>
          </cell>
          <cell r="DD504">
            <v>320.10152069683591</v>
          </cell>
          <cell r="DE504">
            <v>320.07247921739645</v>
          </cell>
          <cell r="DF504">
            <v>320.04586923807943</v>
          </cell>
          <cell r="DG504">
            <v>320.021487004047</v>
          </cell>
          <cell r="DH504">
            <v>319.99914586312588</v>
          </cell>
          <cell r="DI504">
            <v>319.97867482570001</v>
          </cell>
          <cell r="DJ504">
            <v>319.9599172465953</v>
          </cell>
          <cell r="DL504" t="str">
            <v>.Transportation Personal.Intercity BusNSOutput</v>
          </cell>
        </row>
        <row r="505">
          <cell r="L505" t="str">
            <v>Intercity bus</v>
          </cell>
          <cell r="M505" t="str">
            <v>k*pkm</v>
          </cell>
          <cell r="N505">
            <v>1917.5871999999997</v>
          </cell>
          <cell r="O505">
            <v>1600.0051666666664</v>
          </cell>
          <cell r="P505">
            <v>2188.5684999999999</v>
          </cell>
          <cell r="Q505">
            <v>1990.303166666667</v>
          </cell>
          <cell r="R505">
            <v>1352.1383999999998</v>
          </cell>
          <cell r="S505">
            <v>1368.8801666666666</v>
          </cell>
          <cell r="T505">
            <v>1074.236714285714</v>
          </cell>
          <cell r="U505">
            <v>994.71559999999977</v>
          </cell>
          <cell r="V505">
            <v>803.62690909090907</v>
          </cell>
          <cell r="W505">
            <v>1036.7635</v>
          </cell>
          <cell r="X505">
            <v>630.93083333333334</v>
          </cell>
          <cell r="Y505">
            <v>1034.4829</v>
          </cell>
          <cell r="Z505">
            <v>870.56111111111125</v>
          </cell>
          <cell r="AA505">
            <v>768.32595652173916</v>
          </cell>
          <cell r="AB505">
            <v>830.51754054054072</v>
          </cell>
          <cell r="AC505">
            <v>921.92264705882337</v>
          </cell>
          <cell r="AD505">
            <v>772.67100000000005</v>
          </cell>
          <cell r="AE505">
            <v>841.34106250000002</v>
          </cell>
          <cell r="AF505">
            <v>851.0078749999999</v>
          </cell>
          <cell r="AG505">
            <v>781.19349999999986</v>
          </cell>
          <cell r="AH505">
            <v>550.18857142857144</v>
          </cell>
          <cell r="AI505">
            <v>493.3454000000001</v>
          </cell>
          <cell r="AJ505">
            <v>486.49800000000005</v>
          </cell>
          <cell r="AK505">
            <v>462.17310000000003</v>
          </cell>
          <cell r="AL505">
            <v>439.06444500000003</v>
          </cell>
          <cell r="AM505">
            <v>419.69288889583385</v>
          </cell>
          <cell r="AN505">
            <v>406.33825975205065</v>
          </cell>
          <cell r="AO505">
            <v>391.96658729373468</v>
          </cell>
          <cell r="AP505">
            <v>379.26077165667152</v>
          </cell>
          <cell r="AQ505">
            <v>368.31538074912385</v>
          </cell>
          <cell r="AR505">
            <v>358.82071243352897</v>
          </cell>
          <cell r="AS505">
            <v>350.00597774560936</v>
          </cell>
          <cell r="AT505">
            <v>342.16906615634753</v>
          </cell>
          <cell r="AU505">
            <v>335.19791499649574</v>
          </cell>
          <cell r="AV505">
            <v>328.94069010713935</v>
          </cell>
          <cell r="AW505">
            <v>323.27016004781427</v>
          </cell>
          <cell r="AX505">
            <v>318.17323933041126</v>
          </cell>
          <cell r="AY505">
            <v>313.57990957641817</v>
          </cell>
          <cell r="AZ505">
            <v>309.42657837468306</v>
          </cell>
          <cell r="BA505">
            <v>305.66493324872783</v>
          </cell>
          <cell r="BB505">
            <v>302.26065425017208</v>
          </cell>
          <cell r="BC505">
            <v>299.17493941679629</v>
          </cell>
          <cell r="BD505">
            <v>296.37434556031383</v>
          </cell>
          <cell r="BE505">
            <v>293.83072493701599</v>
          </cell>
          <cell r="BF505">
            <v>291.5194422074494</v>
          </cell>
          <cell r="BG505">
            <v>289.41744523375098</v>
          </cell>
          <cell r="BH505">
            <v>287.50447200071284</v>
          </cell>
          <cell r="BI505">
            <v>285.7626098427217</v>
          </cell>
          <cell r="BJ505">
            <v>284.17576840696967</v>
          </cell>
          <cell r="BK505">
            <v>282.72938384935651</v>
          </cell>
          <cell r="BL505">
            <v>281.41043335453048</v>
          </cell>
          <cell r="BM505">
            <v>280.20721463353658</v>
          </cell>
          <cell r="BN505">
            <v>279.10916339546549</v>
          </cell>
          <cell r="BO505">
            <v>278.10673432425097</v>
          </cell>
          <cell r="BP505">
            <v>277.1913139425551</v>
          </cell>
          <cell r="BQ505">
            <v>276.35511136494711</v>
          </cell>
          <cell r="BR505">
            <v>275.59106889251001</v>
          </cell>
          <cell r="BS505">
            <v>274.89278933458212</v>
          </cell>
          <cell r="BT505">
            <v>274.25447118486829</v>
          </cell>
          <cell r="BU505">
            <v>273.67084713633398</v>
          </cell>
          <cell r="BV505">
            <v>273.13713113258649</v>
          </cell>
          <cell r="BW505">
            <v>272.64897189512209</v>
          </cell>
          <cell r="BX505">
            <v>272.20241103294916</v>
          </cell>
          <cell r="BY505">
            <v>271.79384519218991</v>
          </cell>
          <cell r="BZ505">
            <v>271.4199924727539</v>
          </cell>
          <cell r="CA505">
            <v>271.0778623405763</v>
          </cell>
          <cell r="CB505">
            <v>270.76472850482628</v>
          </cell>
          <cell r="CC505">
            <v>270.47810448890726</v>
          </cell>
          <cell r="CD505">
            <v>270.21572166946061</v>
          </cell>
          <cell r="CE505">
            <v>269.97550946042156</v>
          </cell>
          <cell r="CF505">
            <v>269.75557740216095</v>
          </cell>
          <cell r="CG505">
            <v>269.55419896859689</v>
          </cell>
          <cell r="CH505">
            <v>269.36979691783085</v>
          </cell>
          <cell r="CI505">
            <v>269.20093001868605</v>
          </cell>
          <cell r="CJ505">
            <v>269.04628101362965</v>
          </cell>
          <cell r="CK505">
            <v>268.9046456962439</v>
          </cell>
          <cell r="CL505">
            <v>268.77492299248883</v>
          </cell>
          <cell r="CM505">
            <v>268.65610594608171</v>
          </cell>
          <cell r="CN505">
            <v>268.54727352053089</v>
          </cell>
          <cell r="CO505">
            <v>268.44758313962882</v>
          </cell>
          <cell r="CP505">
            <v>268.35626389598787</v>
          </cell>
          <cell r="CQ505">
            <v>268.27261036448027</v>
          </cell>
          <cell r="CR505">
            <v>268.19597696408891</v>
          </cell>
          <cell r="CS505">
            <v>268.12577281732058</v>
          </cell>
          <cell r="CT505">
            <v>268.06145706134413</v>
          </cell>
          <cell r="CU505">
            <v>268.00253456954727</v>
          </cell>
          <cell r="CV505">
            <v>267.9485520462556</v>
          </cell>
          <cell r="CW505">
            <v>267.89909446093304</v>
          </cell>
          <cell r="CX505">
            <v>267.85378179139769</v>
          </cell>
          <cell r="CY505">
            <v>267.8122660484716</v>
          </cell>
          <cell r="CZ505">
            <v>267.77422855707306</v>
          </cell>
          <cell r="DA505">
            <v>267.73937747108209</v>
          </cell>
          <cell r="DB505">
            <v>267.7074455014029</v>
          </cell>
          <cell r="DC505">
            <v>267.67818783853312</v>
          </cell>
          <cell r="DD505">
            <v>267.65138025265151</v>
          </cell>
          <cell r="DE505">
            <v>267.62681735577257</v>
          </cell>
          <cell r="DF505">
            <v>267.60431101190534</v>
          </cell>
          <cell r="DG505">
            <v>267.58368888241222</v>
          </cell>
          <cell r="DH505">
            <v>267.56479309490322</v>
          </cell>
          <cell r="DI505">
            <v>267.5474790250322</v>
          </cell>
          <cell r="DJ505">
            <v>267.53161418150182</v>
          </cell>
          <cell r="DL505" t="str">
            <v>.Transportation Personal.Intercity BusPEOutput</v>
          </cell>
        </row>
        <row r="506">
          <cell r="L506" t="str">
            <v>Intercity bus</v>
          </cell>
          <cell r="M506" t="str">
            <v>k*pkm</v>
          </cell>
          <cell r="N506">
            <v>2988.1444661016953</v>
          </cell>
          <cell r="O506">
            <v>1988.7277956204377</v>
          </cell>
          <cell r="P506">
            <v>2430.6718102189784</v>
          </cell>
          <cell r="Q506">
            <v>2830.9376691729326</v>
          </cell>
          <cell r="R506">
            <v>2825.7065116279068</v>
          </cell>
          <cell r="S506">
            <v>2356.5862248062012</v>
          </cell>
          <cell r="T506">
            <v>2032.0692741935482</v>
          </cell>
          <cell r="U506">
            <v>2316.9328167938929</v>
          </cell>
          <cell r="V506">
            <v>2328.6696511627906</v>
          </cell>
          <cell r="W506">
            <v>1696.5081538461538</v>
          </cell>
          <cell r="X506">
            <v>1434.7788181818185</v>
          </cell>
          <cell r="Y506">
            <v>1674.2148671875</v>
          </cell>
          <cell r="Z506">
            <v>998.89380314960624</v>
          </cell>
          <cell r="AA506">
            <v>1001.350105960265</v>
          </cell>
          <cell r="AB506">
            <v>1077.929429577465</v>
          </cell>
          <cell r="AC506">
            <v>1175.533076388889</v>
          </cell>
          <cell r="AD506">
            <v>864.27945402298849</v>
          </cell>
          <cell r="AE506">
            <v>1314.0086000000001</v>
          </cell>
          <cell r="AF506">
            <v>1449.5353979591835</v>
          </cell>
          <cell r="AG506">
            <v>1434.0666082474227</v>
          </cell>
          <cell r="AH506">
            <v>960.80244642857156</v>
          </cell>
          <cell r="AI506">
            <v>868.56111764705906</v>
          </cell>
          <cell r="AJ506">
            <v>998.35250847457644</v>
          </cell>
          <cell r="AK506">
            <v>948.43488305084759</v>
          </cell>
          <cell r="AL506">
            <v>901.0131388983051</v>
          </cell>
          <cell r="AM506">
            <v>889.50937322983486</v>
          </cell>
          <cell r="AN506">
            <v>889.50937322983486</v>
          </cell>
          <cell r="AO506">
            <v>869.20827436693514</v>
          </cell>
          <cell r="AP506">
            <v>854.1755156720277</v>
          </cell>
          <cell r="AQ506">
            <v>845.10431160793462</v>
          </cell>
          <cell r="AR506">
            <v>836.49293089313755</v>
          </cell>
          <cell r="AS506">
            <v>826.27502202778112</v>
          </cell>
          <cell r="AT506">
            <v>817.94627494349038</v>
          </cell>
          <cell r="AU506">
            <v>810.88694965348589</v>
          </cell>
          <cell r="AV506">
            <v>804.2115566364032</v>
          </cell>
          <cell r="AW506">
            <v>797.90634127469309</v>
          </cell>
          <cell r="AX506">
            <v>792.35057063975432</v>
          </cell>
          <cell r="AY506">
            <v>787.32835820729031</v>
          </cell>
          <cell r="AZ506">
            <v>782.69941805512553</v>
          </cell>
          <cell r="BA506">
            <v>778.46654121328231</v>
          </cell>
          <cell r="BB506">
            <v>774.63578917060329</v>
          </cell>
          <cell r="BC506">
            <v>771.14064557355573</v>
          </cell>
          <cell r="BD506">
            <v>767.94326299215538</v>
          </cell>
          <cell r="BE506">
            <v>765.02558481312644</v>
          </cell>
          <cell r="BF506">
            <v>762.36537124970721</v>
          </cell>
          <cell r="BG506">
            <v>759.93471086190709</v>
          </cell>
          <cell r="BH506">
            <v>757.71314100860127</v>
          </cell>
          <cell r="BI506">
            <v>755.68352867088777</v>
          </cell>
          <cell r="BJ506">
            <v>753.82885185100861</v>
          </cell>
          <cell r="BK506">
            <v>752.1330528266767</v>
          </cell>
          <cell r="BL506">
            <v>750.5823588800464</v>
          </cell>
          <cell r="BM506">
            <v>749.1642756210598</v>
          </cell>
          <cell r="BN506">
            <v>747.86718955956678</v>
          </cell>
          <cell r="BO506">
            <v>746.68052681896449</v>
          </cell>
          <cell r="BP506">
            <v>745.59477413318461</v>
          </cell>
          <cell r="BQ506">
            <v>744.60124132443252</v>
          </cell>
          <cell r="BR506">
            <v>743.69197501842484</v>
          </cell>
          <cell r="BS506">
            <v>742.8597334259432</v>
          </cell>
          <cell r="BT506">
            <v>742.09792409400632</v>
          </cell>
          <cell r="BU506">
            <v>741.40052458587854</v>
          </cell>
          <cell r="BV506">
            <v>740.76203415299767</v>
          </cell>
          <cell r="BW506">
            <v>740.17743261663713</v>
          </cell>
          <cell r="BX506">
            <v>739.64213579846694</v>
          </cell>
          <cell r="BY506">
            <v>739.15195421962494</v>
          </cell>
          <cell r="BZ506">
            <v>738.7030591633486</v>
          </cell>
          <cell r="CA506">
            <v>738.29195143458492</v>
          </cell>
          <cell r="CB506">
            <v>737.91543194479857</v>
          </cell>
          <cell r="CC506">
            <v>737.57057519693547</v>
          </cell>
          <cell r="CD506">
            <v>737.25470561810664</v>
          </cell>
          <cell r="CE506">
            <v>736.96537585673229</v>
          </cell>
          <cell r="CF506">
            <v>736.70034691196247</v>
          </cell>
          <cell r="CG506">
            <v>736.45757010859961</v>
          </cell>
          <cell r="CH506">
            <v>736.23517071705976</v>
          </cell>
          <cell r="CI506">
            <v>736.03143298662985</v>
          </cell>
          <cell r="CJ506">
            <v>735.84478648889967</v>
          </cell>
          <cell r="CK506">
            <v>735.67379367293381</v>
          </cell>
          <cell r="CL506">
            <v>735.5171385104976</v>
          </cell>
          <cell r="CM506">
            <v>735.37361612456561</v>
          </cell>
          <cell r="CN506">
            <v>735.24212331862748</v>
          </cell>
          <cell r="CO506">
            <v>735.12164992786836</v>
          </cell>
          <cell r="CP506">
            <v>735.0112709167289</v>
          </cell>
          <cell r="CQ506">
            <v>734.91013915618146</v>
          </cell>
          <cell r="CR506">
            <v>734.81747882174682</v>
          </cell>
          <cell r="CS506">
            <v>734.73257935769095</v>
          </cell>
          <cell r="CT506">
            <v>734.65478995748811</v>
          </cell>
          <cell r="CU506">
            <v>734.58351451554427</v>
          </cell>
          <cell r="CV506">
            <v>734.51820700935139</v>
          </cell>
          <cell r="CW506">
            <v>734.45836727472465</v>
          </cell>
          <cell r="CX506">
            <v>734.40353714011042</v>
          </cell>
          <cell r="CY506">
            <v>734.35329688902709</v>
          </cell>
          <cell r="CZ506">
            <v>734.30726202244</v>
          </cell>
          <cell r="DA506">
            <v>734.26508029532465</v>
          </cell>
          <cell r="DB506">
            <v>734.22642900393976</v>
          </cell>
          <cell r="DC506">
            <v>734.19101250238509</v>
          </cell>
          <cell r="DD506">
            <v>734.15855992888839</v>
          </cell>
          <cell r="DE506">
            <v>734.12882312395254</v>
          </cell>
          <cell r="DF506">
            <v>734.10157472404853</v>
          </cell>
          <cell r="DG506">
            <v>734.07660641594339</v>
          </cell>
          <cell r="DH506">
            <v>734.05372733803779</v>
          </cell>
          <cell r="DI506">
            <v>734.0327626162574</v>
          </cell>
          <cell r="DJ506">
            <v>734.01355202310924</v>
          </cell>
          <cell r="DL506" t="str">
            <v>.Transportation Personal.Intercity BusNLOutput</v>
          </cell>
        </row>
        <row r="507">
          <cell r="L507" t="str">
            <v>Intercity bus</v>
          </cell>
          <cell r="M507" t="str">
            <v>k*pkm</v>
          </cell>
          <cell r="N507">
            <v>2292.2777801147231</v>
          </cell>
          <cell r="O507">
            <v>1797.9653157894734</v>
          </cell>
          <cell r="P507">
            <v>2179.5965645933011</v>
          </cell>
          <cell r="Q507">
            <v>2453.3019442622954</v>
          </cell>
          <cell r="R507">
            <v>2193.7428192982461</v>
          </cell>
          <cell r="S507">
            <v>2052.8974958949098</v>
          </cell>
          <cell r="T507">
            <v>1668.8612840722494</v>
          </cell>
          <cell r="U507">
            <v>1654.4752058823531</v>
          </cell>
          <cell r="V507">
            <v>1470.0992562111801</v>
          </cell>
          <cell r="W507">
            <v>1380.3214518272428</v>
          </cell>
          <cell r="X507">
            <v>1222.9189288079472</v>
          </cell>
          <cell r="Y507">
            <v>1608.8853097199344</v>
          </cell>
          <cell r="Z507">
            <v>1082.5610940988836</v>
          </cell>
          <cell r="AA507">
            <v>978.95377506426723</v>
          </cell>
          <cell r="AB507">
            <v>939.36599018232823</v>
          </cell>
          <cell r="AC507">
            <v>931.88708450704235</v>
          </cell>
          <cell r="AD507">
            <v>746.49329918509886</v>
          </cell>
          <cell r="AE507">
            <v>1084.8431065088757</v>
          </cell>
          <cell r="AF507">
            <v>1056.1308811881188</v>
          </cell>
          <cell r="AG507">
            <v>966.02487715930909</v>
          </cell>
          <cell r="AH507">
            <v>725.46491608391614</v>
          </cell>
          <cell r="AI507">
            <v>659.38096538461537</v>
          </cell>
          <cell r="AJ507">
            <v>676.97744480519486</v>
          </cell>
          <cell r="AK507">
            <v>643.1285725649351</v>
          </cell>
          <cell r="AL507">
            <v>610.97214393668833</v>
          </cell>
          <cell r="AM507">
            <v>590.34026916418634</v>
          </cell>
          <cell r="AN507">
            <v>577.42503528144721</v>
          </cell>
          <cell r="AO507">
            <v>559.34516915740596</v>
          </cell>
          <cell r="AP507">
            <v>543.9466532428022</v>
          </cell>
          <cell r="AQ507">
            <v>531.45107372574432</v>
          </cell>
          <cell r="AR507">
            <v>520.39781545295841</v>
          </cell>
          <cell r="AS507">
            <v>509.68685818452872</v>
          </cell>
          <cell r="AT507">
            <v>500.2972834074119</v>
          </cell>
          <cell r="AU507">
            <v>491.99706480526021</v>
          </cell>
          <cell r="AV507">
            <v>484.46494350603598</v>
          </cell>
          <cell r="AW507">
            <v>477.58176337665259</v>
          </cell>
          <cell r="AX507">
            <v>471.40761587701979</v>
          </cell>
          <cell r="AY507">
            <v>465.83303586064534</v>
          </cell>
          <cell r="AZ507">
            <v>460.76962222082852</v>
          </cell>
          <cell r="BA507">
            <v>456.17148632109377</v>
          </cell>
          <cell r="BB507">
            <v>452.00601663469803</v>
          </cell>
          <cell r="BC507">
            <v>448.22258915170465</v>
          </cell>
          <cell r="BD507">
            <v>444.78120905608307</v>
          </cell>
          <cell r="BE507">
            <v>441.65072679191093</v>
          </cell>
          <cell r="BF507">
            <v>438.80251921005168</v>
          </cell>
          <cell r="BG507">
            <v>436.20846736956258</v>
          </cell>
          <cell r="BH507">
            <v>433.84456567010182</v>
          </cell>
          <cell r="BI507">
            <v>431.68972125750304</v>
          </cell>
          <cell r="BJ507">
            <v>429.72464326460869</v>
          </cell>
          <cell r="BK507">
            <v>427.931729769762</v>
          </cell>
          <cell r="BL507">
            <v>426.29532383412891</v>
          </cell>
          <cell r="BM507">
            <v>424.80131273177773</v>
          </cell>
          <cell r="BN507">
            <v>423.43687763612883</v>
          </cell>
          <cell r="BO507">
            <v>422.19040824595709</v>
          </cell>
          <cell r="BP507">
            <v>421.05142058588706</v>
          </cell>
          <cell r="BQ507">
            <v>420.01040616563932</v>
          </cell>
          <cell r="BR507">
            <v>419.05872826959893</v>
          </cell>
          <cell r="BS507">
            <v>418.18854561859808</v>
          </cell>
          <cell r="BT507">
            <v>417.39273659576241</v>
          </cell>
          <cell r="BU507">
            <v>416.66482368452296</v>
          </cell>
          <cell r="BV507">
            <v>415.99891190401962</v>
          </cell>
          <cell r="BW507">
            <v>415.38963486996846</v>
          </cell>
          <cell r="BX507">
            <v>414.83210469740976</v>
          </cell>
          <cell r="BY507">
            <v>414.32186649399262</v>
          </cell>
          <cell r="BZ507">
            <v>413.85485840069589</v>
          </cell>
          <cell r="CA507">
            <v>413.42737557797813</v>
          </cell>
          <cell r="CB507">
            <v>413.03603746590289</v>
          </cell>
          <cell r="CC507">
            <v>412.67775825469226</v>
          </cell>
          <cell r="CD507">
            <v>412.34972033299573</v>
          </cell>
          <cell r="CE507">
            <v>412.04935023730559</v>
          </cell>
          <cell r="CF507">
            <v>411.77429684359799</v>
          </cell>
          <cell r="CG507">
            <v>411.52241161957954</v>
          </cell>
          <cell r="CH507">
            <v>411.29173072841064</v>
          </cell>
          <cell r="CI507">
            <v>411.08045877606543</v>
          </cell>
          <cell r="CJ507">
            <v>410.88695404520132</v>
          </cell>
          <cell r="CK507">
            <v>410.70971507638791</v>
          </cell>
          <cell r="CL507">
            <v>410.5473684640753</v>
          </cell>
          <cell r="CM507">
            <v>410.39865774831998</v>
          </cell>
          <cell r="CN507">
            <v>410.2624332996665</v>
          </cell>
          <cell r="CO507">
            <v>410.13764310434163</v>
          </cell>
          <cell r="CP507">
            <v>410.02332436522289</v>
          </cell>
          <cell r="CQ507">
            <v>409.91859584286124</v>
          </cell>
          <cell r="CR507">
            <v>409.82265086881989</v>
          </cell>
          <cell r="CS507">
            <v>409.73475097001051</v>
          </cell>
          <cell r="CT507">
            <v>409.65422004854588</v>
          </cell>
          <cell r="CU507">
            <v>409.58043906705313</v>
          </cell>
          <cell r="CV507">
            <v>409.5128411941987</v>
          </cell>
          <cell r="CW507">
            <v>409.45090736940159</v>
          </cell>
          <cell r="CX507">
            <v>409.3941622495463</v>
          </cell>
          <cell r="CY507">
            <v>409.34217050397245</v>
          </cell>
          <cell r="CZ507">
            <v>409.29453342712657</v>
          </cell>
          <cell r="DA507">
            <v>409.25088584105663</v>
          </cell>
          <cell r="DB507">
            <v>409.21089326245652</v>
          </cell>
          <cell r="DC507">
            <v>409.17424931125572</v>
          </cell>
          <cell r="DD507">
            <v>409.14067333981427</v>
          </cell>
          <cell r="DE507">
            <v>409.1099082636515</v>
          </cell>
          <cell r="DF507">
            <v>409.08171857633226</v>
          </cell>
          <cell r="DG507">
            <v>409.05588853267341</v>
          </cell>
          <cell r="DH507">
            <v>409.03222048582393</v>
          </cell>
          <cell r="DI507">
            <v>409.01053336504305</v>
          </cell>
          <cell r="DJ507">
            <v>408.9906612821498</v>
          </cell>
          <cell r="DL507" t="str">
            <v>.Transportation Personal.Intercity BusATOutput</v>
          </cell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/>
        </row>
        <row r="509">
          <cell r="L509"/>
          <cell r="M509" t="str">
            <v>GJ</v>
          </cell>
          <cell r="N509">
            <v>1</v>
          </cell>
          <cell r="O509">
            <v>0.97647058823529409</v>
          </cell>
          <cell r="P509">
            <v>0.95294117647058818</v>
          </cell>
          <cell r="Q509">
            <v>0.92941176470588227</v>
          </cell>
          <cell r="R509">
            <v>0.90588235294117636</v>
          </cell>
          <cell r="S509">
            <v>0.88235294117647045</v>
          </cell>
          <cell r="T509">
            <v>0.85882352941176454</v>
          </cell>
          <cell r="U509">
            <v>0.83529411764705863</v>
          </cell>
          <cell r="V509">
            <v>0.81176470588235272</v>
          </cell>
          <cell r="W509">
            <v>0.78823529411764681</v>
          </cell>
          <cell r="X509">
            <v>0.7647058823529409</v>
          </cell>
          <cell r="Y509">
            <v>0.74117647058823499</v>
          </cell>
          <cell r="Z509">
            <v>0.71764705882352908</v>
          </cell>
          <cell r="AA509">
            <v>0.69411764705882317</v>
          </cell>
          <cell r="AB509">
            <v>0.67058823529411726</v>
          </cell>
          <cell r="AC509">
            <v>0.64705882352941135</v>
          </cell>
          <cell r="AD509">
            <v>0.62352941176470544</v>
          </cell>
          <cell r="AE509">
            <v>0.6</v>
          </cell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 t="str">
            <v>.Transportation Personal.Intercity BusBus Intercity DieselService requested.Fuel Blends.Diesel_Transportation</v>
          </cell>
        </row>
        <row r="510">
          <cell r="L510"/>
          <cell r="M510" t="str">
            <v>GJ</v>
          </cell>
          <cell r="N510">
            <v>1</v>
          </cell>
          <cell r="O510">
            <v>0.97647058823529409</v>
          </cell>
          <cell r="P510">
            <v>0.95294117647058818</v>
          </cell>
          <cell r="Q510">
            <v>0.92941176470588227</v>
          </cell>
          <cell r="R510">
            <v>0.90588235294117636</v>
          </cell>
          <cell r="S510">
            <v>0.88235294117647045</v>
          </cell>
          <cell r="T510">
            <v>0.85882352941176454</v>
          </cell>
          <cell r="U510">
            <v>0.83529411764705863</v>
          </cell>
          <cell r="V510">
            <v>0.81176470588235272</v>
          </cell>
          <cell r="W510">
            <v>0.78823529411764681</v>
          </cell>
          <cell r="X510">
            <v>0.7647058823529409</v>
          </cell>
          <cell r="Y510">
            <v>0.74117647058823499</v>
          </cell>
          <cell r="Z510">
            <v>0.71764705882352908</v>
          </cell>
          <cell r="AA510">
            <v>0.69411764705882317</v>
          </cell>
          <cell r="AB510">
            <v>0.67058823529411726</v>
          </cell>
          <cell r="AC510">
            <v>0.64705882352941135</v>
          </cell>
          <cell r="AD510">
            <v>0.62352941176470544</v>
          </cell>
          <cell r="AE510">
            <v>0.6</v>
          </cell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 t="str">
            <v>.Transportation Personal.Intercity BusBus Intercity GasolineService requested.Fuel Blends.Gasoline_Transportation</v>
          </cell>
        </row>
        <row r="511">
          <cell r="L511" t="str">
            <v>Assume uses 75% energy of diesel (based on MJ/pkm ratios)</v>
          </cell>
          <cell r="M511" t="str">
            <v>GJ</v>
          </cell>
          <cell r="N511">
            <v>0.75</v>
          </cell>
          <cell r="O511">
            <v>0.73235294117647054</v>
          </cell>
          <cell r="P511">
            <v>0.71470588235294108</v>
          </cell>
          <cell r="Q511">
            <v>0.69705882352941162</v>
          </cell>
          <cell r="R511">
            <v>0.67941176470588216</v>
          </cell>
          <cell r="S511">
            <v>0.6617647058823527</v>
          </cell>
          <cell r="T511">
            <v>0.64411764705882324</v>
          </cell>
          <cell r="U511">
            <v>0.62647058823529378</v>
          </cell>
          <cell r="V511">
            <v>0.60882352941176432</v>
          </cell>
          <cell r="W511">
            <v>0.59117647058823486</v>
          </cell>
          <cell r="X511">
            <v>0.5735294117647054</v>
          </cell>
          <cell r="Y511">
            <v>0.55588235294117594</v>
          </cell>
          <cell r="Z511">
            <v>0.53823529411764648</v>
          </cell>
          <cell r="AA511">
            <v>0.52058823529411702</v>
          </cell>
          <cell r="AB511">
            <v>0.50294117647058756</v>
          </cell>
          <cell r="AC511">
            <v>0.48529411764705815</v>
          </cell>
          <cell r="AD511">
            <v>0.46764705882352875</v>
          </cell>
          <cell r="AE511">
            <v>0.44999999999999996</v>
          </cell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 t="str">
            <v>.Transportation Personal.Intercity BusBus Intercity HybridService requested.Fuel Blends.Diesel_Transportation</v>
          </cell>
        </row>
        <row r="512">
          <cell r="L512"/>
          <cell r="M512" t="str">
            <v>GJ</v>
          </cell>
          <cell r="N512">
            <v>1</v>
          </cell>
          <cell r="O512">
            <v>0.97647058823529409</v>
          </cell>
          <cell r="P512">
            <v>0.95294117647058818</v>
          </cell>
          <cell r="Q512">
            <v>0.92941176470588227</v>
          </cell>
          <cell r="R512">
            <v>0.90588235294117636</v>
          </cell>
          <cell r="S512">
            <v>0.88235294117647045</v>
          </cell>
          <cell r="T512">
            <v>0.85882352941176454</v>
          </cell>
          <cell r="U512">
            <v>0.83529411764705863</v>
          </cell>
          <cell r="V512">
            <v>0.81176470588235272</v>
          </cell>
          <cell r="W512">
            <v>0.78823529411764681</v>
          </cell>
          <cell r="X512">
            <v>0.7647058823529409</v>
          </cell>
          <cell r="Y512">
            <v>0.74117647058823499</v>
          </cell>
          <cell r="Z512">
            <v>0.71764705882352908</v>
          </cell>
          <cell r="AA512">
            <v>0.69411764705882317</v>
          </cell>
          <cell r="AB512">
            <v>0.67058823529411726</v>
          </cell>
          <cell r="AC512">
            <v>0.64705882352941135</v>
          </cell>
          <cell r="AD512">
            <v>0.62352941176470544</v>
          </cell>
          <cell r="AE512">
            <v>0.6</v>
          </cell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 t="str">
            <v>.Transportation Personal.Intercity BusBus Intercity Hybrid BiodieselService requested.Biodiesel</v>
          </cell>
        </row>
        <row r="513">
          <cell r="L513"/>
          <cell r="M513" t="str">
            <v>GJ</v>
          </cell>
          <cell r="N513">
            <v>1</v>
          </cell>
          <cell r="O513">
            <v>0.97647058823529409</v>
          </cell>
          <cell r="P513">
            <v>0.95294117647058818</v>
          </cell>
          <cell r="Q513">
            <v>0.92941176470588227</v>
          </cell>
          <cell r="R513">
            <v>0.90588235294117636</v>
          </cell>
          <cell r="S513">
            <v>0.88235294117647045</v>
          </cell>
          <cell r="T513">
            <v>0.85882352941176454</v>
          </cell>
          <cell r="U513">
            <v>0.83529411764705863</v>
          </cell>
          <cell r="V513">
            <v>0.81176470588235272</v>
          </cell>
          <cell r="W513">
            <v>0.78823529411764681</v>
          </cell>
          <cell r="X513">
            <v>0.7647058823529409</v>
          </cell>
          <cell r="Y513">
            <v>0.74117647058823499</v>
          </cell>
          <cell r="Z513">
            <v>0.71764705882352908</v>
          </cell>
          <cell r="AA513">
            <v>0.69411764705882317</v>
          </cell>
          <cell r="AB513">
            <v>0.67058823529411726</v>
          </cell>
          <cell r="AC513">
            <v>0.64705882352941135</v>
          </cell>
          <cell r="AD513">
            <v>0.62352941176470544</v>
          </cell>
          <cell r="AE513">
            <v>0.6</v>
          </cell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 t="str">
            <v>.Transportation Personal.Intercity BusBus Intercity NGService requestedCIMS.Generic Fuels.Natural Gas</v>
          </cell>
        </row>
        <row r="514">
          <cell r="L514" t="str">
            <v>Assume uses 55% energy of diesel (based on MJ/pkm ratios)</v>
          </cell>
          <cell r="M514" t="str">
            <v>GJ</v>
          </cell>
          <cell r="N514">
            <v>0.55000000000000004</v>
          </cell>
          <cell r="O514">
            <v>0.53705882352941181</v>
          </cell>
          <cell r="P514">
            <v>0.52411764705882358</v>
          </cell>
          <cell r="Q514">
            <v>0.51117647058823534</v>
          </cell>
          <cell r="R514">
            <v>0.49823529411764711</v>
          </cell>
          <cell r="S514">
            <v>0.48529411764705888</v>
          </cell>
          <cell r="T514">
            <v>0.47235294117647064</v>
          </cell>
          <cell r="U514">
            <v>0.45941176470588241</v>
          </cell>
          <cell r="V514">
            <v>0.44647058823529417</v>
          </cell>
          <cell r="W514">
            <v>0.43352941176470594</v>
          </cell>
          <cell r="X514">
            <v>0.42058823529411771</v>
          </cell>
          <cell r="Y514">
            <v>0.40764705882352947</v>
          </cell>
          <cell r="Z514">
            <v>0.39470588235294124</v>
          </cell>
          <cell r="AA514">
            <v>0.38176470588235301</v>
          </cell>
          <cell r="AB514">
            <v>0.36882352941176477</v>
          </cell>
          <cell r="AC514">
            <v>0.35588235294117654</v>
          </cell>
          <cell r="AD514">
            <v>0.3429411764705883</v>
          </cell>
          <cell r="AE514">
            <v>0.33</v>
          </cell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 t="str">
            <v>.Transportation Personal.Intercity BusBus Intercity HydrogenService requested.Hydrogen</v>
          </cell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/>
        </row>
        <row r="518">
          <cell r="L518"/>
          <cell r="M518" t="str">
            <v>%</v>
          </cell>
          <cell r="N518">
            <v>1</v>
          </cell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 t="str">
            <v>.Transportation Personal.Intercity RailRail Intercity DieselMarket share</v>
          </cell>
        </row>
        <row r="519">
          <cell r="L519"/>
          <cell r="M519" t="str">
            <v>%</v>
          </cell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 t="str">
            <v>.Transportation Personal.Intercity RailRail Intercity Diesel EfficientMarket share</v>
          </cell>
        </row>
        <row r="520">
          <cell r="L520"/>
          <cell r="M520" t="str">
            <v>%</v>
          </cell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 t="str">
            <v>.Transportation Personal.Intercity RailRail Intercity Hybrid BiodieselMarket share</v>
          </cell>
        </row>
        <row r="521">
          <cell r="L521"/>
          <cell r="M521" t="str">
            <v>%</v>
          </cell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 t="str">
            <v>.Transportation Personal.Intercity RailRail Intercity HydrogenMarket share</v>
          </cell>
        </row>
        <row r="522">
          <cell r="L522"/>
          <cell r="M522" t="str">
            <v>%</v>
          </cell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 t="str">
            <v>.Transportation Personal.Intercity RailRail Intercity ElectricMarket share</v>
          </cell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/>
        </row>
        <row r="524">
          <cell r="L524"/>
          <cell r="M524" t="str">
            <v>GJ</v>
          </cell>
          <cell r="N524">
            <v>1.9204814702161503</v>
          </cell>
          <cell r="O524">
            <v>1.9204814702161503</v>
          </cell>
          <cell r="P524">
            <v>1.9204814702161503</v>
          </cell>
          <cell r="Q524">
            <v>1.9204814702161503</v>
          </cell>
          <cell r="R524">
            <v>1.9204814702161503</v>
          </cell>
          <cell r="S524">
            <v>1.9204814702161503</v>
          </cell>
          <cell r="T524">
            <v>1.9204814702161503</v>
          </cell>
          <cell r="U524">
            <v>1.9204814702161503</v>
          </cell>
          <cell r="V524">
            <v>1.9204814702161503</v>
          </cell>
          <cell r="W524">
            <v>1.9204814702161503</v>
          </cell>
          <cell r="X524">
            <v>1.9204814702161503</v>
          </cell>
          <cell r="Y524">
            <v>1.9204814702161503</v>
          </cell>
          <cell r="Z524">
            <v>1.9204814702161503</v>
          </cell>
          <cell r="AA524">
            <v>1.9204814702161503</v>
          </cell>
          <cell r="AB524">
            <v>1.9204814702161503</v>
          </cell>
          <cell r="AC524">
            <v>1.9204814702161503</v>
          </cell>
          <cell r="AD524">
            <v>1.9204814702161503</v>
          </cell>
          <cell r="AE524">
            <v>1.9204814702161503</v>
          </cell>
          <cell r="AF524">
            <v>1.9204814702161503</v>
          </cell>
          <cell r="AG524">
            <v>1.9204814702161503</v>
          </cell>
          <cell r="AH524">
            <v>1.9204814702161503</v>
          </cell>
          <cell r="AI524">
            <v>1.9204814702161503</v>
          </cell>
          <cell r="AJ524">
            <v>1.9204814702161503</v>
          </cell>
          <cell r="AK524">
            <v>1.9204814702161503</v>
          </cell>
          <cell r="AL524">
            <v>1.9204814702161503</v>
          </cell>
          <cell r="AM524">
            <v>1.9204814702161503</v>
          </cell>
          <cell r="AN524">
            <v>1.9204814702161503</v>
          </cell>
          <cell r="AO524">
            <v>1.9204814702161503</v>
          </cell>
          <cell r="AP524">
            <v>1.9204814702161503</v>
          </cell>
          <cell r="AQ524">
            <v>1.9204814702161503</v>
          </cell>
          <cell r="AR524">
            <v>1.9204814702161503</v>
          </cell>
          <cell r="AS524">
            <v>1.9204814702161503</v>
          </cell>
          <cell r="AT524">
            <v>1.9204814702161503</v>
          </cell>
          <cell r="AU524">
            <v>1.9204814702161503</v>
          </cell>
          <cell r="AV524">
            <v>1.9204814702161503</v>
          </cell>
          <cell r="AW524">
            <v>1.9204814702161503</v>
          </cell>
          <cell r="AX524">
            <v>1.9204814702161503</v>
          </cell>
          <cell r="AY524">
            <v>1.9204814702161503</v>
          </cell>
          <cell r="AZ524">
            <v>1.9204814702161503</v>
          </cell>
          <cell r="BA524">
            <v>1.9204814702161503</v>
          </cell>
          <cell r="BB524">
            <v>1.9204814702161503</v>
          </cell>
          <cell r="BC524">
            <v>1.9204814702161503</v>
          </cell>
          <cell r="BD524">
            <v>1.9204814702161503</v>
          </cell>
          <cell r="BE524">
            <v>1.9204814702161503</v>
          </cell>
          <cell r="BF524">
            <v>1.9204814702161503</v>
          </cell>
          <cell r="BG524">
            <v>1.9204814702161503</v>
          </cell>
          <cell r="BH524">
            <v>1.9204814702161503</v>
          </cell>
          <cell r="BI524">
            <v>1.9204814702161503</v>
          </cell>
          <cell r="BJ524">
            <v>1.9204814702161503</v>
          </cell>
          <cell r="BK524">
            <v>1.9204814702161503</v>
          </cell>
          <cell r="BL524">
            <v>1.9204814702161503</v>
          </cell>
          <cell r="BM524">
            <v>1.9204814702161503</v>
          </cell>
          <cell r="BN524">
            <v>1.9204814702161503</v>
          </cell>
          <cell r="BO524">
            <v>1.9204814702161503</v>
          </cell>
          <cell r="BP524">
            <v>1.9204814702161503</v>
          </cell>
          <cell r="BQ524">
            <v>1.9204814702161503</v>
          </cell>
          <cell r="BR524">
            <v>1.9204814702161503</v>
          </cell>
          <cell r="BS524">
            <v>1.9204814702161503</v>
          </cell>
          <cell r="BT524">
            <v>1.9204814702161503</v>
          </cell>
          <cell r="BU524">
            <v>1.9204814702161503</v>
          </cell>
          <cell r="BV524">
            <v>1.9204814702161503</v>
          </cell>
          <cell r="BW524">
            <v>1.9204814702161503</v>
          </cell>
          <cell r="BX524">
            <v>1.9204814702161503</v>
          </cell>
          <cell r="BY524">
            <v>1.9204814702161503</v>
          </cell>
          <cell r="BZ524">
            <v>1.9204814702161503</v>
          </cell>
          <cell r="CA524">
            <v>1.9204814702161503</v>
          </cell>
          <cell r="CB524">
            <v>1.9204814702161503</v>
          </cell>
          <cell r="CC524">
            <v>1.9204814702161503</v>
          </cell>
          <cell r="CD524">
            <v>1.9204814702161503</v>
          </cell>
          <cell r="CE524">
            <v>1.9204814702161503</v>
          </cell>
          <cell r="CF524">
            <v>1.9204814702161503</v>
          </cell>
          <cell r="CG524">
            <v>1.9204814702161503</v>
          </cell>
          <cell r="CH524">
            <v>1.9204814702161503</v>
          </cell>
          <cell r="CI524">
            <v>1.9204814702161503</v>
          </cell>
          <cell r="CJ524">
            <v>1.9204814702161503</v>
          </cell>
          <cell r="CK524">
            <v>1.9204814702161503</v>
          </cell>
          <cell r="CL524">
            <v>1.9204814702161503</v>
          </cell>
          <cell r="CM524">
            <v>1.9204814702161503</v>
          </cell>
          <cell r="CN524">
            <v>1.9204814702161503</v>
          </cell>
          <cell r="CO524">
            <v>1.9204814702161503</v>
          </cell>
          <cell r="CP524">
            <v>1.9204814702161503</v>
          </cell>
          <cell r="CQ524">
            <v>1.9204814702161503</v>
          </cell>
          <cell r="CR524">
            <v>1.9204814702161503</v>
          </cell>
          <cell r="CS524">
            <v>1.9204814702161503</v>
          </cell>
          <cell r="CT524">
            <v>1.9204814702161503</v>
          </cell>
          <cell r="CU524">
            <v>1.9204814702161503</v>
          </cell>
          <cell r="CV524">
            <v>1.9204814702161503</v>
          </cell>
          <cell r="CW524">
            <v>1.9204814702161503</v>
          </cell>
          <cell r="CX524">
            <v>1.9204814702161503</v>
          </cell>
          <cell r="CY524">
            <v>1.9204814702161503</v>
          </cell>
          <cell r="CZ524">
            <v>1.9204814702161503</v>
          </cell>
          <cell r="DA524">
            <v>1.9204814702161503</v>
          </cell>
          <cell r="DB524">
            <v>1.9204814702161503</v>
          </cell>
          <cell r="DC524">
            <v>1.9204814702161503</v>
          </cell>
          <cell r="DD524">
            <v>1.9204814702161503</v>
          </cell>
          <cell r="DE524">
            <v>1.9204814702161503</v>
          </cell>
          <cell r="DF524">
            <v>1.9204814702161503</v>
          </cell>
          <cell r="DG524">
            <v>1.9204814702161503</v>
          </cell>
          <cell r="DH524">
            <v>1.9204814702161503</v>
          </cell>
          <cell r="DI524">
            <v>1.9204814702161503</v>
          </cell>
          <cell r="DJ524">
            <v>1.9204814702161503</v>
          </cell>
          <cell r="DL524" t="str">
            <v>.Transportation Personal.Intercity RailRail Intercity DieselService requested.Fuel Blends.Diesel_Transportation</v>
          </cell>
        </row>
        <row r="525">
          <cell r="L525"/>
          <cell r="M525" t="str">
            <v>GJ</v>
          </cell>
          <cell r="N525">
            <v>1.3</v>
          </cell>
          <cell r="O525">
            <v>1.3</v>
          </cell>
          <cell r="P525">
            <v>1.3</v>
          </cell>
          <cell r="Q525">
            <v>1.3</v>
          </cell>
          <cell r="R525">
            <v>1.3</v>
          </cell>
          <cell r="S525">
            <v>1.3</v>
          </cell>
          <cell r="T525">
            <v>1.3</v>
          </cell>
          <cell r="U525">
            <v>1.3</v>
          </cell>
          <cell r="V525">
            <v>1.3</v>
          </cell>
          <cell r="W525">
            <v>1.3</v>
          </cell>
          <cell r="X525">
            <v>1.3</v>
          </cell>
          <cell r="Y525">
            <v>1.3</v>
          </cell>
          <cell r="Z525">
            <v>1.3</v>
          </cell>
          <cell r="AA525">
            <v>1.3</v>
          </cell>
          <cell r="AB525">
            <v>1.3</v>
          </cell>
          <cell r="AC525">
            <v>1.3</v>
          </cell>
          <cell r="AD525">
            <v>1.3</v>
          </cell>
          <cell r="AE525">
            <v>1.3</v>
          </cell>
          <cell r="AF525">
            <v>1.3</v>
          </cell>
          <cell r="AG525">
            <v>1.3</v>
          </cell>
          <cell r="AH525">
            <v>1.3</v>
          </cell>
          <cell r="AI525">
            <v>1.3</v>
          </cell>
          <cell r="AJ525">
            <v>1.3</v>
          </cell>
          <cell r="AK525">
            <v>1.3</v>
          </cell>
          <cell r="AL525">
            <v>1.3</v>
          </cell>
          <cell r="AM525">
            <v>1.3</v>
          </cell>
          <cell r="AN525">
            <v>1.3</v>
          </cell>
          <cell r="AO525">
            <v>1.3</v>
          </cell>
          <cell r="AP525">
            <v>1.3</v>
          </cell>
          <cell r="AQ525">
            <v>1.3</v>
          </cell>
          <cell r="AR525">
            <v>1.3</v>
          </cell>
          <cell r="AS525">
            <v>1.3</v>
          </cell>
          <cell r="AT525">
            <v>1.3</v>
          </cell>
          <cell r="AU525">
            <v>1.3</v>
          </cell>
          <cell r="AV525">
            <v>1.3</v>
          </cell>
          <cell r="AW525">
            <v>1.3</v>
          </cell>
          <cell r="AX525">
            <v>1.3</v>
          </cell>
          <cell r="AY525">
            <v>1.3</v>
          </cell>
          <cell r="AZ525">
            <v>1.3</v>
          </cell>
          <cell r="BA525">
            <v>1.3</v>
          </cell>
          <cell r="BB525">
            <v>1.3</v>
          </cell>
          <cell r="BC525">
            <v>1.3</v>
          </cell>
          <cell r="BD525">
            <v>1.3</v>
          </cell>
          <cell r="BE525">
            <v>1.3</v>
          </cell>
          <cell r="BF525">
            <v>1.3</v>
          </cell>
          <cell r="BG525">
            <v>1.3</v>
          </cell>
          <cell r="BH525">
            <v>1.3</v>
          </cell>
          <cell r="BI525">
            <v>1.3</v>
          </cell>
          <cell r="BJ525">
            <v>1.3</v>
          </cell>
          <cell r="BK525">
            <v>1.3</v>
          </cell>
          <cell r="BL525">
            <v>1.3</v>
          </cell>
          <cell r="BM525">
            <v>1.3</v>
          </cell>
          <cell r="BN525">
            <v>1.3</v>
          </cell>
          <cell r="BO525">
            <v>1.3</v>
          </cell>
          <cell r="BP525">
            <v>1.3</v>
          </cell>
          <cell r="BQ525">
            <v>1.3</v>
          </cell>
          <cell r="BR525">
            <v>1.3</v>
          </cell>
          <cell r="BS525">
            <v>1.3</v>
          </cell>
          <cell r="BT525">
            <v>1.3</v>
          </cell>
          <cell r="BU525">
            <v>1.3</v>
          </cell>
          <cell r="BV525">
            <v>1.3</v>
          </cell>
          <cell r="BW525">
            <v>1.3</v>
          </cell>
          <cell r="BX525">
            <v>1.3</v>
          </cell>
          <cell r="BY525">
            <v>1.3</v>
          </cell>
          <cell r="BZ525">
            <v>1.3</v>
          </cell>
          <cell r="CA525">
            <v>1.3</v>
          </cell>
          <cell r="CB525">
            <v>1.3</v>
          </cell>
          <cell r="CC525">
            <v>1.3</v>
          </cell>
          <cell r="CD525">
            <v>1.3</v>
          </cell>
          <cell r="CE525">
            <v>1.3</v>
          </cell>
          <cell r="CF525">
            <v>1.3</v>
          </cell>
          <cell r="CG525">
            <v>1.3</v>
          </cell>
          <cell r="CH525">
            <v>1.3</v>
          </cell>
          <cell r="CI525">
            <v>1.3</v>
          </cell>
          <cell r="CJ525">
            <v>1.3</v>
          </cell>
          <cell r="CK525">
            <v>1.3</v>
          </cell>
          <cell r="CL525">
            <v>1.3</v>
          </cell>
          <cell r="CM525">
            <v>1.3</v>
          </cell>
          <cell r="CN525">
            <v>1.3</v>
          </cell>
          <cell r="CO525">
            <v>1.3</v>
          </cell>
          <cell r="CP525">
            <v>1.3</v>
          </cell>
          <cell r="CQ525">
            <v>1.3</v>
          </cell>
          <cell r="CR525">
            <v>1.3</v>
          </cell>
          <cell r="CS525">
            <v>1.3</v>
          </cell>
          <cell r="CT525">
            <v>1.3</v>
          </cell>
          <cell r="CU525">
            <v>1.3</v>
          </cell>
          <cell r="CV525">
            <v>1.3</v>
          </cell>
          <cell r="CW525">
            <v>1.3</v>
          </cell>
          <cell r="CX525">
            <v>1.3</v>
          </cell>
          <cell r="CY525">
            <v>1.3</v>
          </cell>
          <cell r="CZ525">
            <v>1.3</v>
          </cell>
          <cell r="DA525">
            <v>1.3</v>
          </cell>
          <cell r="DB525">
            <v>1.3</v>
          </cell>
          <cell r="DC525">
            <v>1.3</v>
          </cell>
          <cell r="DD525">
            <v>1.3</v>
          </cell>
          <cell r="DE525">
            <v>1.3</v>
          </cell>
          <cell r="DF525">
            <v>1.3</v>
          </cell>
          <cell r="DG525">
            <v>1.3</v>
          </cell>
          <cell r="DH525">
            <v>1.3</v>
          </cell>
          <cell r="DI525">
            <v>1.3</v>
          </cell>
          <cell r="DJ525">
            <v>1.3</v>
          </cell>
          <cell r="DL525" t="str">
            <v>.Transportation Personal.Intercity RailRail Intercity Diesel EfficientService requested.Fuel Blends.Diesel_Transportation</v>
          </cell>
        </row>
        <row r="526">
          <cell r="L526"/>
          <cell r="M526" t="str">
            <v>GJ</v>
          </cell>
          <cell r="N526">
            <v>1.3</v>
          </cell>
          <cell r="O526">
            <v>1.3</v>
          </cell>
          <cell r="P526">
            <v>1.3</v>
          </cell>
          <cell r="Q526">
            <v>1.3</v>
          </cell>
          <cell r="R526">
            <v>1.3</v>
          </cell>
          <cell r="S526">
            <v>1.3</v>
          </cell>
          <cell r="T526">
            <v>1.3</v>
          </cell>
          <cell r="U526">
            <v>1.3</v>
          </cell>
          <cell r="V526">
            <v>1.3</v>
          </cell>
          <cell r="W526">
            <v>1.3</v>
          </cell>
          <cell r="X526">
            <v>1.3</v>
          </cell>
          <cell r="Y526">
            <v>1.3</v>
          </cell>
          <cell r="Z526">
            <v>1.3</v>
          </cell>
          <cell r="AA526">
            <v>1.3</v>
          </cell>
          <cell r="AB526">
            <v>1.3</v>
          </cell>
          <cell r="AC526">
            <v>1.3</v>
          </cell>
          <cell r="AD526">
            <v>1.3</v>
          </cell>
          <cell r="AE526">
            <v>1.3</v>
          </cell>
          <cell r="AF526">
            <v>1.3</v>
          </cell>
          <cell r="AG526">
            <v>1.3</v>
          </cell>
          <cell r="AH526">
            <v>1.3</v>
          </cell>
          <cell r="AI526">
            <v>1.3</v>
          </cell>
          <cell r="AJ526">
            <v>1.3</v>
          </cell>
          <cell r="AK526">
            <v>1.3</v>
          </cell>
          <cell r="AL526">
            <v>1.3</v>
          </cell>
          <cell r="AM526">
            <v>1.3</v>
          </cell>
          <cell r="AN526">
            <v>1.3</v>
          </cell>
          <cell r="AO526">
            <v>1.3</v>
          </cell>
          <cell r="AP526">
            <v>1.3</v>
          </cell>
          <cell r="AQ526">
            <v>1.3</v>
          </cell>
          <cell r="AR526">
            <v>1.3</v>
          </cell>
          <cell r="AS526">
            <v>1.3</v>
          </cell>
          <cell r="AT526">
            <v>1.3</v>
          </cell>
          <cell r="AU526">
            <v>1.3</v>
          </cell>
          <cell r="AV526">
            <v>1.3</v>
          </cell>
          <cell r="AW526">
            <v>1.3</v>
          </cell>
          <cell r="AX526">
            <v>1.3</v>
          </cell>
          <cell r="AY526">
            <v>1.3</v>
          </cell>
          <cell r="AZ526">
            <v>1.3</v>
          </cell>
          <cell r="BA526">
            <v>1.3</v>
          </cell>
          <cell r="BB526">
            <v>1.3</v>
          </cell>
          <cell r="BC526">
            <v>1.3</v>
          </cell>
          <cell r="BD526">
            <v>1.3</v>
          </cell>
          <cell r="BE526">
            <v>1.3</v>
          </cell>
          <cell r="BF526">
            <v>1.3</v>
          </cell>
          <cell r="BG526">
            <v>1.3</v>
          </cell>
          <cell r="BH526">
            <v>1.3</v>
          </cell>
          <cell r="BI526">
            <v>1.3</v>
          </cell>
          <cell r="BJ526">
            <v>1.3</v>
          </cell>
          <cell r="BK526">
            <v>1.3</v>
          </cell>
          <cell r="BL526">
            <v>1.3</v>
          </cell>
          <cell r="BM526">
            <v>1.3</v>
          </cell>
          <cell r="BN526">
            <v>1.3</v>
          </cell>
          <cell r="BO526">
            <v>1.3</v>
          </cell>
          <cell r="BP526">
            <v>1.3</v>
          </cell>
          <cell r="BQ526">
            <v>1.3</v>
          </cell>
          <cell r="BR526">
            <v>1.3</v>
          </cell>
          <cell r="BS526">
            <v>1.3</v>
          </cell>
          <cell r="BT526">
            <v>1.3</v>
          </cell>
          <cell r="BU526">
            <v>1.3</v>
          </cell>
          <cell r="BV526">
            <v>1.3</v>
          </cell>
          <cell r="BW526">
            <v>1.3</v>
          </cell>
          <cell r="BX526">
            <v>1.3</v>
          </cell>
          <cell r="BY526">
            <v>1.3</v>
          </cell>
          <cell r="BZ526">
            <v>1.3</v>
          </cell>
          <cell r="CA526">
            <v>1.3</v>
          </cell>
          <cell r="CB526">
            <v>1.3</v>
          </cell>
          <cell r="CC526">
            <v>1.3</v>
          </cell>
          <cell r="CD526">
            <v>1.3</v>
          </cell>
          <cell r="CE526">
            <v>1.3</v>
          </cell>
          <cell r="CF526">
            <v>1.3</v>
          </cell>
          <cell r="CG526">
            <v>1.3</v>
          </cell>
          <cell r="CH526">
            <v>1.3</v>
          </cell>
          <cell r="CI526">
            <v>1.3</v>
          </cell>
          <cell r="CJ526">
            <v>1.3</v>
          </cell>
          <cell r="CK526">
            <v>1.3</v>
          </cell>
          <cell r="CL526">
            <v>1.3</v>
          </cell>
          <cell r="CM526">
            <v>1.3</v>
          </cell>
          <cell r="CN526">
            <v>1.3</v>
          </cell>
          <cell r="CO526">
            <v>1.3</v>
          </cell>
          <cell r="CP526">
            <v>1.3</v>
          </cell>
          <cell r="CQ526">
            <v>1.3</v>
          </cell>
          <cell r="CR526">
            <v>1.3</v>
          </cell>
          <cell r="CS526">
            <v>1.3</v>
          </cell>
          <cell r="CT526">
            <v>1.3</v>
          </cell>
          <cell r="CU526">
            <v>1.3</v>
          </cell>
          <cell r="CV526">
            <v>1.3</v>
          </cell>
          <cell r="CW526">
            <v>1.3</v>
          </cell>
          <cell r="CX526">
            <v>1.3</v>
          </cell>
          <cell r="CY526">
            <v>1.3</v>
          </cell>
          <cell r="CZ526">
            <v>1.3</v>
          </cell>
          <cell r="DA526">
            <v>1.3</v>
          </cell>
          <cell r="DB526">
            <v>1.3</v>
          </cell>
          <cell r="DC526">
            <v>1.3</v>
          </cell>
          <cell r="DD526">
            <v>1.3</v>
          </cell>
          <cell r="DE526">
            <v>1.3</v>
          </cell>
          <cell r="DF526">
            <v>1.3</v>
          </cell>
          <cell r="DG526">
            <v>1.3</v>
          </cell>
          <cell r="DH526">
            <v>1.3</v>
          </cell>
          <cell r="DI526">
            <v>1.3</v>
          </cell>
          <cell r="DJ526">
            <v>1.3</v>
          </cell>
          <cell r="DL526" t="str">
            <v>.Transportation Personal.Intercity RailRail Intercity Hybrid BiodieselService requested.Biodiesel</v>
          </cell>
        </row>
        <row r="527">
          <cell r="L527" t="str">
            <v>Assume uses 55% energy of diesel</v>
          </cell>
          <cell r="M527" t="str">
            <v>GJ</v>
          </cell>
          <cell r="N527">
            <v>0.71500000000000008</v>
          </cell>
          <cell r="O527">
            <v>0.71500000000000008</v>
          </cell>
          <cell r="P527">
            <v>0.71500000000000008</v>
          </cell>
          <cell r="Q527">
            <v>0.71500000000000008</v>
          </cell>
          <cell r="R527">
            <v>0.71500000000000008</v>
          </cell>
          <cell r="S527">
            <v>0.71500000000000008</v>
          </cell>
          <cell r="T527">
            <v>0.71500000000000008</v>
          </cell>
          <cell r="U527">
            <v>0.71500000000000008</v>
          </cell>
          <cell r="V527">
            <v>0.71500000000000008</v>
          </cell>
          <cell r="W527">
            <v>0.71500000000000008</v>
          </cell>
          <cell r="X527">
            <v>0.71500000000000008</v>
          </cell>
          <cell r="Y527">
            <v>0.71500000000000008</v>
          </cell>
          <cell r="Z527">
            <v>0.71500000000000008</v>
          </cell>
          <cell r="AA527">
            <v>0.71500000000000008</v>
          </cell>
          <cell r="AB527">
            <v>0.71500000000000008</v>
          </cell>
          <cell r="AC527">
            <v>0.71500000000000008</v>
          </cell>
          <cell r="AD527">
            <v>0.71500000000000008</v>
          </cell>
          <cell r="AE527">
            <v>0.71500000000000008</v>
          </cell>
          <cell r="AF527">
            <v>0.71500000000000008</v>
          </cell>
          <cell r="AG527">
            <v>0.71500000000000008</v>
          </cell>
          <cell r="AH527">
            <v>0.71500000000000008</v>
          </cell>
          <cell r="AI527">
            <v>0.71500000000000008</v>
          </cell>
          <cell r="AJ527">
            <v>0.71500000000000008</v>
          </cell>
          <cell r="AK527">
            <v>0.71500000000000008</v>
          </cell>
          <cell r="AL527">
            <v>0.71500000000000008</v>
          </cell>
          <cell r="AM527">
            <v>0.71500000000000008</v>
          </cell>
          <cell r="AN527">
            <v>0.71500000000000008</v>
          </cell>
          <cell r="AO527">
            <v>0.71500000000000008</v>
          </cell>
          <cell r="AP527">
            <v>0.71500000000000008</v>
          </cell>
          <cell r="AQ527">
            <v>0.71500000000000008</v>
          </cell>
          <cell r="AR527">
            <v>0.71500000000000008</v>
          </cell>
          <cell r="AS527">
            <v>0.71500000000000008</v>
          </cell>
          <cell r="AT527">
            <v>0.71500000000000008</v>
          </cell>
          <cell r="AU527">
            <v>0.71500000000000008</v>
          </cell>
          <cell r="AV527">
            <v>0.71500000000000008</v>
          </cell>
          <cell r="AW527">
            <v>0.71500000000000008</v>
          </cell>
          <cell r="AX527">
            <v>0.71500000000000008</v>
          </cell>
          <cell r="AY527">
            <v>0.71500000000000008</v>
          </cell>
          <cell r="AZ527">
            <v>0.71500000000000008</v>
          </cell>
          <cell r="BA527">
            <v>0.71500000000000008</v>
          </cell>
          <cell r="BB527">
            <v>0.71500000000000008</v>
          </cell>
          <cell r="BC527">
            <v>0.71500000000000008</v>
          </cell>
          <cell r="BD527">
            <v>0.71500000000000008</v>
          </cell>
          <cell r="BE527">
            <v>0.71500000000000008</v>
          </cell>
          <cell r="BF527">
            <v>0.71500000000000008</v>
          </cell>
          <cell r="BG527">
            <v>0.71500000000000008</v>
          </cell>
          <cell r="BH527">
            <v>0.71500000000000008</v>
          </cell>
          <cell r="BI527">
            <v>0.71500000000000008</v>
          </cell>
          <cell r="BJ527">
            <v>0.71500000000000008</v>
          </cell>
          <cell r="BK527">
            <v>0.71500000000000008</v>
          </cell>
          <cell r="BL527">
            <v>0.71500000000000008</v>
          </cell>
          <cell r="BM527">
            <v>0.71500000000000008</v>
          </cell>
          <cell r="BN527">
            <v>0.71500000000000008</v>
          </cell>
          <cell r="BO527">
            <v>0.71500000000000008</v>
          </cell>
          <cell r="BP527">
            <v>0.71500000000000008</v>
          </cell>
          <cell r="BQ527">
            <v>0.71500000000000008</v>
          </cell>
          <cell r="BR527">
            <v>0.71500000000000008</v>
          </cell>
          <cell r="BS527">
            <v>0.71500000000000008</v>
          </cell>
          <cell r="BT527">
            <v>0.71500000000000008</v>
          </cell>
          <cell r="BU527">
            <v>0.71500000000000008</v>
          </cell>
          <cell r="BV527">
            <v>0.71500000000000008</v>
          </cell>
          <cell r="BW527">
            <v>0.71500000000000008</v>
          </cell>
          <cell r="BX527">
            <v>0.71500000000000008</v>
          </cell>
          <cell r="BY527">
            <v>0.71500000000000008</v>
          </cell>
          <cell r="BZ527">
            <v>0.71500000000000008</v>
          </cell>
          <cell r="CA527">
            <v>0.71500000000000008</v>
          </cell>
          <cell r="CB527">
            <v>0.71500000000000008</v>
          </cell>
          <cell r="CC527">
            <v>0.71500000000000008</v>
          </cell>
          <cell r="CD527">
            <v>0.71500000000000008</v>
          </cell>
          <cell r="CE527">
            <v>0.71500000000000008</v>
          </cell>
          <cell r="CF527">
            <v>0.71500000000000008</v>
          </cell>
          <cell r="CG527">
            <v>0.71500000000000008</v>
          </cell>
          <cell r="CH527">
            <v>0.71500000000000008</v>
          </cell>
          <cell r="CI527">
            <v>0.71500000000000008</v>
          </cell>
          <cell r="CJ527">
            <v>0.71500000000000008</v>
          </cell>
          <cell r="CK527">
            <v>0.71500000000000008</v>
          </cell>
          <cell r="CL527">
            <v>0.71500000000000008</v>
          </cell>
          <cell r="CM527">
            <v>0.71500000000000008</v>
          </cell>
          <cell r="CN527">
            <v>0.71500000000000008</v>
          </cell>
          <cell r="CO527">
            <v>0.71500000000000008</v>
          </cell>
          <cell r="CP527">
            <v>0.71500000000000008</v>
          </cell>
          <cell r="CQ527">
            <v>0.71500000000000008</v>
          </cell>
          <cell r="CR527">
            <v>0.71500000000000008</v>
          </cell>
          <cell r="CS527">
            <v>0.71500000000000008</v>
          </cell>
          <cell r="CT527">
            <v>0.71500000000000008</v>
          </cell>
          <cell r="CU527">
            <v>0.71500000000000008</v>
          </cell>
          <cell r="CV527">
            <v>0.71500000000000008</v>
          </cell>
          <cell r="CW527">
            <v>0.71500000000000008</v>
          </cell>
          <cell r="CX527">
            <v>0.71500000000000008</v>
          </cell>
          <cell r="CY527">
            <v>0.71500000000000008</v>
          </cell>
          <cell r="CZ527">
            <v>0.71500000000000008</v>
          </cell>
          <cell r="DA527">
            <v>0.71500000000000008</v>
          </cell>
          <cell r="DB527">
            <v>0.71500000000000008</v>
          </cell>
          <cell r="DC527">
            <v>0.71500000000000008</v>
          </cell>
          <cell r="DD527">
            <v>0.71500000000000008</v>
          </cell>
          <cell r="DE527">
            <v>0.71500000000000008</v>
          </cell>
          <cell r="DF527">
            <v>0.71500000000000008</v>
          </cell>
          <cell r="DG527">
            <v>0.71500000000000008</v>
          </cell>
          <cell r="DH527">
            <v>0.71500000000000008</v>
          </cell>
          <cell r="DI527">
            <v>0.71500000000000008</v>
          </cell>
          <cell r="DJ527">
            <v>0.71500000000000008</v>
          </cell>
          <cell r="DL527" t="str">
            <v>.Transportation Personal.Intercity RailRail Intercity HydrogenService requested.Hydrogen</v>
          </cell>
        </row>
        <row r="528">
          <cell r="L528" t="str">
            <v>Assume uses 33% energy of diesel</v>
          </cell>
          <cell r="M528" t="str">
            <v>GJ</v>
          </cell>
          <cell r="N528">
            <v>0.42900000000000005</v>
          </cell>
          <cell r="O528">
            <v>0.42900000000000005</v>
          </cell>
          <cell r="P528">
            <v>0.42900000000000005</v>
          </cell>
          <cell r="Q528">
            <v>0.42900000000000005</v>
          </cell>
          <cell r="R528">
            <v>0.42900000000000005</v>
          </cell>
          <cell r="S528">
            <v>0.42900000000000005</v>
          </cell>
          <cell r="T528">
            <v>0.42900000000000005</v>
          </cell>
          <cell r="U528">
            <v>0.42900000000000005</v>
          </cell>
          <cell r="V528">
            <v>0.42900000000000005</v>
          </cell>
          <cell r="W528">
            <v>0.42900000000000005</v>
          </cell>
          <cell r="X528">
            <v>0.42900000000000005</v>
          </cell>
          <cell r="Y528">
            <v>0.42900000000000005</v>
          </cell>
          <cell r="Z528">
            <v>0.42900000000000005</v>
          </cell>
          <cell r="AA528">
            <v>0.42900000000000005</v>
          </cell>
          <cell r="AB528">
            <v>0.42900000000000005</v>
          </cell>
          <cell r="AC528">
            <v>0.42900000000000005</v>
          </cell>
          <cell r="AD528">
            <v>0.42900000000000005</v>
          </cell>
          <cell r="AE528">
            <v>0.42900000000000005</v>
          </cell>
          <cell r="AF528">
            <v>0.42900000000000005</v>
          </cell>
          <cell r="AG528">
            <v>0.42900000000000005</v>
          </cell>
          <cell r="AH528">
            <v>0.42900000000000005</v>
          </cell>
          <cell r="AI528">
            <v>0.42900000000000005</v>
          </cell>
          <cell r="AJ528">
            <v>0.42900000000000005</v>
          </cell>
          <cell r="AK528">
            <v>0.42900000000000005</v>
          </cell>
          <cell r="AL528">
            <v>0.42900000000000005</v>
          </cell>
          <cell r="AM528">
            <v>0.42900000000000005</v>
          </cell>
          <cell r="AN528">
            <v>0.42900000000000005</v>
          </cell>
          <cell r="AO528">
            <v>0.42900000000000005</v>
          </cell>
          <cell r="AP528">
            <v>0.42900000000000005</v>
          </cell>
          <cell r="AQ528">
            <v>0.42900000000000005</v>
          </cell>
          <cell r="AR528">
            <v>0.42900000000000005</v>
          </cell>
          <cell r="AS528">
            <v>0.42900000000000005</v>
          </cell>
          <cell r="AT528">
            <v>0.42900000000000005</v>
          </cell>
          <cell r="AU528">
            <v>0.42900000000000005</v>
          </cell>
          <cell r="AV528">
            <v>0.42900000000000005</v>
          </cell>
          <cell r="AW528">
            <v>0.42900000000000005</v>
          </cell>
          <cell r="AX528">
            <v>0.42900000000000005</v>
          </cell>
          <cell r="AY528">
            <v>0.42900000000000005</v>
          </cell>
          <cell r="AZ528">
            <v>0.42900000000000005</v>
          </cell>
          <cell r="BA528">
            <v>0.42900000000000005</v>
          </cell>
          <cell r="BB528">
            <v>0.42900000000000005</v>
          </cell>
          <cell r="BC528">
            <v>0.42900000000000005</v>
          </cell>
          <cell r="BD528">
            <v>0.42900000000000005</v>
          </cell>
          <cell r="BE528">
            <v>0.42900000000000005</v>
          </cell>
          <cell r="BF528">
            <v>0.42900000000000005</v>
          </cell>
          <cell r="BG528">
            <v>0.42900000000000005</v>
          </cell>
          <cell r="BH528">
            <v>0.42900000000000005</v>
          </cell>
          <cell r="BI528">
            <v>0.42900000000000005</v>
          </cell>
          <cell r="BJ528">
            <v>0.42900000000000005</v>
          </cell>
          <cell r="BK528">
            <v>0.42900000000000005</v>
          </cell>
          <cell r="BL528">
            <v>0.42900000000000005</v>
          </cell>
          <cell r="BM528">
            <v>0.42900000000000005</v>
          </cell>
          <cell r="BN528">
            <v>0.42900000000000005</v>
          </cell>
          <cell r="BO528">
            <v>0.42900000000000005</v>
          </cell>
          <cell r="BP528">
            <v>0.42900000000000005</v>
          </cell>
          <cell r="BQ528">
            <v>0.42900000000000005</v>
          </cell>
          <cell r="BR528">
            <v>0.42900000000000005</v>
          </cell>
          <cell r="BS528">
            <v>0.42900000000000005</v>
          </cell>
          <cell r="BT528">
            <v>0.42900000000000005</v>
          </cell>
          <cell r="BU528">
            <v>0.42900000000000005</v>
          </cell>
          <cell r="BV528">
            <v>0.42900000000000005</v>
          </cell>
          <cell r="BW528">
            <v>0.42900000000000005</v>
          </cell>
          <cell r="BX528">
            <v>0.42900000000000005</v>
          </cell>
          <cell r="BY528">
            <v>0.42900000000000005</v>
          </cell>
          <cell r="BZ528">
            <v>0.42900000000000005</v>
          </cell>
          <cell r="CA528">
            <v>0.42900000000000005</v>
          </cell>
          <cell r="CB528">
            <v>0.42900000000000005</v>
          </cell>
          <cell r="CC528">
            <v>0.42900000000000005</v>
          </cell>
          <cell r="CD528">
            <v>0.42900000000000005</v>
          </cell>
          <cell r="CE528">
            <v>0.42900000000000005</v>
          </cell>
          <cell r="CF528">
            <v>0.42900000000000005</v>
          </cell>
          <cell r="CG528">
            <v>0.42900000000000005</v>
          </cell>
          <cell r="CH528">
            <v>0.42900000000000005</v>
          </cell>
          <cell r="CI528">
            <v>0.42900000000000005</v>
          </cell>
          <cell r="CJ528">
            <v>0.42900000000000005</v>
          </cell>
          <cell r="CK528">
            <v>0.42900000000000005</v>
          </cell>
          <cell r="CL528">
            <v>0.42900000000000005</v>
          </cell>
          <cell r="CM528">
            <v>0.42900000000000005</v>
          </cell>
          <cell r="CN528">
            <v>0.42900000000000005</v>
          </cell>
          <cell r="CO528">
            <v>0.42900000000000005</v>
          </cell>
          <cell r="CP528">
            <v>0.42900000000000005</v>
          </cell>
          <cell r="CQ528">
            <v>0.42900000000000005</v>
          </cell>
          <cell r="CR528">
            <v>0.42900000000000005</v>
          </cell>
          <cell r="CS528">
            <v>0.42900000000000005</v>
          </cell>
          <cell r="CT528">
            <v>0.42900000000000005</v>
          </cell>
          <cell r="CU528">
            <v>0.42900000000000005</v>
          </cell>
          <cell r="CV528">
            <v>0.42900000000000005</v>
          </cell>
          <cell r="CW528">
            <v>0.42900000000000005</v>
          </cell>
          <cell r="CX528">
            <v>0.42900000000000005</v>
          </cell>
          <cell r="CY528">
            <v>0.42900000000000005</v>
          </cell>
          <cell r="CZ528">
            <v>0.42900000000000005</v>
          </cell>
          <cell r="DA528">
            <v>0.42900000000000005</v>
          </cell>
          <cell r="DB528">
            <v>0.42900000000000005</v>
          </cell>
          <cell r="DC528">
            <v>0.42900000000000005</v>
          </cell>
          <cell r="DD528">
            <v>0.42900000000000005</v>
          </cell>
          <cell r="DE528">
            <v>0.42900000000000005</v>
          </cell>
          <cell r="DF528">
            <v>0.42900000000000005</v>
          </cell>
          <cell r="DG528">
            <v>0.42900000000000005</v>
          </cell>
          <cell r="DH528">
            <v>0.42900000000000005</v>
          </cell>
          <cell r="DI528">
            <v>0.42900000000000005</v>
          </cell>
          <cell r="DJ528">
            <v>0.42900000000000005</v>
          </cell>
          <cell r="DL528" t="str">
            <v>.Transportation Personal.Intercity RailRail Intercity ElectricService requested.Electricity</v>
          </cell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elec_price_mult" refersTo="='Elec markups'!$C$2:$E$17"/>
      <definedName name="elec_price_mult_index" refersTo="='Elec markups'!$C$1:$E$1"/>
      <definedName name="FuelMult_JCIMS" refersTo="='Prices'!$K$214:$U$790"/>
      <definedName name="FuelMult_JCIMS_Index" refersTo="='Prices'!$CJ$214:$CJ$790"/>
      <definedName name="region_CIMS" refersTo="='Control'!$B$19:$B$34"/>
      <definedName name="sector_CER" refersTo="='Control'!$C$38:$C$61"/>
      <definedName name="sector_CER_elec" refersTo="='Control'!$D$38:$D$61"/>
      <definedName name="sector_CIMS" refersTo="='Control'!$B$38:$B$61"/>
    </definedNames>
    <sheetDataSet>
      <sheetData sheetId="0"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38">
          <cell r="B38" t="str">
            <v>Coal Mining</v>
          </cell>
          <cell r="C38" t="str">
            <v>Industrial</v>
          </cell>
          <cell r="D38" t="str">
            <v>Industrial</v>
          </cell>
        </row>
        <row r="39">
          <cell r="B39" t="str">
            <v>Natural Gas Extraction</v>
          </cell>
          <cell r="C39" t="str">
            <v>Industrial</v>
          </cell>
          <cell r="D39" t="str">
            <v>Industrial</v>
          </cell>
        </row>
        <row r="40">
          <cell r="B40" t="str">
            <v>Natural Gas</v>
          </cell>
          <cell r="C40" t="str">
            <v>Industrial</v>
          </cell>
          <cell r="D40" t="str">
            <v>Industrial</v>
          </cell>
        </row>
        <row r="41">
          <cell r="B41" t="str">
            <v>Petroleum Crude</v>
          </cell>
          <cell r="C41" t="str">
            <v>Industrial</v>
          </cell>
          <cell r="D41" t="str">
            <v>Industrial</v>
          </cell>
        </row>
        <row r="42">
          <cell r="B42" t="str">
            <v>Petroleum Refining</v>
          </cell>
          <cell r="C42" t="str">
            <v>Industrial</v>
          </cell>
          <cell r="D42" t="str">
            <v>Industrial</v>
          </cell>
        </row>
        <row r="43">
          <cell r="B43" t="str">
            <v>Electricity</v>
          </cell>
          <cell r="C43" t="str">
            <v>Industrial</v>
          </cell>
          <cell r="D43" t="str">
            <v>Industrial</v>
          </cell>
        </row>
        <row r="44">
          <cell r="B44" t="str">
            <v>Ethanol</v>
          </cell>
          <cell r="C44" t="str">
            <v>Industrial</v>
          </cell>
          <cell r="D44" t="str">
            <v>Industrial</v>
          </cell>
        </row>
        <row r="45">
          <cell r="B45" t="str">
            <v>Biodiesel</v>
          </cell>
          <cell r="C45" t="str">
            <v>Industrial</v>
          </cell>
          <cell r="D45" t="str">
            <v>Industrial</v>
          </cell>
        </row>
        <row r="46">
          <cell r="B46" t="str">
            <v>Hydrogen</v>
          </cell>
          <cell r="C46" t="str">
            <v>Industrial</v>
          </cell>
          <cell r="D46" t="str">
            <v>Industrial</v>
          </cell>
        </row>
        <row r="47">
          <cell r="B47" t="str">
            <v>Mining</v>
          </cell>
          <cell r="C47" t="str">
            <v>Industrial</v>
          </cell>
          <cell r="D47" t="str">
            <v>Industrial</v>
          </cell>
        </row>
        <row r="48">
          <cell r="B48" t="str">
            <v>Industrial Minerals</v>
          </cell>
          <cell r="C48" t="str">
            <v>Industrial</v>
          </cell>
          <cell r="D48" t="str">
            <v>Industrial</v>
          </cell>
        </row>
        <row r="49">
          <cell r="B49" t="str">
            <v>Chemical Products</v>
          </cell>
          <cell r="C49" t="str">
            <v>Industrial</v>
          </cell>
          <cell r="D49" t="str">
            <v>Industrial</v>
          </cell>
        </row>
        <row r="50">
          <cell r="B50" t="str">
            <v>Pulp and paper</v>
          </cell>
          <cell r="C50" t="str">
            <v>Industrial</v>
          </cell>
          <cell r="D50" t="str">
            <v>Industrial</v>
          </cell>
        </row>
        <row r="51">
          <cell r="B51" t="str">
            <v>Metal Smelting</v>
          </cell>
          <cell r="C51" t="str">
            <v>Industrial</v>
          </cell>
          <cell r="D51" t="str">
            <v>Industrial</v>
          </cell>
        </row>
        <row r="52">
          <cell r="B52" t="str">
            <v>Iron and Steel</v>
          </cell>
          <cell r="C52" t="str">
            <v>Industrial</v>
          </cell>
          <cell r="D52" t="str">
            <v>Industrial</v>
          </cell>
        </row>
        <row r="53">
          <cell r="B53" t="str">
            <v>Light Industrial</v>
          </cell>
          <cell r="C53" t="str">
            <v>Industrial</v>
          </cell>
          <cell r="D53" t="str">
            <v>Industrial</v>
          </cell>
        </row>
        <row r="54">
          <cell r="B54" t="str">
            <v>Residential</v>
          </cell>
          <cell r="C54" t="str">
            <v>Residential</v>
          </cell>
          <cell r="D54" t="str">
            <v>Residential</v>
          </cell>
        </row>
        <row r="55">
          <cell r="B55" t="str">
            <v>Commercial</v>
          </cell>
          <cell r="C55" t="str">
            <v>Commercial</v>
          </cell>
          <cell r="D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  <cell r="D56" t="str">
            <v>Residential</v>
          </cell>
        </row>
        <row r="57">
          <cell r="B57" t="str">
            <v>Transportation Freight</v>
          </cell>
          <cell r="C57" t="str">
            <v>Transportation</v>
          </cell>
          <cell r="D57" t="str">
            <v>Commercial</v>
          </cell>
        </row>
        <row r="58">
          <cell r="B58" t="str">
            <v>Waste</v>
          </cell>
          <cell r="C58" t="str">
            <v>Industrial</v>
          </cell>
          <cell r="D58" t="str">
            <v>Industrial</v>
          </cell>
        </row>
        <row r="59">
          <cell r="B59" t="str">
            <v>Agriculture</v>
          </cell>
          <cell r="C59" t="str">
            <v>Industrial</v>
          </cell>
          <cell r="D59" t="str">
            <v>Industrial</v>
          </cell>
        </row>
        <row r="60">
          <cell r="B60" t="str">
            <v>Construction</v>
          </cell>
          <cell r="C60" t="str">
            <v>Commercial</v>
          </cell>
          <cell r="D60" t="str">
            <v>Commercial</v>
          </cell>
        </row>
        <row r="61">
          <cell r="B61" t="str">
            <v>Forestry</v>
          </cell>
          <cell r="C61" t="str">
            <v>Industrial</v>
          </cell>
          <cell r="D61" t="str">
            <v>Industrial</v>
          </cell>
        </row>
      </sheetData>
      <sheetData sheetId="1"/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>
        <row r="1">
          <cell r="C1" t="str">
            <v>Residential</v>
          </cell>
          <cell r="D1" t="str">
            <v>Commercial</v>
          </cell>
          <cell r="E1" t="str">
            <v>Industrial</v>
          </cell>
        </row>
        <row r="2">
          <cell r="C2"/>
          <cell r="D2"/>
          <cell r="E2"/>
        </row>
        <row r="3">
          <cell r="C3">
            <v>2</v>
          </cell>
          <cell r="D3">
            <v>1.55</v>
          </cell>
          <cell r="E3">
            <v>1.3</v>
          </cell>
        </row>
        <row r="4">
          <cell r="C4">
            <v>2</v>
          </cell>
          <cell r="D4">
            <v>1.7</v>
          </cell>
          <cell r="E4">
            <v>1.4</v>
          </cell>
        </row>
        <row r="5">
          <cell r="C5">
            <v>2</v>
          </cell>
          <cell r="D5">
            <v>1.4</v>
          </cell>
          <cell r="E5">
            <v>1.05</v>
          </cell>
        </row>
        <row r="6">
          <cell r="C6">
            <v>2</v>
          </cell>
          <cell r="D6">
            <v>1.5</v>
          </cell>
          <cell r="E6">
            <v>1.1000000000000001</v>
          </cell>
        </row>
        <row r="7">
          <cell r="C7">
            <v>2</v>
          </cell>
          <cell r="D7">
            <v>1.75</v>
          </cell>
          <cell r="E7">
            <v>1.5</v>
          </cell>
        </row>
        <row r="8">
          <cell r="C8">
            <v>2</v>
          </cell>
          <cell r="D8">
            <v>1.85</v>
          </cell>
          <cell r="E8">
            <v>1.25</v>
          </cell>
        </row>
        <row r="9">
          <cell r="C9">
            <v>2</v>
          </cell>
          <cell r="D9">
            <v>1.6</v>
          </cell>
          <cell r="E9">
            <v>1.05</v>
          </cell>
        </row>
        <row r="10">
          <cell r="C10">
            <v>2</v>
          </cell>
          <cell r="D10">
            <v>1.6</v>
          </cell>
          <cell r="E10">
            <v>1.2</v>
          </cell>
        </row>
        <row r="11">
          <cell r="C11">
            <v>2</v>
          </cell>
          <cell r="D11">
            <v>1.6</v>
          </cell>
          <cell r="E11">
            <v>1</v>
          </cell>
        </row>
        <row r="12">
          <cell r="C12">
            <v>2</v>
          </cell>
          <cell r="D12">
            <v>1.4</v>
          </cell>
          <cell r="E12">
            <v>1.2</v>
          </cell>
        </row>
        <row r="13">
          <cell r="C13">
            <v>2</v>
          </cell>
          <cell r="D13">
            <v>1.5</v>
          </cell>
          <cell r="E13">
            <v>1.3</v>
          </cell>
        </row>
        <row r="14">
          <cell r="C14">
            <v>2</v>
          </cell>
          <cell r="D14">
            <v>1.5</v>
          </cell>
          <cell r="E14">
            <v>1.3</v>
          </cell>
        </row>
        <row r="15">
          <cell r="C15">
            <v>2</v>
          </cell>
          <cell r="D15">
            <v>1.5</v>
          </cell>
          <cell r="E15">
            <v>1.3</v>
          </cell>
        </row>
        <row r="16">
          <cell r="C16">
            <v>2</v>
          </cell>
          <cell r="D16">
            <v>1.6</v>
          </cell>
          <cell r="E16">
            <v>1.125</v>
          </cell>
        </row>
        <row r="17">
          <cell r="C17">
            <v>2</v>
          </cell>
          <cell r="D17">
            <v>1.5</v>
          </cell>
          <cell r="E17">
            <v>1.3</v>
          </cell>
        </row>
      </sheetData>
      <sheetData sheetId="6"/>
      <sheetData sheetId="7">
        <row r="55">
          <cell r="M55">
            <v>2000</v>
          </cell>
          <cell r="P55">
            <v>0.93491761471352586</v>
          </cell>
          <cell r="R55">
            <v>1</v>
          </cell>
          <cell r="S55">
            <v>1</v>
          </cell>
        </row>
        <row r="56">
          <cell r="M56">
            <v>2005</v>
          </cell>
          <cell r="P56">
            <v>1.45639565493712</v>
          </cell>
          <cell r="R56">
            <v>1</v>
          </cell>
          <cell r="S56">
            <v>1</v>
          </cell>
        </row>
        <row r="57">
          <cell r="M57">
            <v>2010</v>
          </cell>
          <cell r="P57">
            <v>3.7339105902809653</v>
          </cell>
          <cell r="R57">
            <v>1</v>
          </cell>
          <cell r="S57">
            <v>1</v>
          </cell>
        </row>
        <row r="58">
          <cell r="M58">
            <v>2015</v>
          </cell>
          <cell r="P58">
            <v>7.3794014485491735</v>
          </cell>
          <cell r="R58">
            <v>1</v>
          </cell>
          <cell r="S58">
            <v>1</v>
          </cell>
        </row>
        <row r="59">
          <cell r="M59">
            <v>2020</v>
          </cell>
          <cell r="P59">
            <v>7.1215131188898226</v>
          </cell>
          <cell r="R59">
            <v>1</v>
          </cell>
          <cell r="S59">
            <v>1</v>
          </cell>
        </row>
        <row r="60">
          <cell r="M60">
            <v>2025</v>
          </cell>
          <cell r="P60">
            <v>9.5938931623154655</v>
          </cell>
          <cell r="R60">
            <v>1</v>
          </cell>
          <cell r="S60">
            <v>1</v>
          </cell>
        </row>
        <row r="61">
          <cell r="M61">
            <v>2030</v>
          </cell>
          <cell r="P61">
            <v>9.5938931623154655</v>
          </cell>
          <cell r="R61">
            <v>1</v>
          </cell>
          <cell r="S61">
            <v>1</v>
          </cell>
        </row>
        <row r="62">
          <cell r="M62">
            <v>2035</v>
          </cell>
          <cell r="P62">
            <v>9.5938931623154655</v>
          </cell>
          <cell r="R62">
            <v>1</v>
          </cell>
          <cell r="S62">
            <v>1</v>
          </cell>
        </row>
        <row r="63">
          <cell r="M63">
            <v>2040</v>
          </cell>
          <cell r="P63">
            <v>9.5938931623154655</v>
          </cell>
          <cell r="R63">
            <v>1</v>
          </cell>
          <cell r="S63">
            <v>1</v>
          </cell>
        </row>
        <row r="64">
          <cell r="M64">
            <v>2045</v>
          </cell>
          <cell r="P64">
            <v>9.5938931623154655</v>
          </cell>
          <cell r="R64">
            <v>1</v>
          </cell>
          <cell r="S64">
            <v>1</v>
          </cell>
        </row>
        <row r="65">
          <cell r="M65">
            <v>2050</v>
          </cell>
          <cell r="P65">
            <v>9.5938931623154655</v>
          </cell>
          <cell r="R65">
            <v>1</v>
          </cell>
          <cell r="S65">
            <v>1</v>
          </cell>
        </row>
      </sheetData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94"/>
  <sheetViews>
    <sheetView tabSelected="1" workbookViewId="0">
      <selection activeCell="A1" sqref="A1:X394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CIMS.CAN.AT</t>
        </is>
      </c>
      <c r="B3" t="inlineStr">
        <is>
          <t>Region</t>
        </is>
      </c>
      <c r="C3" t="inlineStr">
        <is>
          <t>AT</t>
        </is>
      </c>
      <c r="D3" t="inlineStr">
        <is>
          <t>Transportation Personal</t>
        </is>
      </c>
      <c r="G3" t="inlineStr">
        <is>
          <t>service_request</t>
        </is>
      </c>
      <c r="J3" t="inlineStr">
        <is>
          <t>CIMS.CAN.AT.Transportation Personal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$G3:$I3,
SUBSTITUTE($J3,LEFT($A3,FIND($C3,$A3)+LEN($C3)-1),)),
[1]!annual_index),_xlfn.XMATCH(W$2,[1]!annual_header))</f>
        <v/>
      </c>
    </row>
    <row r="4">
      <c r="A4" t="inlineStr">
        <is>
          <t>CIMS.CAN.AT.Transportation Personal</t>
        </is>
      </c>
      <c r="B4" t="inlineStr">
        <is>
          <t>Sector</t>
        </is>
      </c>
      <c r="C4" t="inlineStr">
        <is>
          <t>AT</t>
        </is>
      </c>
      <c r="D4" t="inlineStr">
        <is>
          <t>Transportation Personal</t>
        </is>
      </c>
      <c r="G4" t="inlineStr">
        <is>
          <t>service_provide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CIMS.CAN.AT.Transportation Personal</t>
        </is>
      </c>
      <c r="B5" t="inlineStr">
        <is>
          <t>Sector</t>
        </is>
      </c>
      <c r="C5" t="inlineStr">
        <is>
          <t>AT</t>
        </is>
      </c>
      <c r="D5" t="inlineStr">
        <is>
          <t>Transportation Personal</t>
        </is>
      </c>
      <c r="G5" t="inlineStr">
        <is>
          <t>competition</t>
        </is>
      </c>
      <c r="H5" t="inlineStr">
        <is>
          <t>Sector</t>
        </is>
      </c>
    </row>
    <row r="6">
      <c r="A6" t="inlineStr">
        <is>
          <t>CIMS.CAN.AT.Transportation Personal</t>
        </is>
      </c>
      <c r="B6" t="inlineStr">
        <is>
          <t>Sector</t>
        </is>
      </c>
      <c r="C6" t="inlineStr">
        <is>
          <t>AT</t>
        </is>
      </c>
      <c r="D6" t="inlineStr">
        <is>
          <t>Transportation Personal</t>
        </is>
      </c>
      <c r="G6" t="inlineStr">
        <is>
          <t>multiplier_price</t>
        </is>
      </c>
      <c r="J6" t="inlineStr">
        <is>
          <t>CIMS.CAN.AT.Biodiesel</t>
        </is>
      </c>
      <c r="K6" t="inlineStr">
        <is>
          <t>AFDC 2023</t>
        </is>
      </c>
      <c r="M6">
        <f>INDEX([2]AFDC!$S$55:$S$65,MATCH(M$2,[2]AFDC!$M$55:$M$65,0))</f>
        <v/>
      </c>
      <c r="N6">
        <f>INDEX([2]AFDC!$S$55:$S$65,MATCH(N$2,[2]AFDC!$M$55:$M$65,0))</f>
        <v/>
      </c>
      <c r="O6">
        <f>INDEX([2]AFDC!$S$55:$S$65,MATCH(O$2,[2]AFDC!$M$55:$M$65,0))</f>
        <v/>
      </c>
      <c r="P6">
        <f>INDEX([2]AFDC!$S$55:$S$65,MATCH(P$2,[2]AFDC!$M$55:$M$65,0))</f>
        <v/>
      </c>
      <c r="Q6">
        <f>INDEX([2]AFDC!$S$55:$S$65,MATCH(Q$2,[2]AFDC!$M$55:$M$65,0))</f>
        <v/>
      </c>
      <c r="R6">
        <f>INDEX([2]AFDC!$S$55:$S$65,MATCH(R$2,[2]AFDC!$M$55:$M$65,0))</f>
        <v/>
      </c>
      <c r="S6">
        <f>INDEX([2]AFDC!$S$55:$S$65,MATCH(S$2,[2]AFDC!$M$55:$M$65,0))</f>
        <v/>
      </c>
      <c r="T6">
        <f>INDEX([2]AFDC!$S$55:$S$65,MATCH(T$2,[2]AFDC!$M$55:$M$65,0))</f>
        <v/>
      </c>
      <c r="U6">
        <f>INDEX([2]AFDC!$S$55:$S$65,MATCH(U$2,[2]AFDC!$M$55:$M$65,0))</f>
        <v/>
      </c>
      <c r="V6">
        <f>INDEX([2]AFDC!$S$55:$S$65,MATCH(V$2,[2]AFDC!$M$55:$M$65,0))</f>
        <v/>
      </c>
      <c r="W6">
        <f>INDEX([2]AFDC!$S$55:$S$65,MATCH(W$2,[2]AFDC!$M$55:$M$65,0))</f>
        <v/>
      </c>
    </row>
    <row r="7">
      <c r="A7" t="inlineStr">
        <is>
          <t>CIMS.CAN.AT.Transportation Personal</t>
        </is>
      </c>
      <c r="B7" t="inlineStr">
        <is>
          <t>Sector</t>
        </is>
      </c>
      <c r="C7" t="inlineStr">
        <is>
          <t>AT</t>
        </is>
      </c>
      <c r="D7" t="inlineStr">
        <is>
          <t>Transportation Personal</t>
        </is>
      </c>
      <c r="G7" t="inlineStr">
        <is>
          <t>multiplier_price</t>
        </is>
      </c>
      <c r="J7" t="inlineStr">
        <is>
          <t>CIMS.Generic Fuels.Biogas</t>
        </is>
      </c>
      <c r="K7" t="inlineStr">
        <is>
          <t>JCIMS</t>
        </is>
      </c>
      <c r="M7">
        <f>IFERROR(INDEX([2]!FuelMult_JCIMS,MATCH($C7&amp;$D7&amp;$J7,[2]!FuelMult_JCIMS_Index,0),MATCH(M$2,$M$2:$W$2,0)),1)</f>
        <v/>
      </c>
      <c r="N7">
        <f>IFERROR(INDEX([2]!FuelMult_JCIMS,MATCH($C7&amp;$D7&amp;$J7,[2]!FuelMult_JCIMS_Index,0),MATCH(N$2,$M$2:$W$2,0)),1)</f>
        <v/>
      </c>
      <c r="O7">
        <f>IFERROR(INDEX([2]!FuelMult_JCIMS,MATCH($C7&amp;$D7&amp;$J7,[2]!FuelMult_JCIMS_Index,0),MATCH(O$2,$M$2:$W$2,0)),1)</f>
        <v/>
      </c>
      <c r="P7">
        <f>IFERROR(INDEX([2]!FuelMult_JCIMS,MATCH($C7&amp;$D7&amp;$J7,[2]!FuelMult_JCIMS_Index,0),MATCH(P$2,$M$2:$W$2,0)),1)</f>
        <v/>
      </c>
      <c r="Q7">
        <f>IFERROR(INDEX([2]!FuelMult_JCIMS,MATCH($C7&amp;$D7&amp;$J7,[2]!FuelMult_JCIMS_Index,0),MATCH(Q$2,$M$2:$W$2,0)),1)</f>
        <v/>
      </c>
      <c r="R7">
        <f>IFERROR(INDEX([2]!FuelMult_JCIMS,MATCH($C7&amp;$D7&amp;$J7,[2]!FuelMult_JCIMS_Index,0),MATCH(R$2,$M$2:$W$2,0)),1)</f>
        <v/>
      </c>
      <c r="S7">
        <f>IFERROR(INDEX([2]!FuelMult_JCIMS,MATCH($C7&amp;$D7&amp;$J7,[2]!FuelMult_JCIMS_Index,0),MATCH(S$2,$M$2:$W$2,0)),1)</f>
        <v/>
      </c>
      <c r="T7">
        <f>IFERROR(INDEX([2]!FuelMult_JCIMS,MATCH($C7&amp;$D7&amp;$J7,[2]!FuelMult_JCIMS_Index,0),MATCH(T$2,$M$2:$W$2,0)),1)</f>
        <v/>
      </c>
      <c r="U7">
        <f>IFERROR(INDEX([2]!FuelMult_JCIMS,MATCH($C7&amp;$D7&amp;$J7,[2]!FuelMult_JCIMS_Index,0),MATCH(U$2,$M$2:$W$2,0)),1)</f>
        <v/>
      </c>
      <c r="V7">
        <f>IFERROR(INDEX([2]!FuelMult_JCIMS,MATCH($C7&amp;$D7&amp;$J7,[2]!FuelMult_JCIMS_Index,0),MATCH(V$2,$M$2:$W$2,0)),1)</f>
        <v/>
      </c>
      <c r="W7">
        <f>IFERROR(INDEX([2]!FuelMult_JCIMS,MATCH($C7&amp;$D7&amp;$J7,[2]!FuelMult_JCIMS_Index,0),MATCH(W$2,$M$2:$W$2,0)),1)</f>
        <v/>
      </c>
    </row>
    <row r="8">
      <c r="A8" t="inlineStr">
        <is>
          <t>CIMS.CAN.AT.Transportation Personal</t>
        </is>
      </c>
      <c r="B8" t="inlineStr">
        <is>
          <t>Sector</t>
        </is>
      </c>
      <c r="C8" t="inlineStr">
        <is>
          <t>AT</t>
        </is>
      </c>
      <c r="D8" t="inlineStr">
        <is>
          <t>Transportation Personal</t>
        </is>
      </c>
      <c r="G8" t="inlineStr">
        <is>
          <t>multiplier_price</t>
        </is>
      </c>
      <c r="J8" t="inlineStr">
        <is>
          <t>CIMS.Generic Fuels.Black Liquor</t>
        </is>
      </c>
      <c r="K8" t="inlineStr">
        <is>
          <t>JCIMS</t>
        </is>
      </c>
      <c r="M8">
        <f>IFERROR(INDEX([2]!FuelMult_JCIMS,MATCH($C8&amp;$D8&amp;$J8,[2]!FuelMult_JCIMS_Index,0),MATCH(M$2,$M$2:$W$2,0)),1)</f>
        <v/>
      </c>
      <c r="N8">
        <f>IFERROR(INDEX([2]!FuelMult_JCIMS,MATCH($C8&amp;$D8&amp;$J8,[2]!FuelMult_JCIMS_Index,0),MATCH(N$2,$M$2:$W$2,0)),1)</f>
        <v/>
      </c>
      <c r="O8">
        <f>IFERROR(INDEX([2]!FuelMult_JCIMS,MATCH($C8&amp;$D8&amp;$J8,[2]!FuelMult_JCIMS_Index,0),MATCH(O$2,$M$2:$W$2,0)),1)</f>
        <v/>
      </c>
      <c r="P8">
        <f>IFERROR(INDEX([2]!FuelMult_JCIMS,MATCH($C8&amp;$D8&amp;$J8,[2]!FuelMult_JCIMS_Index,0),MATCH(P$2,$M$2:$W$2,0)),1)</f>
        <v/>
      </c>
      <c r="Q8">
        <f>IFERROR(INDEX([2]!FuelMult_JCIMS,MATCH($C8&amp;$D8&amp;$J8,[2]!FuelMult_JCIMS_Index,0),MATCH(Q$2,$M$2:$W$2,0)),1)</f>
        <v/>
      </c>
      <c r="R8">
        <f>IFERROR(INDEX([2]!FuelMult_JCIMS,MATCH($C8&amp;$D8&amp;$J8,[2]!FuelMult_JCIMS_Index,0),MATCH(R$2,$M$2:$W$2,0)),1)</f>
        <v/>
      </c>
      <c r="S8">
        <f>IFERROR(INDEX([2]!FuelMult_JCIMS,MATCH($C8&amp;$D8&amp;$J8,[2]!FuelMult_JCIMS_Index,0),MATCH(S$2,$M$2:$W$2,0)),1)</f>
        <v/>
      </c>
      <c r="T8">
        <f>IFERROR(INDEX([2]!FuelMult_JCIMS,MATCH($C8&amp;$D8&amp;$J8,[2]!FuelMult_JCIMS_Index,0),MATCH(T$2,$M$2:$W$2,0)),1)</f>
        <v/>
      </c>
      <c r="U8">
        <f>IFERROR(INDEX([2]!FuelMult_JCIMS,MATCH($C8&amp;$D8&amp;$J8,[2]!FuelMult_JCIMS_Index,0),MATCH(U$2,$M$2:$W$2,0)),1)</f>
        <v/>
      </c>
      <c r="V8">
        <f>IFERROR(INDEX([2]!FuelMult_JCIMS,MATCH($C8&amp;$D8&amp;$J8,[2]!FuelMult_JCIMS_Index,0),MATCH(V$2,$M$2:$W$2,0)),1)</f>
        <v/>
      </c>
      <c r="W8">
        <f>IFERROR(INDEX([2]!FuelMult_JCIMS,MATCH($C8&amp;$D8&amp;$J8,[2]!FuelMult_JCIMS_Index,0),MATCH(W$2,$M$2:$W$2,0)),1)</f>
        <v/>
      </c>
    </row>
    <row r="9">
      <c r="A9" t="inlineStr">
        <is>
          <t>CIMS.CAN.AT.Transportation Personal</t>
        </is>
      </c>
      <c r="B9" t="inlineStr">
        <is>
          <t>Sector</t>
        </is>
      </c>
      <c r="C9" t="inlineStr">
        <is>
          <t>AT</t>
        </is>
      </c>
      <c r="D9" t="inlineStr">
        <is>
          <t>Transportation Personal</t>
        </is>
      </c>
      <c r="G9" t="inlineStr">
        <is>
          <t>multiplier_price</t>
        </is>
      </c>
      <c r="J9" t="inlineStr">
        <is>
          <t>CIMS.Generic Fuels.Coal</t>
        </is>
      </c>
      <c r="K9" t="inlineStr">
        <is>
          <t>JCIMS</t>
        </is>
      </c>
      <c r="M9">
        <f>IFERROR(INDEX([2]!FuelMult_JCIMS,MATCH($C9&amp;$D9&amp;$J9,[2]!FuelMult_JCIMS_Index,0),MATCH(M$2,$M$2:$W$2,0)),1)</f>
        <v/>
      </c>
      <c r="N9">
        <f>IFERROR(INDEX([2]!FuelMult_JCIMS,MATCH($C9&amp;$D9&amp;$J9,[2]!FuelMult_JCIMS_Index,0),MATCH(N$2,$M$2:$W$2,0)),1)</f>
        <v/>
      </c>
      <c r="O9">
        <f>IFERROR(INDEX([2]!FuelMult_JCIMS,MATCH($C9&amp;$D9&amp;$J9,[2]!FuelMult_JCIMS_Index,0),MATCH(O$2,$M$2:$W$2,0)),1)</f>
        <v/>
      </c>
      <c r="P9">
        <f>IFERROR(INDEX([2]!FuelMult_JCIMS,MATCH($C9&amp;$D9&amp;$J9,[2]!FuelMult_JCIMS_Index,0),MATCH(P$2,$M$2:$W$2,0)),1)</f>
        <v/>
      </c>
      <c r="Q9">
        <f>IFERROR(INDEX([2]!FuelMult_JCIMS,MATCH($C9&amp;$D9&amp;$J9,[2]!FuelMult_JCIMS_Index,0),MATCH(Q$2,$M$2:$W$2,0)),1)</f>
        <v/>
      </c>
      <c r="R9">
        <f>IFERROR(INDEX([2]!FuelMult_JCIMS,MATCH($C9&amp;$D9&amp;$J9,[2]!FuelMult_JCIMS_Index,0),MATCH(R$2,$M$2:$W$2,0)),1)</f>
        <v/>
      </c>
      <c r="S9">
        <f>IFERROR(INDEX([2]!FuelMult_JCIMS,MATCH($C9&amp;$D9&amp;$J9,[2]!FuelMult_JCIMS_Index,0),MATCH(S$2,$M$2:$W$2,0)),1)</f>
        <v/>
      </c>
      <c r="T9">
        <f>IFERROR(INDEX([2]!FuelMult_JCIMS,MATCH($C9&amp;$D9&amp;$J9,[2]!FuelMult_JCIMS_Index,0),MATCH(T$2,$M$2:$W$2,0)),1)</f>
        <v/>
      </c>
      <c r="U9">
        <f>IFERROR(INDEX([2]!FuelMult_JCIMS,MATCH($C9&amp;$D9&amp;$J9,[2]!FuelMult_JCIMS_Index,0),MATCH(U$2,$M$2:$W$2,0)),1)</f>
        <v/>
      </c>
      <c r="V9">
        <f>IFERROR(INDEX([2]!FuelMult_JCIMS,MATCH($C9&amp;$D9&amp;$J9,[2]!FuelMult_JCIMS_Index,0),MATCH(V$2,$M$2:$W$2,0)),1)</f>
        <v/>
      </c>
      <c r="W9">
        <f>IFERROR(INDEX([2]!FuelMult_JCIMS,MATCH($C9&amp;$D9&amp;$J9,[2]!FuelMult_JCIMS_Index,0),MATCH(W$2,$M$2:$W$2,0)),1)</f>
        <v/>
      </c>
    </row>
    <row r="10">
      <c r="A10" t="inlineStr">
        <is>
          <t>CIMS.CAN.AT.Transportation Personal</t>
        </is>
      </c>
      <c r="B10" t="inlineStr">
        <is>
          <t>Sector</t>
        </is>
      </c>
      <c r="C10" t="inlineStr">
        <is>
          <t>AT</t>
        </is>
      </c>
      <c r="D10" t="inlineStr">
        <is>
          <t>Transportation Personal</t>
        </is>
      </c>
      <c r="G10" t="inlineStr">
        <is>
          <t>multiplier_price</t>
        </is>
      </c>
      <c r="J10" t="inlineStr">
        <is>
          <t>CIMS.Generic Fuels.Coke</t>
        </is>
      </c>
      <c r="K10" t="inlineStr">
        <is>
          <t>JCIMS</t>
        </is>
      </c>
      <c r="M10">
        <f>IFERROR(INDEX([2]!FuelMult_JCIMS,MATCH($C10&amp;$D10&amp;$J10,[2]!FuelMult_JCIMS_Index,0),MATCH(M$2,$M$2:$W$2,0)),1)</f>
        <v/>
      </c>
      <c r="N10">
        <f>IFERROR(INDEX([2]!FuelMult_JCIMS,MATCH($C10&amp;$D10&amp;$J10,[2]!FuelMult_JCIMS_Index,0),MATCH(N$2,$M$2:$W$2,0)),1)</f>
        <v/>
      </c>
      <c r="O10">
        <f>IFERROR(INDEX([2]!FuelMult_JCIMS,MATCH($C10&amp;$D10&amp;$J10,[2]!FuelMult_JCIMS_Index,0),MATCH(O$2,$M$2:$W$2,0)),1)</f>
        <v/>
      </c>
      <c r="P10">
        <f>IFERROR(INDEX([2]!FuelMult_JCIMS,MATCH($C10&amp;$D10&amp;$J10,[2]!FuelMult_JCIMS_Index,0),MATCH(P$2,$M$2:$W$2,0)),1)</f>
        <v/>
      </c>
      <c r="Q10">
        <f>IFERROR(INDEX([2]!FuelMult_JCIMS,MATCH($C10&amp;$D10&amp;$J10,[2]!FuelMult_JCIMS_Index,0),MATCH(Q$2,$M$2:$W$2,0)),1)</f>
        <v/>
      </c>
      <c r="R10">
        <f>IFERROR(INDEX([2]!FuelMult_JCIMS,MATCH($C10&amp;$D10&amp;$J10,[2]!FuelMult_JCIMS_Index,0),MATCH(R$2,$M$2:$W$2,0)),1)</f>
        <v/>
      </c>
      <c r="S10">
        <f>IFERROR(INDEX([2]!FuelMult_JCIMS,MATCH($C10&amp;$D10&amp;$J10,[2]!FuelMult_JCIMS_Index,0),MATCH(S$2,$M$2:$W$2,0)),1)</f>
        <v/>
      </c>
      <c r="T10">
        <f>IFERROR(INDEX([2]!FuelMult_JCIMS,MATCH($C10&amp;$D10&amp;$J10,[2]!FuelMult_JCIMS_Index,0),MATCH(T$2,$M$2:$W$2,0)),1)</f>
        <v/>
      </c>
      <c r="U10">
        <f>IFERROR(INDEX([2]!FuelMult_JCIMS,MATCH($C10&amp;$D10&amp;$J10,[2]!FuelMult_JCIMS_Index,0),MATCH(U$2,$M$2:$W$2,0)),1)</f>
        <v/>
      </c>
      <c r="V10">
        <f>IFERROR(INDEX([2]!FuelMult_JCIMS,MATCH($C10&amp;$D10&amp;$J10,[2]!FuelMult_JCIMS_Index,0),MATCH(V$2,$M$2:$W$2,0)),1)</f>
        <v/>
      </c>
      <c r="W10">
        <f>IFERROR(INDEX([2]!FuelMult_JCIMS,MATCH($C10&amp;$D10&amp;$J10,[2]!FuelMult_JCIMS_Index,0),MATCH(W$2,$M$2:$W$2,0)),1)</f>
        <v/>
      </c>
    </row>
    <row r="11">
      <c r="A11" t="inlineStr">
        <is>
          <t>CIMS.CAN.AT.Transportation Personal</t>
        </is>
      </c>
      <c r="B11" t="inlineStr">
        <is>
          <t>Sector</t>
        </is>
      </c>
      <c r="C11" t="inlineStr">
        <is>
          <t>AT</t>
        </is>
      </c>
      <c r="D11" t="inlineStr">
        <is>
          <t>Transportation Personal</t>
        </is>
      </c>
      <c r="G11" t="inlineStr">
        <is>
          <t>multiplier_price</t>
        </is>
      </c>
      <c r="J11" t="inlineStr">
        <is>
          <t>CIMS.Generic Fuels.Diesel</t>
        </is>
      </c>
      <c r="K11" t="inlineStr">
        <is>
          <t>CER</t>
        </is>
      </c>
      <c r="M11">
        <f>INDEX([2]!CER_prices,MATCH($C11&amp;INDEX([2]!sector_CER,MATCH($D11,[2]!sector_CIMS,0))&amp;$J11,[2]!CER_prices_index,0),MATCH(M$2,[2]!CER_year,0))/ROUND(INDEX([2]Prices!K$29:K$210,MATCH("CAN"&amp;"Transportation"&amp;$J11,[2]Prices!$CJ$29:$CJ$210,0)),2)</f>
        <v/>
      </c>
      <c r="N11">
        <f>INDEX([2]!CER_prices,MATCH($C11&amp;INDEX([2]!sector_CER,MATCH($D11,[2]!sector_CIMS,0))&amp;$J11,[2]!CER_prices_index,0),MATCH(N$2,[2]!CER_year,0))/ROUND(INDEX([2]Prices!L$29:L$210,MATCH("CAN"&amp;"Transportation"&amp;$J11,[2]Prices!$CJ$29:$CJ$210,0)),2)</f>
        <v/>
      </c>
      <c r="O11">
        <f>INDEX([2]!CER_prices,MATCH($C11&amp;INDEX([2]!sector_CER,MATCH($D11,[2]!sector_CIMS,0))&amp;$J11,[2]!CER_prices_index,0),MATCH(O$2,[2]!CER_year,0))/ROUND(INDEX([2]Prices!M$29:M$210,MATCH("CAN"&amp;"Transportation"&amp;$J11,[2]Prices!$CJ$29:$CJ$210,0)),2)</f>
        <v/>
      </c>
      <c r="P11">
        <f>INDEX([2]!CER_prices,MATCH($C11&amp;INDEX([2]!sector_CER,MATCH($D11,[2]!sector_CIMS,0))&amp;$J11,[2]!CER_prices_index,0),MATCH(P$2,[2]!CER_year,0))/ROUND(INDEX([2]Prices!N$29:N$210,MATCH("CAN"&amp;"Transportation"&amp;$J11,[2]Prices!$CJ$29:$CJ$210,0)),2)</f>
        <v/>
      </c>
      <c r="Q11">
        <f>INDEX([2]!CER_prices,MATCH($C11&amp;INDEX([2]!sector_CER,MATCH($D11,[2]!sector_CIMS,0))&amp;$J11,[2]!CER_prices_index,0),MATCH(Q$2,[2]!CER_year,0))/ROUND(INDEX([2]Prices!O$29:O$210,MATCH("CAN"&amp;"Transportation"&amp;$J11,[2]Prices!$CJ$29:$CJ$210,0)),2)</f>
        <v/>
      </c>
      <c r="R11">
        <f>INDEX([2]!CER_prices,MATCH($C11&amp;INDEX([2]!sector_CER,MATCH($D11,[2]!sector_CIMS,0))&amp;$J11,[2]!CER_prices_index,0),MATCH(R$2,[2]!CER_year,0))/ROUND(INDEX([2]Prices!P$29:P$210,MATCH("CAN"&amp;"Transportation"&amp;$J11,[2]Prices!$CJ$29:$CJ$210,0)),2)</f>
        <v/>
      </c>
      <c r="S11">
        <f>INDEX([2]!CER_prices,MATCH($C11&amp;INDEX([2]!sector_CER,MATCH($D11,[2]!sector_CIMS,0))&amp;$J11,[2]!CER_prices_index,0),MATCH(S$2,[2]!CER_year,0))/ROUND(INDEX([2]Prices!Q$29:Q$210,MATCH("CAN"&amp;"Transportation"&amp;$J11,[2]Prices!$CJ$29:$CJ$210,0)),2)</f>
        <v/>
      </c>
      <c r="T11">
        <f>INDEX([2]!CER_prices,MATCH($C11&amp;INDEX([2]!sector_CER,MATCH($D11,[2]!sector_CIMS,0))&amp;$J11,[2]!CER_prices_index,0),MATCH(T$2,[2]!CER_year,0))/ROUND(INDEX([2]Prices!R$29:R$210,MATCH("CAN"&amp;"Transportation"&amp;$J11,[2]Prices!$CJ$29:$CJ$210,0)),2)</f>
        <v/>
      </c>
      <c r="U11">
        <f>INDEX([2]!CER_prices,MATCH($C11&amp;INDEX([2]!sector_CER,MATCH($D11,[2]!sector_CIMS,0))&amp;$J11,[2]!CER_prices_index,0),MATCH(U$2,[2]!CER_year,0))/ROUND(INDEX([2]Prices!S$29:S$210,MATCH("CAN"&amp;"Transportation"&amp;$J11,[2]Prices!$CJ$29:$CJ$210,0)),2)</f>
        <v/>
      </c>
      <c r="V11">
        <f>INDEX([2]!CER_prices,MATCH($C11&amp;INDEX([2]!sector_CER,MATCH($D11,[2]!sector_CIMS,0))&amp;$J11,[2]!CER_prices_index,0),MATCH(V$2,[2]!CER_year,0))/ROUND(INDEX([2]Prices!T$29:T$210,MATCH("CAN"&amp;"Transportation"&amp;$J11,[2]Prices!$CJ$29:$CJ$210,0)),2)</f>
        <v/>
      </c>
      <c r="W11">
        <f>INDEX([2]!CER_prices,MATCH($C11&amp;INDEX([2]!sector_CER,MATCH($D11,[2]!sector_CIMS,0))&amp;$J11,[2]!CER_prices_index,0),MATCH(W$2,[2]!CER_year,0))/ROUND(INDEX([2]Prices!U$29:U$210,MATCH("CAN"&amp;"Transportation"&amp;$J11,[2]Prices!$CJ$29:$CJ$210,0)),2)</f>
        <v/>
      </c>
    </row>
    <row r="12">
      <c r="A12" t="inlineStr">
        <is>
          <t>CIMS.CAN.AT.Transportation Personal</t>
        </is>
      </c>
      <c r="B12" t="inlineStr">
        <is>
          <t>Sector</t>
        </is>
      </c>
      <c r="C12" t="inlineStr">
        <is>
          <t>AT</t>
        </is>
      </c>
      <c r="D12" t="inlineStr">
        <is>
          <t>Transportation Personal</t>
        </is>
      </c>
      <c r="G12" t="inlineStr">
        <is>
          <t>multiplier_price</t>
        </is>
      </c>
      <c r="J12" t="inlineStr">
        <is>
          <t>CIMS.CAN.AT.Electricity</t>
        </is>
      </c>
      <c r="K12" t="inlineStr">
        <is>
          <t>CER</t>
        </is>
      </c>
      <c r="M12">
        <f t="array" ref="M12">INDEX([2]!elec_price_mult,_xlfn.XMATCH($C12,[2]!region_CIMS),_xlfn.XMATCH(INDEX([2]!sector_CER_elec,MATCH($D12,[2]!sector_CIMS,0)),[2]!elec_price_mult_index))</f>
        <v/>
      </c>
      <c r="N12">
        <f t="array" ref="N12">INDEX([2]!elec_price_mult,_xlfn.XMATCH($C12,[2]!region_CIMS),_xlfn.XMATCH(INDEX([2]!sector_CER_elec,MATCH($D12,[2]!sector_CIMS,0)),[2]!elec_price_mult_index))</f>
        <v/>
      </c>
      <c r="O12">
        <f t="array" ref="O12">INDEX([2]!elec_price_mult,_xlfn.XMATCH($C12,[2]!region_CIMS),_xlfn.XMATCH(INDEX([2]!sector_CER_elec,MATCH($D12,[2]!sector_CIMS,0)),[2]!elec_price_mult_index))</f>
        <v/>
      </c>
      <c r="P12">
        <f t="array" ref="P12">INDEX([2]!elec_price_mult,_xlfn.XMATCH($C12,[2]!region_CIMS),_xlfn.XMATCH(INDEX([2]!sector_CER_elec,MATCH($D12,[2]!sector_CIMS,0)),[2]!elec_price_mult_index))</f>
        <v/>
      </c>
      <c r="Q12">
        <f t="array" ref="Q12">INDEX([2]!elec_price_mult,_xlfn.XMATCH($C12,[2]!region_CIMS),_xlfn.XMATCH(INDEX([2]!sector_CER_elec,MATCH($D12,[2]!sector_CIMS,0)),[2]!elec_price_mult_index))</f>
        <v/>
      </c>
      <c r="R12">
        <f t="array" ref="R12">INDEX([2]!elec_price_mult,_xlfn.XMATCH($C12,[2]!region_CIMS),_xlfn.XMATCH(INDEX([2]!sector_CER_elec,MATCH($D12,[2]!sector_CIMS,0)),[2]!elec_price_mult_index))</f>
        <v/>
      </c>
      <c r="S12">
        <f t="array" ref="S12">INDEX([2]!elec_price_mult,_xlfn.XMATCH($C12,[2]!region_CIMS),_xlfn.XMATCH(INDEX([2]!sector_CER_elec,MATCH($D12,[2]!sector_CIMS,0)),[2]!elec_price_mult_index))</f>
        <v/>
      </c>
      <c r="T12">
        <f t="array" ref="T12">INDEX([2]!elec_price_mult,_xlfn.XMATCH($C12,[2]!region_CIMS),_xlfn.XMATCH(INDEX([2]!sector_CER_elec,MATCH($D12,[2]!sector_CIMS,0)),[2]!elec_price_mult_index))</f>
        <v/>
      </c>
      <c r="U12">
        <f t="array" ref="U12">INDEX([2]!elec_price_mult,_xlfn.XMATCH($C12,[2]!region_CIMS),_xlfn.XMATCH(INDEX([2]!sector_CER_elec,MATCH($D12,[2]!sector_CIMS,0)),[2]!elec_price_mult_index))</f>
        <v/>
      </c>
      <c r="V12">
        <f t="array" ref="V12">INDEX([2]!elec_price_mult,_xlfn.XMATCH($C12,[2]!region_CIMS),_xlfn.XMATCH(INDEX([2]!sector_CER_elec,MATCH($D12,[2]!sector_CIMS,0)),[2]!elec_price_mult_index))</f>
        <v/>
      </c>
      <c r="W12">
        <f t="array" ref="W12">INDEX([2]!elec_price_mult,_xlfn.XMATCH($C12,[2]!region_CIMS),_xlfn.XMATCH(INDEX([2]!sector_CER_elec,MATCH($D12,[2]!sector_CIMS,0)),[2]!elec_price_mult_index))</f>
        <v/>
      </c>
    </row>
    <row r="13">
      <c r="A13" t="inlineStr">
        <is>
          <t>CIMS.CAN.AT.Transportation Personal</t>
        </is>
      </c>
      <c r="B13" t="inlineStr">
        <is>
          <t>Sector</t>
        </is>
      </c>
      <c r="C13" t="inlineStr">
        <is>
          <t>AT</t>
        </is>
      </c>
      <c r="D13" t="inlineStr">
        <is>
          <t>Transportation Personal</t>
        </is>
      </c>
      <c r="G13" t="inlineStr">
        <is>
          <t>multiplier_price</t>
        </is>
      </c>
      <c r="J13" t="inlineStr">
        <is>
          <t>CIMS.CAN.AT.Ethanol</t>
        </is>
      </c>
      <c r="K13" t="inlineStr">
        <is>
          <t>AFDC 2023</t>
        </is>
      </c>
      <c r="M13">
        <f>INDEX([2]AFDC!$R$55:$R$65,MATCH(M$2,[2]AFDC!$M$55:$M$65,0))</f>
        <v/>
      </c>
      <c r="N13">
        <f>INDEX([2]AFDC!$R$55:$R$65,MATCH(N$2,[2]AFDC!$M$55:$M$65,0))</f>
        <v/>
      </c>
      <c r="O13">
        <f>INDEX([2]AFDC!$R$55:$R$65,MATCH(O$2,[2]AFDC!$M$55:$M$65,0))</f>
        <v/>
      </c>
      <c r="P13">
        <f>INDEX([2]AFDC!$R$55:$R$65,MATCH(P$2,[2]AFDC!$M$55:$M$65,0))</f>
        <v/>
      </c>
      <c r="Q13">
        <f>INDEX([2]AFDC!$R$55:$R$65,MATCH(Q$2,[2]AFDC!$M$55:$M$65,0))</f>
        <v/>
      </c>
      <c r="R13">
        <f>INDEX([2]AFDC!$R$55:$R$65,MATCH(R$2,[2]AFDC!$M$55:$M$65,0))</f>
        <v/>
      </c>
      <c r="S13">
        <f>INDEX([2]AFDC!$R$55:$R$65,MATCH(S$2,[2]AFDC!$M$55:$M$65,0))</f>
        <v/>
      </c>
      <c r="T13">
        <f>INDEX([2]AFDC!$R$55:$R$65,MATCH(T$2,[2]AFDC!$M$55:$M$65,0))</f>
        <v/>
      </c>
      <c r="U13">
        <f>INDEX([2]AFDC!$R$55:$R$65,MATCH(U$2,[2]AFDC!$M$55:$M$65,0))</f>
        <v/>
      </c>
      <c r="V13">
        <f>INDEX([2]AFDC!$R$55:$R$65,MATCH(V$2,[2]AFDC!$M$55:$M$65,0))</f>
        <v/>
      </c>
      <c r="W13">
        <f>INDEX([2]AFDC!$R$55:$R$65,MATCH(W$2,[2]AFDC!$M$55:$M$65,0))</f>
        <v/>
      </c>
    </row>
    <row r="14">
      <c r="A14" t="inlineStr">
        <is>
          <t>CIMS.CAN.AT.Transportation Personal</t>
        </is>
      </c>
      <c r="B14" t="inlineStr">
        <is>
          <t>Sector</t>
        </is>
      </c>
      <c r="C14" t="inlineStr">
        <is>
          <t>AT</t>
        </is>
      </c>
      <c r="D14" t="inlineStr">
        <is>
          <t>Transportation Personal</t>
        </is>
      </c>
      <c r="G14" t="inlineStr">
        <is>
          <t>multiplier_price</t>
        </is>
      </c>
      <c r="J14" t="inlineStr">
        <is>
          <t>CIMS.Generic Fuels.Fuel Oil</t>
        </is>
      </c>
      <c r="K14" t="inlineStr">
        <is>
          <t>JCIMS</t>
        </is>
      </c>
      <c r="M14">
        <f>IFERROR(INDEX([2]!FuelMult_JCIMS,MATCH($C14&amp;$D14&amp;$J14,[2]!FuelMult_JCIMS_Index,0),MATCH(M$2,$M$2:$W$2,0)),1)</f>
        <v/>
      </c>
      <c r="N14">
        <f>IFERROR(INDEX([2]!FuelMult_JCIMS,MATCH($C14&amp;$D14&amp;$J14,[2]!FuelMult_JCIMS_Index,0),MATCH(N$2,$M$2:$W$2,0)),1)</f>
        <v/>
      </c>
      <c r="O14">
        <f>IFERROR(INDEX([2]!FuelMult_JCIMS,MATCH($C14&amp;$D14&amp;$J14,[2]!FuelMult_JCIMS_Index,0),MATCH(O$2,$M$2:$W$2,0)),1)</f>
        <v/>
      </c>
      <c r="P14">
        <f>IFERROR(INDEX([2]!FuelMult_JCIMS,MATCH($C14&amp;$D14&amp;$J14,[2]!FuelMult_JCIMS_Index,0),MATCH(P$2,$M$2:$W$2,0)),1)</f>
        <v/>
      </c>
      <c r="Q14">
        <f>IFERROR(INDEX([2]!FuelMult_JCIMS,MATCH($C14&amp;$D14&amp;$J14,[2]!FuelMult_JCIMS_Index,0),MATCH(Q$2,$M$2:$W$2,0)),1)</f>
        <v/>
      </c>
      <c r="R14">
        <f>IFERROR(INDEX([2]!FuelMult_JCIMS,MATCH($C14&amp;$D14&amp;$J14,[2]!FuelMult_JCIMS_Index,0),MATCH(R$2,$M$2:$W$2,0)),1)</f>
        <v/>
      </c>
      <c r="S14">
        <f>IFERROR(INDEX([2]!FuelMult_JCIMS,MATCH($C14&amp;$D14&amp;$J14,[2]!FuelMult_JCIMS_Index,0),MATCH(S$2,$M$2:$W$2,0)),1)</f>
        <v/>
      </c>
      <c r="T14">
        <f>IFERROR(INDEX([2]!FuelMult_JCIMS,MATCH($C14&amp;$D14&amp;$J14,[2]!FuelMult_JCIMS_Index,0),MATCH(T$2,$M$2:$W$2,0)),1)</f>
        <v/>
      </c>
      <c r="U14">
        <f>IFERROR(INDEX([2]!FuelMult_JCIMS,MATCH($C14&amp;$D14&amp;$J14,[2]!FuelMult_JCIMS_Index,0),MATCH(U$2,$M$2:$W$2,0)),1)</f>
        <v/>
      </c>
      <c r="V14">
        <f>IFERROR(INDEX([2]!FuelMult_JCIMS,MATCH($C14&amp;$D14&amp;$J14,[2]!FuelMult_JCIMS_Index,0),MATCH(V$2,$M$2:$W$2,0)),1)</f>
        <v/>
      </c>
      <c r="W14">
        <f>IFERROR(INDEX([2]!FuelMult_JCIMS,MATCH($C14&amp;$D14&amp;$J14,[2]!FuelMult_JCIMS_Index,0),MATCH(W$2,$M$2:$W$2,0)),1)</f>
        <v/>
      </c>
    </row>
    <row r="15">
      <c r="A15" t="inlineStr">
        <is>
          <t>CIMS.CAN.AT.Transportation Personal</t>
        </is>
      </c>
      <c r="B15" t="inlineStr">
        <is>
          <t>Sector</t>
        </is>
      </c>
      <c r="C15" t="inlineStr">
        <is>
          <t>AT</t>
        </is>
      </c>
      <c r="D15" t="inlineStr">
        <is>
          <t>Transportation Personal</t>
        </is>
      </c>
      <c r="G15" t="inlineStr">
        <is>
          <t>multiplier_price</t>
        </is>
      </c>
      <c r="J15" t="inlineStr">
        <is>
          <t>CIMS.Generic Fuels.Gasoline</t>
        </is>
      </c>
      <c r="K15" t="inlineStr">
        <is>
          <t>CER</t>
        </is>
      </c>
      <c r="M15">
        <f>INDEX([2]!CER_prices,MATCH($C15&amp;INDEX([2]!sector_CER,MATCH($D15,[2]!sector_CIMS,0))&amp;$J15,[2]!CER_prices_index,0),MATCH(M$2,[2]!CER_year,0))/ROUND(INDEX([2]Prices!K$29:K$210,MATCH("CAN"&amp;"Transportation"&amp;$J15,[2]Prices!$CJ$29:$CJ$210,0)),2)</f>
        <v/>
      </c>
      <c r="N15">
        <f>INDEX([2]!CER_prices,MATCH($C15&amp;INDEX([2]!sector_CER,MATCH($D15,[2]!sector_CIMS,0))&amp;$J15,[2]!CER_prices_index,0),MATCH(N$2,[2]!CER_year,0))/ROUND(INDEX([2]Prices!L$29:L$210,MATCH("CAN"&amp;"Transportation"&amp;$J15,[2]Prices!$CJ$29:$CJ$210,0)),2)</f>
        <v/>
      </c>
      <c r="O15">
        <f>INDEX([2]!CER_prices,MATCH($C15&amp;INDEX([2]!sector_CER,MATCH($D15,[2]!sector_CIMS,0))&amp;$J15,[2]!CER_prices_index,0),MATCH(O$2,[2]!CER_year,0))/ROUND(INDEX([2]Prices!M$29:M$210,MATCH("CAN"&amp;"Transportation"&amp;$J15,[2]Prices!$CJ$29:$CJ$210,0)),2)</f>
        <v/>
      </c>
      <c r="P15">
        <f>INDEX([2]!CER_prices,MATCH($C15&amp;INDEX([2]!sector_CER,MATCH($D15,[2]!sector_CIMS,0))&amp;$J15,[2]!CER_prices_index,0),MATCH(P$2,[2]!CER_year,0))/ROUND(INDEX([2]Prices!N$29:N$210,MATCH("CAN"&amp;"Transportation"&amp;$J15,[2]Prices!$CJ$29:$CJ$210,0)),2)</f>
        <v/>
      </c>
      <c r="Q15">
        <f>INDEX([2]!CER_prices,MATCH($C15&amp;INDEX([2]!sector_CER,MATCH($D15,[2]!sector_CIMS,0))&amp;$J15,[2]!CER_prices_index,0),MATCH(Q$2,[2]!CER_year,0))/ROUND(INDEX([2]Prices!O$29:O$210,MATCH("CAN"&amp;"Transportation"&amp;$J15,[2]Prices!$CJ$29:$CJ$210,0)),2)</f>
        <v/>
      </c>
      <c r="R15">
        <f>INDEX([2]!CER_prices,MATCH($C15&amp;INDEX([2]!sector_CER,MATCH($D15,[2]!sector_CIMS,0))&amp;$J15,[2]!CER_prices_index,0),MATCH(R$2,[2]!CER_year,0))/ROUND(INDEX([2]Prices!P$29:P$210,MATCH("CAN"&amp;"Transportation"&amp;$J15,[2]Prices!$CJ$29:$CJ$210,0)),2)</f>
        <v/>
      </c>
      <c r="S15">
        <f>INDEX([2]!CER_prices,MATCH($C15&amp;INDEX([2]!sector_CER,MATCH($D15,[2]!sector_CIMS,0))&amp;$J15,[2]!CER_prices_index,0),MATCH(S$2,[2]!CER_year,0))/ROUND(INDEX([2]Prices!Q$29:Q$210,MATCH("CAN"&amp;"Transportation"&amp;$J15,[2]Prices!$CJ$29:$CJ$210,0)),2)</f>
        <v/>
      </c>
      <c r="T15">
        <f>INDEX([2]!CER_prices,MATCH($C15&amp;INDEX([2]!sector_CER,MATCH($D15,[2]!sector_CIMS,0))&amp;$J15,[2]!CER_prices_index,0),MATCH(T$2,[2]!CER_year,0))/ROUND(INDEX([2]Prices!R$29:R$210,MATCH("CAN"&amp;"Transportation"&amp;$J15,[2]Prices!$CJ$29:$CJ$210,0)),2)</f>
        <v/>
      </c>
      <c r="U15">
        <f>INDEX([2]!CER_prices,MATCH($C15&amp;INDEX([2]!sector_CER,MATCH($D15,[2]!sector_CIMS,0))&amp;$J15,[2]!CER_prices_index,0),MATCH(U$2,[2]!CER_year,0))/ROUND(INDEX([2]Prices!S$29:S$210,MATCH("CAN"&amp;"Transportation"&amp;$J15,[2]Prices!$CJ$29:$CJ$210,0)),2)</f>
        <v/>
      </c>
      <c r="V15">
        <f>INDEX([2]!CER_prices,MATCH($C15&amp;INDEX([2]!sector_CER,MATCH($D15,[2]!sector_CIMS,0))&amp;$J15,[2]!CER_prices_index,0),MATCH(V$2,[2]!CER_year,0))/ROUND(INDEX([2]Prices!T$29:T$210,MATCH("CAN"&amp;"Transportation"&amp;$J15,[2]Prices!$CJ$29:$CJ$210,0)),2)</f>
        <v/>
      </c>
      <c r="W15">
        <f>INDEX([2]!CER_prices,MATCH($C15&amp;INDEX([2]!sector_CER,MATCH($D15,[2]!sector_CIMS,0))&amp;$J15,[2]!CER_prices_index,0),MATCH(W$2,[2]!CER_year,0))/ROUND(INDEX([2]Prices!U$29:U$210,MATCH("CAN"&amp;"Transportation"&amp;$J15,[2]Prices!$CJ$29:$CJ$210,0)),2)</f>
        <v/>
      </c>
    </row>
    <row r="16">
      <c r="A16" t="inlineStr">
        <is>
          <t>CIMS.CAN.AT.Transportation Personal</t>
        </is>
      </c>
      <c r="B16" t="inlineStr">
        <is>
          <t>Sector</t>
        </is>
      </c>
      <c r="C16" t="inlineStr">
        <is>
          <t>AT</t>
        </is>
      </c>
      <c r="D16" t="inlineStr">
        <is>
          <t>Transportation Personal</t>
        </is>
      </c>
      <c r="G16" t="inlineStr">
        <is>
          <t>multiplier_price</t>
        </is>
      </c>
      <c r="J16" t="inlineStr">
        <is>
          <t>CIMS.CAN.AT.Hydrogen</t>
        </is>
      </c>
      <c r="K16" t="inlineStr">
        <is>
          <t>JCIMS</t>
        </is>
      </c>
      <c r="M16">
        <f>IFERROR(INDEX([2]!FuelMult_JCIMS,MATCH($C16&amp;$D16&amp;$J16,[2]!FuelMult_JCIMS_Index,0),MATCH(M$2,$M$2:$W$2,0)),1)</f>
        <v/>
      </c>
      <c r="N16">
        <f>IFERROR(INDEX([2]!FuelMult_JCIMS,MATCH($C16&amp;$D16&amp;$J16,[2]!FuelMult_JCIMS_Index,0),MATCH(N$2,$M$2:$W$2,0)),1)</f>
        <v/>
      </c>
      <c r="O16">
        <f>IFERROR(INDEX([2]!FuelMult_JCIMS,MATCH($C16&amp;$D16&amp;$J16,[2]!FuelMult_JCIMS_Index,0),MATCH(O$2,$M$2:$W$2,0)),1)</f>
        <v/>
      </c>
      <c r="P16">
        <f>IFERROR(INDEX([2]!FuelMult_JCIMS,MATCH($C16&amp;$D16&amp;$J16,[2]!FuelMult_JCIMS_Index,0),MATCH(P$2,$M$2:$W$2,0)),1)</f>
        <v/>
      </c>
      <c r="Q16">
        <f>IFERROR(INDEX([2]!FuelMult_JCIMS,MATCH($C16&amp;$D16&amp;$J16,[2]!FuelMult_JCIMS_Index,0),MATCH(Q$2,$M$2:$W$2,0)),1)</f>
        <v/>
      </c>
      <c r="R16">
        <f>IFERROR(INDEX([2]!FuelMult_JCIMS,MATCH($C16&amp;$D16&amp;$J16,[2]!FuelMult_JCIMS_Index,0),MATCH(R$2,$M$2:$W$2,0)),1)</f>
        <v/>
      </c>
      <c r="S16">
        <f>IFERROR(INDEX([2]!FuelMult_JCIMS,MATCH($C16&amp;$D16&amp;$J16,[2]!FuelMult_JCIMS_Index,0),MATCH(S$2,$M$2:$W$2,0)),1)</f>
        <v/>
      </c>
      <c r="T16">
        <f>IFERROR(INDEX([2]!FuelMult_JCIMS,MATCH($C16&amp;$D16&amp;$J16,[2]!FuelMult_JCIMS_Index,0),MATCH(T$2,$M$2:$W$2,0)),1)</f>
        <v/>
      </c>
      <c r="U16">
        <f>IFERROR(INDEX([2]!FuelMult_JCIMS,MATCH($C16&amp;$D16&amp;$J16,[2]!FuelMult_JCIMS_Index,0),MATCH(U$2,$M$2:$W$2,0)),1)</f>
        <v/>
      </c>
      <c r="V16">
        <f>IFERROR(INDEX([2]!FuelMult_JCIMS,MATCH($C16&amp;$D16&amp;$J16,[2]!FuelMult_JCIMS_Index,0),MATCH(V$2,$M$2:$W$2,0)),1)</f>
        <v/>
      </c>
      <c r="W16">
        <f>IFERROR(INDEX([2]!FuelMult_JCIMS,MATCH($C16&amp;$D16&amp;$J16,[2]!FuelMult_JCIMS_Index,0),MATCH(W$2,$M$2:$W$2,0)),1)</f>
        <v/>
      </c>
    </row>
    <row r="17">
      <c r="A17" t="inlineStr">
        <is>
          <t>CIMS.CAN.AT.Transportation Personal</t>
        </is>
      </c>
      <c r="B17" t="inlineStr">
        <is>
          <t>Sector</t>
        </is>
      </c>
      <c r="C17" t="inlineStr">
        <is>
          <t>AT</t>
        </is>
      </c>
      <c r="D17" t="inlineStr">
        <is>
          <t>Transportation Personal</t>
        </is>
      </c>
      <c r="G17" t="inlineStr">
        <is>
          <t>multiplier_price</t>
        </is>
      </c>
      <c r="J17" t="inlineStr">
        <is>
          <t>CIMS.Generic Fuels.Jet Fuel</t>
        </is>
      </c>
      <c r="K17" t="inlineStr">
        <is>
          <t>JCIMS</t>
        </is>
      </c>
      <c r="M17">
        <f>IFERROR(INDEX([2]!FuelMult_JCIMS,MATCH($C17&amp;$D17&amp;$J17,[2]!FuelMult_JCIMS_Index,0),MATCH(M$2,$M$2:$W$2,0)),1)</f>
        <v/>
      </c>
      <c r="N17">
        <f>IFERROR(INDEX([2]!FuelMult_JCIMS,MATCH($C17&amp;$D17&amp;$J17,[2]!FuelMult_JCIMS_Index,0),MATCH(N$2,$M$2:$W$2,0)),1)</f>
        <v/>
      </c>
      <c r="O17">
        <f>IFERROR(INDEX([2]!FuelMult_JCIMS,MATCH($C17&amp;$D17&amp;$J17,[2]!FuelMult_JCIMS_Index,0),MATCH(O$2,$M$2:$W$2,0)),1)</f>
        <v/>
      </c>
      <c r="P17">
        <f>IFERROR(INDEX([2]!FuelMult_JCIMS,MATCH($C17&amp;$D17&amp;$J17,[2]!FuelMult_JCIMS_Index,0),MATCH(P$2,$M$2:$W$2,0)),1)</f>
        <v/>
      </c>
      <c r="Q17">
        <f>IFERROR(INDEX([2]!FuelMult_JCIMS,MATCH($C17&amp;$D17&amp;$J17,[2]!FuelMult_JCIMS_Index,0),MATCH(Q$2,$M$2:$W$2,0)),1)</f>
        <v/>
      </c>
      <c r="R17">
        <f>IFERROR(INDEX([2]!FuelMult_JCIMS,MATCH($C17&amp;$D17&amp;$J17,[2]!FuelMult_JCIMS_Index,0),MATCH(R$2,$M$2:$W$2,0)),1)</f>
        <v/>
      </c>
      <c r="S17">
        <f>IFERROR(INDEX([2]!FuelMult_JCIMS,MATCH($C17&amp;$D17&amp;$J17,[2]!FuelMult_JCIMS_Index,0),MATCH(S$2,$M$2:$W$2,0)),1)</f>
        <v/>
      </c>
      <c r="T17">
        <f>IFERROR(INDEX([2]!FuelMult_JCIMS,MATCH($C17&amp;$D17&amp;$J17,[2]!FuelMult_JCIMS_Index,0),MATCH(T$2,$M$2:$W$2,0)),1)</f>
        <v/>
      </c>
      <c r="U17">
        <f>IFERROR(INDEX([2]!FuelMult_JCIMS,MATCH($C17&amp;$D17&amp;$J17,[2]!FuelMult_JCIMS_Index,0),MATCH(U$2,$M$2:$W$2,0)),1)</f>
        <v/>
      </c>
      <c r="V17">
        <f>IFERROR(INDEX([2]!FuelMult_JCIMS,MATCH($C17&amp;$D17&amp;$J17,[2]!FuelMult_JCIMS_Index,0),MATCH(V$2,$M$2:$W$2,0)),1)</f>
        <v/>
      </c>
      <c r="W17">
        <f>IFERROR(INDEX([2]!FuelMult_JCIMS,MATCH($C17&amp;$D17&amp;$J17,[2]!FuelMult_JCIMS_Index,0),MATCH(W$2,$M$2:$W$2,0)),1)</f>
        <v/>
      </c>
    </row>
    <row r="18">
      <c r="A18" t="inlineStr">
        <is>
          <t>CIMS.CAN.AT.Transportation Personal</t>
        </is>
      </c>
      <c r="B18" t="inlineStr">
        <is>
          <t>Sector</t>
        </is>
      </c>
      <c r="C18" t="inlineStr">
        <is>
          <t>AT</t>
        </is>
      </c>
      <c r="D18" t="inlineStr">
        <is>
          <t>Transportation Personal</t>
        </is>
      </c>
      <c r="G18" t="inlineStr">
        <is>
          <t>multiplier_price</t>
        </is>
      </c>
      <c r="J18" t="inlineStr">
        <is>
          <t>CIMS.Generic Fuels.LPG</t>
        </is>
      </c>
      <c r="K18" t="inlineStr">
        <is>
          <t>JCIMS</t>
        </is>
      </c>
      <c r="M18">
        <f>IFERROR(INDEX([2]!FuelMult_JCIMS,MATCH($C18&amp;$D18&amp;$J18,[2]!FuelMult_JCIMS_Index,0),MATCH(M$2,$M$2:$W$2,0)),1)</f>
        <v/>
      </c>
      <c r="N18">
        <f>IFERROR(INDEX([2]!FuelMult_JCIMS,MATCH($C18&amp;$D18&amp;$J18,[2]!FuelMult_JCIMS_Index,0),MATCH(N$2,$M$2:$W$2,0)),1)</f>
        <v/>
      </c>
      <c r="O18">
        <f>IFERROR(INDEX([2]!FuelMult_JCIMS,MATCH($C18&amp;$D18&amp;$J18,[2]!FuelMult_JCIMS_Index,0),MATCH(O$2,$M$2:$W$2,0)),1)</f>
        <v/>
      </c>
      <c r="P18">
        <f>IFERROR(INDEX([2]!FuelMult_JCIMS,MATCH($C18&amp;$D18&amp;$J18,[2]!FuelMult_JCIMS_Index,0),MATCH(P$2,$M$2:$W$2,0)),1)</f>
        <v/>
      </c>
      <c r="Q18">
        <f>IFERROR(INDEX([2]!FuelMult_JCIMS,MATCH($C18&amp;$D18&amp;$J18,[2]!FuelMult_JCIMS_Index,0),MATCH(Q$2,$M$2:$W$2,0)),1)</f>
        <v/>
      </c>
      <c r="R18">
        <f>IFERROR(INDEX([2]!FuelMult_JCIMS,MATCH($C18&amp;$D18&amp;$J18,[2]!FuelMult_JCIMS_Index,0),MATCH(R$2,$M$2:$W$2,0)),1)</f>
        <v/>
      </c>
      <c r="S18">
        <f>IFERROR(INDEX([2]!FuelMult_JCIMS,MATCH($C18&amp;$D18&amp;$J18,[2]!FuelMult_JCIMS_Index,0),MATCH(S$2,$M$2:$W$2,0)),1)</f>
        <v/>
      </c>
      <c r="T18">
        <f>IFERROR(INDEX([2]!FuelMult_JCIMS,MATCH($C18&amp;$D18&amp;$J18,[2]!FuelMult_JCIMS_Index,0),MATCH(T$2,$M$2:$W$2,0)),1)</f>
        <v/>
      </c>
      <c r="U18">
        <f>IFERROR(INDEX([2]!FuelMult_JCIMS,MATCH($C18&amp;$D18&amp;$J18,[2]!FuelMult_JCIMS_Index,0),MATCH(U$2,$M$2:$W$2,0)),1)</f>
        <v/>
      </c>
      <c r="V18">
        <f>IFERROR(INDEX([2]!FuelMult_JCIMS,MATCH($C18&amp;$D18&amp;$J18,[2]!FuelMult_JCIMS_Index,0),MATCH(V$2,$M$2:$W$2,0)),1)</f>
        <v/>
      </c>
      <c r="W18">
        <f>IFERROR(INDEX([2]!FuelMult_JCIMS,MATCH($C18&amp;$D18&amp;$J18,[2]!FuelMult_JCIMS_Index,0),MATCH(W$2,$M$2:$W$2,0)),1)</f>
        <v/>
      </c>
    </row>
    <row r="19">
      <c r="A19" t="inlineStr">
        <is>
          <t>CIMS.CAN.AT.Transportation Personal</t>
        </is>
      </c>
      <c r="B19" t="inlineStr">
        <is>
          <t>Sector</t>
        </is>
      </c>
      <c r="C19" t="inlineStr">
        <is>
          <t>AT</t>
        </is>
      </c>
      <c r="D19" t="inlineStr">
        <is>
          <t>Transportation Personal</t>
        </is>
      </c>
      <c r="G19" t="inlineStr">
        <is>
          <t>multiplier_price</t>
        </is>
      </c>
      <c r="J19" t="inlineStr">
        <is>
          <t>CIMS.Generic Fuels.Natural Gas</t>
        </is>
      </c>
      <c r="K19" t="inlineStr">
        <is>
          <t>AFDC 2023</t>
        </is>
      </c>
      <c r="M19">
        <f>INDEX([2]AFDC!$P$55:$P$65,MATCH(M$2,[2]AFDC!$M$55:$M$65,0))</f>
        <v/>
      </c>
      <c r="N19">
        <f>INDEX([2]AFDC!$P$55:$P$65,MATCH(N$2,[2]AFDC!$M$55:$M$65,0))</f>
        <v/>
      </c>
      <c r="O19">
        <f>INDEX([2]AFDC!$P$55:$P$65,MATCH(O$2,[2]AFDC!$M$55:$M$65,0))</f>
        <v/>
      </c>
      <c r="P19">
        <f>INDEX([2]AFDC!$P$55:$P$65,MATCH(P$2,[2]AFDC!$M$55:$M$65,0))</f>
        <v/>
      </c>
      <c r="Q19">
        <f>INDEX([2]AFDC!$P$55:$P$65,MATCH(Q$2,[2]AFDC!$M$55:$M$65,0))</f>
        <v/>
      </c>
      <c r="R19">
        <f>INDEX([2]AFDC!$P$55:$P$65,MATCH(R$2,[2]AFDC!$M$55:$M$65,0))</f>
        <v/>
      </c>
      <c r="S19">
        <f>INDEX([2]AFDC!$P$55:$P$65,MATCH(S$2,[2]AFDC!$M$55:$M$65,0))</f>
        <v/>
      </c>
      <c r="T19">
        <f>INDEX([2]AFDC!$P$55:$P$65,MATCH(T$2,[2]AFDC!$M$55:$M$65,0))</f>
        <v/>
      </c>
      <c r="U19">
        <f>INDEX([2]AFDC!$P$55:$P$65,MATCH(U$2,[2]AFDC!$M$55:$M$65,0))</f>
        <v/>
      </c>
      <c r="V19">
        <f>INDEX([2]AFDC!$P$55:$P$65,MATCH(V$2,[2]AFDC!$M$55:$M$65,0))</f>
        <v/>
      </c>
      <c r="W19">
        <f>INDEX([2]AFDC!$P$55:$P$65,MATCH(W$2,[2]AFDC!$M$55:$M$65,0))</f>
        <v/>
      </c>
    </row>
    <row r="20">
      <c r="A20" t="inlineStr">
        <is>
          <t>CIMS.CAN.AT.Transportation Personal</t>
        </is>
      </c>
      <c r="B20" t="inlineStr">
        <is>
          <t>Sector</t>
        </is>
      </c>
      <c r="C20" t="inlineStr">
        <is>
          <t>AT</t>
        </is>
      </c>
      <c r="D20" t="inlineStr">
        <is>
          <t>Transportation Personal</t>
        </is>
      </c>
      <c r="G20" t="inlineStr">
        <is>
          <t>multiplier_price</t>
        </is>
      </c>
      <c r="J20" t="inlineStr">
        <is>
          <t>CIMS.Generic Fuels.Petroleum Coke</t>
        </is>
      </c>
      <c r="K20" t="inlineStr">
        <is>
          <t>JCIMS</t>
        </is>
      </c>
      <c r="M20">
        <f>IFERROR(INDEX([2]!FuelMult_JCIMS,MATCH($C20&amp;$D20&amp;$J20,[2]!FuelMult_JCIMS_Index,0),MATCH(M$2,$M$2:$W$2,0)),1)</f>
        <v/>
      </c>
      <c r="N20">
        <f>IFERROR(INDEX([2]!FuelMult_JCIMS,MATCH($C20&amp;$D20&amp;$J20,[2]!FuelMult_JCIMS_Index,0),MATCH(N$2,$M$2:$W$2,0)),1)</f>
        <v/>
      </c>
      <c r="O20">
        <f>IFERROR(INDEX([2]!FuelMult_JCIMS,MATCH($C20&amp;$D20&amp;$J20,[2]!FuelMult_JCIMS_Index,0),MATCH(O$2,$M$2:$W$2,0)),1)</f>
        <v/>
      </c>
      <c r="P20">
        <f>IFERROR(INDEX([2]!FuelMult_JCIMS,MATCH($C20&amp;$D20&amp;$J20,[2]!FuelMult_JCIMS_Index,0),MATCH(P$2,$M$2:$W$2,0)),1)</f>
        <v/>
      </c>
      <c r="Q20">
        <f>IFERROR(INDEX([2]!FuelMult_JCIMS,MATCH($C20&amp;$D20&amp;$J20,[2]!FuelMult_JCIMS_Index,0),MATCH(Q$2,$M$2:$W$2,0)),1)</f>
        <v/>
      </c>
      <c r="R20">
        <f>IFERROR(INDEX([2]!FuelMult_JCIMS,MATCH($C20&amp;$D20&amp;$J20,[2]!FuelMult_JCIMS_Index,0),MATCH(R$2,$M$2:$W$2,0)),1)</f>
        <v/>
      </c>
      <c r="S20">
        <f>IFERROR(INDEX([2]!FuelMult_JCIMS,MATCH($C20&amp;$D20&amp;$J20,[2]!FuelMult_JCIMS_Index,0),MATCH(S$2,$M$2:$W$2,0)),1)</f>
        <v/>
      </c>
      <c r="T20">
        <f>IFERROR(INDEX([2]!FuelMult_JCIMS,MATCH($C20&amp;$D20&amp;$J20,[2]!FuelMult_JCIMS_Index,0),MATCH(T$2,$M$2:$W$2,0)),1)</f>
        <v/>
      </c>
      <c r="U20">
        <f>IFERROR(INDEX([2]!FuelMult_JCIMS,MATCH($C20&amp;$D20&amp;$J20,[2]!FuelMult_JCIMS_Index,0),MATCH(U$2,$M$2:$W$2,0)),1)</f>
        <v/>
      </c>
      <c r="V20">
        <f>IFERROR(INDEX([2]!FuelMult_JCIMS,MATCH($C20&amp;$D20&amp;$J20,[2]!FuelMult_JCIMS_Index,0),MATCH(V$2,$M$2:$W$2,0)),1)</f>
        <v/>
      </c>
      <c r="W20">
        <f>IFERROR(INDEX([2]!FuelMult_JCIMS,MATCH($C20&amp;$D20&amp;$J20,[2]!FuelMult_JCIMS_Index,0),MATCH(W$2,$M$2:$W$2,0)),1)</f>
        <v/>
      </c>
    </row>
    <row r="21">
      <c r="A21" t="inlineStr">
        <is>
          <t>CIMS.CAN.AT.Transportation Personal</t>
        </is>
      </c>
      <c r="B21" t="inlineStr">
        <is>
          <t>Sector</t>
        </is>
      </c>
      <c r="C21" t="inlineStr">
        <is>
          <t>AT</t>
        </is>
      </c>
      <c r="D21" t="inlineStr">
        <is>
          <t>Transportation Personal</t>
        </is>
      </c>
      <c r="G21" t="inlineStr">
        <is>
          <t>multiplier_price</t>
        </is>
      </c>
      <c r="J21" t="inlineStr">
        <is>
          <t>CIMS.Generic Fuels.Propane</t>
        </is>
      </c>
      <c r="K21" t="inlineStr">
        <is>
          <t>JCIMS</t>
        </is>
      </c>
      <c r="M21">
        <f>IFERROR(INDEX([2]!FuelMult_JCIMS,MATCH($C21&amp;$D21&amp;$J21,[2]!FuelMult_JCIMS_Index,0),MATCH(M$2,$M$2:$W$2,0)),1)</f>
        <v/>
      </c>
      <c r="N21">
        <f>IFERROR(INDEX([2]!FuelMult_JCIMS,MATCH($C21&amp;$D21&amp;$J21,[2]!FuelMult_JCIMS_Index,0),MATCH(N$2,$M$2:$W$2,0)),1)</f>
        <v/>
      </c>
      <c r="O21">
        <f>IFERROR(INDEX([2]!FuelMult_JCIMS,MATCH($C21&amp;$D21&amp;$J21,[2]!FuelMult_JCIMS_Index,0),MATCH(O$2,$M$2:$W$2,0)),1)</f>
        <v/>
      </c>
      <c r="P21">
        <f>IFERROR(INDEX([2]!FuelMult_JCIMS,MATCH($C21&amp;$D21&amp;$J21,[2]!FuelMult_JCIMS_Index,0),MATCH(P$2,$M$2:$W$2,0)),1)</f>
        <v/>
      </c>
      <c r="Q21">
        <f>IFERROR(INDEX([2]!FuelMult_JCIMS,MATCH($C21&amp;$D21&amp;$J21,[2]!FuelMult_JCIMS_Index,0),MATCH(Q$2,$M$2:$W$2,0)),1)</f>
        <v/>
      </c>
      <c r="R21">
        <f>IFERROR(INDEX([2]!FuelMult_JCIMS,MATCH($C21&amp;$D21&amp;$J21,[2]!FuelMult_JCIMS_Index,0),MATCH(R$2,$M$2:$W$2,0)),1)</f>
        <v/>
      </c>
      <c r="S21">
        <f>IFERROR(INDEX([2]!FuelMult_JCIMS,MATCH($C21&amp;$D21&amp;$J21,[2]!FuelMult_JCIMS_Index,0),MATCH(S$2,$M$2:$W$2,0)),1)</f>
        <v/>
      </c>
      <c r="T21">
        <f>IFERROR(INDEX([2]!FuelMult_JCIMS,MATCH($C21&amp;$D21&amp;$J21,[2]!FuelMult_JCIMS_Index,0),MATCH(T$2,$M$2:$W$2,0)),1)</f>
        <v/>
      </c>
      <c r="U21">
        <f>IFERROR(INDEX([2]!FuelMult_JCIMS,MATCH($C21&amp;$D21&amp;$J21,[2]!FuelMult_JCIMS_Index,0),MATCH(U$2,$M$2:$W$2,0)),1)</f>
        <v/>
      </c>
      <c r="V21">
        <f>IFERROR(INDEX([2]!FuelMult_JCIMS,MATCH($C21&amp;$D21&amp;$J21,[2]!FuelMult_JCIMS_Index,0),MATCH(V$2,$M$2:$W$2,0)),1)</f>
        <v/>
      </c>
      <c r="W21">
        <f>IFERROR(INDEX([2]!FuelMult_JCIMS,MATCH($C21&amp;$D21&amp;$J21,[2]!FuelMult_JCIMS_Index,0),MATCH(W$2,$M$2:$W$2,0)),1)</f>
        <v/>
      </c>
    </row>
    <row r="22">
      <c r="A22" t="inlineStr">
        <is>
          <t>CIMS.CAN.AT.Transportation Personal</t>
        </is>
      </c>
      <c r="B22" t="inlineStr">
        <is>
          <t>Sector</t>
        </is>
      </c>
      <c r="C22" t="inlineStr">
        <is>
          <t>AT</t>
        </is>
      </c>
      <c r="D22" t="inlineStr">
        <is>
          <t>Transportation Personal</t>
        </is>
      </c>
      <c r="G22" t="inlineStr">
        <is>
          <t>multiplier_price</t>
        </is>
      </c>
      <c r="J22" t="inlineStr">
        <is>
          <t>CIMS.Generic Fuels.Refinery Fuel Gas</t>
        </is>
      </c>
      <c r="K22" t="inlineStr">
        <is>
          <t>JCIMS</t>
        </is>
      </c>
      <c r="M22">
        <f>IFERROR(INDEX([2]!FuelMult_JCIMS,MATCH($C22&amp;$D22&amp;$J22,[2]!FuelMult_JCIMS_Index,0),MATCH(M$2,$M$2:$W$2,0)),1)</f>
        <v/>
      </c>
      <c r="N22">
        <f>IFERROR(INDEX([2]!FuelMult_JCIMS,MATCH($C22&amp;$D22&amp;$J22,[2]!FuelMult_JCIMS_Index,0),MATCH(N$2,$M$2:$W$2,0)),1)</f>
        <v/>
      </c>
      <c r="O22">
        <f>IFERROR(INDEX([2]!FuelMult_JCIMS,MATCH($C22&amp;$D22&amp;$J22,[2]!FuelMult_JCIMS_Index,0),MATCH(O$2,$M$2:$W$2,0)),1)</f>
        <v/>
      </c>
      <c r="P22">
        <f>IFERROR(INDEX([2]!FuelMult_JCIMS,MATCH($C22&amp;$D22&amp;$J22,[2]!FuelMult_JCIMS_Index,0),MATCH(P$2,$M$2:$W$2,0)),1)</f>
        <v/>
      </c>
      <c r="Q22">
        <f>IFERROR(INDEX([2]!FuelMult_JCIMS,MATCH($C22&amp;$D22&amp;$J22,[2]!FuelMult_JCIMS_Index,0),MATCH(Q$2,$M$2:$W$2,0)),1)</f>
        <v/>
      </c>
      <c r="R22">
        <f>IFERROR(INDEX([2]!FuelMult_JCIMS,MATCH($C22&amp;$D22&amp;$J22,[2]!FuelMult_JCIMS_Index,0),MATCH(R$2,$M$2:$W$2,0)),1)</f>
        <v/>
      </c>
      <c r="S22">
        <f>IFERROR(INDEX([2]!FuelMult_JCIMS,MATCH($C22&amp;$D22&amp;$J22,[2]!FuelMult_JCIMS_Index,0),MATCH(S$2,$M$2:$W$2,0)),1)</f>
        <v/>
      </c>
      <c r="T22">
        <f>IFERROR(INDEX([2]!FuelMult_JCIMS,MATCH($C22&amp;$D22&amp;$J22,[2]!FuelMult_JCIMS_Index,0),MATCH(T$2,$M$2:$W$2,0)),1)</f>
        <v/>
      </c>
      <c r="U22">
        <f>IFERROR(INDEX([2]!FuelMult_JCIMS,MATCH($C22&amp;$D22&amp;$J22,[2]!FuelMult_JCIMS_Index,0),MATCH(U$2,$M$2:$W$2,0)),1)</f>
        <v/>
      </c>
      <c r="V22">
        <f>IFERROR(INDEX([2]!FuelMult_JCIMS,MATCH($C22&amp;$D22&amp;$J22,[2]!FuelMult_JCIMS_Index,0),MATCH(V$2,$M$2:$W$2,0)),1)</f>
        <v/>
      </c>
      <c r="W22">
        <f>IFERROR(INDEX([2]!FuelMult_JCIMS,MATCH($C22&amp;$D22&amp;$J22,[2]!FuelMult_JCIMS_Index,0),MATCH(W$2,$M$2:$W$2,0)),1)</f>
        <v/>
      </c>
    </row>
    <row r="23">
      <c r="A23" t="inlineStr">
        <is>
          <t>CIMS.CAN.AT.Transportation Personal</t>
        </is>
      </c>
      <c r="B23" t="inlineStr">
        <is>
          <t>Sector</t>
        </is>
      </c>
      <c r="C23" t="inlineStr">
        <is>
          <t>AT</t>
        </is>
      </c>
      <c r="D23" t="inlineStr">
        <is>
          <t>Transportation Personal</t>
        </is>
      </c>
      <c r="G23" t="inlineStr">
        <is>
          <t>multiplier_price</t>
        </is>
      </c>
      <c r="J23" t="inlineStr">
        <is>
          <t>CIMS.Generic Fuels.Solid Biomass</t>
        </is>
      </c>
      <c r="K23" t="inlineStr">
        <is>
          <t>JCIMS</t>
        </is>
      </c>
      <c r="M23">
        <f>IFERROR(INDEX([2]!FuelMult_JCIMS,MATCH($C23&amp;$D23&amp;$J23,[2]!FuelMult_JCIMS_Index,0),MATCH(M$2,$M$2:$W$2,0)),1)</f>
        <v/>
      </c>
      <c r="N23">
        <f>IFERROR(INDEX([2]!FuelMult_JCIMS,MATCH($C23&amp;$D23&amp;$J23,[2]!FuelMult_JCIMS_Index,0),MATCH(N$2,$M$2:$W$2,0)),1)</f>
        <v/>
      </c>
      <c r="O23">
        <f>IFERROR(INDEX([2]!FuelMult_JCIMS,MATCH($C23&amp;$D23&amp;$J23,[2]!FuelMult_JCIMS_Index,0),MATCH(O$2,$M$2:$W$2,0)),1)</f>
        <v/>
      </c>
      <c r="P23">
        <f>IFERROR(INDEX([2]!FuelMult_JCIMS,MATCH($C23&amp;$D23&amp;$J23,[2]!FuelMult_JCIMS_Index,0),MATCH(P$2,$M$2:$W$2,0)),1)</f>
        <v/>
      </c>
      <c r="Q23">
        <f>IFERROR(INDEX([2]!FuelMult_JCIMS,MATCH($C23&amp;$D23&amp;$J23,[2]!FuelMult_JCIMS_Index,0),MATCH(Q$2,$M$2:$W$2,0)),1)</f>
        <v/>
      </c>
      <c r="R23">
        <f>IFERROR(INDEX([2]!FuelMult_JCIMS,MATCH($C23&amp;$D23&amp;$J23,[2]!FuelMult_JCIMS_Index,0),MATCH(R$2,$M$2:$W$2,0)),1)</f>
        <v/>
      </c>
      <c r="S23">
        <f>IFERROR(INDEX([2]!FuelMult_JCIMS,MATCH($C23&amp;$D23&amp;$J23,[2]!FuelMult_JCIMS_Index,0),MATCH(S$2,$M$2:$W$2,0)),1)</f>
        <v/>
      </c>
      <c r="T23">
        <f>IFERROR(INDEX([2]!FuelMult_JCIMS,MATCH($C23&amp;$D23&amp;$J23,[2]!FuelMult_JCIMS_Index,0),MATCH(T$2,$M$2:$W$2,0)),1)</f>
        <v/>
      </c>
      <c r="U23">
        <f>IFERROR(INDEX([2]!FuelMult_JCIMS,MATCH($C23&amp;$D23&amp;$J23,[2]!FuelMult_JCIMS_Index,0),MATCH(U$2,$M$2:$W$2,0)),1)</f>
        <v/>
      </c>
      <c r="V23">
        <f>IFERROR(INDEX([2]!FuelMult_JCIMS,MATCH($C23&amp;$D23&amp;$J23,[2]!FuelMult_JCIMS_Index,0),MATCH(V$2,$M$2:$W$2,0)),1)</f>
        <v/>
      </c>
      <c r="W23">
        <f>IFERROR(INDEX([2]!FuelMult_JCIMS,MATCH($C23&amp;$D23&amp;$J23,[2]!FuelMult_JCIMS_Index,0),MATCH(W$2,$M$2:$W$2,0)),1)</f>
        <v/>
      </c>
    </row>
    <row r="24">
      <c r="A24" t="inlineStr">
        <is>
          <t>CIMS.CAN.AT.Transportation Personal</t>
        </is>
      </c>
      <c r="B24" t="inlineStr">
        <is>
          <t>Sector</t>
        </is>
      </c>
      <c r="C24" t="inlineStr">
        <is>
          <t>AT</t>
        </is>
      </c>
      <c r="D24" t="inlineStr">
        <is>
          <t>Transportation Personal</t>
        </is>
      </c>
      <c r="G24" t="inlineStr">
        <is>
          <t>multiplier_price</t>
        </is>
      </c>
      <c r="J24" t="inlineStr">
        <is>
          <t>CIMS.Generic Fuels.Uranium</t>
        </is>
      </c>
      <c r="K24" t="inlineStr">
        <is>
          <t>JCIMS</t>
        </is>
      </c>
      <c r="M24">
        <f>IFERROR(INDEX([2]!FuelMult_JCIMS,MATCH($C24&amp;$D24&amp;$J24,[2]!FuelMult_JCIMS_Index,0),MATCH(M$2,$M$2:$W$2,0)),1)</f>
        <v/>
      </c>
      <c r="N24">
        <f>IFERROR(INDEX([2]!FuelMult_JCIMS,MATCH($C24&amp;$D24&amp;$J24,[2]!FuelMult_JCIMS_Index,0),MATCH(N$2,$M$2:$W$2,0)),1)</f>
        <v/>
      </c>
      <c r="O24">
        <f>IFERROR(INDEX([2]!FuelMult_JCIMS,MATCH($C24&amp;$D24&amp;$J24,[2]!FuelMult_JCIMS_Index,0),MATCH(O$2,$M$2:$W$2,0)),1)</f>
        <v/>
      </c>
      <c r="P24">
        <f>IFERROR(INDEX([2]!FuelMult_JCIMS,MATCH($C24&amp;$D24&amp;$J24,[2]!FuelMult_JCIMS_Index,0),MATCH(P$2,$M$2:$W$2,0)),1)</f>
        <v/>
      </c>
      <c r="Q24">
        <f>IFERROR(INDEX([2]!FuelMult_JCIMS,MATCH($C24&amp;$D24&amp;$J24,[2]!FuelMult_JCIMS_Index,0),MATCH(Q$2,$M$2:$W$2,0)),1)</f>
        <v/>
      </c>
      <c r="R24">
        <f>IFERROR(INDEX([2]!FuelMult_JCIMS,MATCH($C24&amp;$D24&amp;$J24,[2]!FuelMult_JCIMS_Index,0),MATCH(R$2,$M$2:$W$2,0)),1)</f>
        <v/>
      </c>
      <c r="S24">
        <f>IFERROR(INDEX([2]!FuelMult_JCIMS,MATCH($C24&amp;$D24&amp;$J24,[2]!FuelMult_JCIMS_Index,0),MATCH(S$2,$M$2:$W$2,0)),1)</f>
        <v/>
      </c>
      <c r="T24">
        <f>IFERROR(INDEX([2]!FuelMult_JCIMS,MATCH($C24&amp;$D24&amp;$J24,[2]!FuelMult_JCIMS_Index,0),MATCH(T$2,$M$2:$W$2,0)),1)</f>
        <v/>
      </c>
      <c r="U24">
        <f>IFERROR(INDEX([2]!FuelMult_JCIMS,MATCH($C24&amp;$D24&amp;$J24,[2]!FuelMult_JCIMS_Index,0),MATCH(U$2,$M$2:$W$2,0)),1)</f>
        <v/>
      </c>
      <c r="V24">
        <f>IFERROR(INDEX([2]!FuelMult_JCIMS,MATCH($C24&amp;$D24&amp;$J24,[2]!FuelMult_JCIMS_Index,0),MATCH(V$2,$M$2:$W$2,0)),1)</f>
        <v/>
      </c>
      <c r="W24">
        <f>IFERROR(INDEX([2]!FuelMult_JCIMS,MATCH($C24&amp;$D24&amp;$J24,[2]!FuelMult_JCIMS_Index,0),MATCH(W$2,$M$2:$W$2,0)),1)</f>
        <v/>
      </c>
    </row>
    <row r="25">
      <c r="A25" t="inlineStr">
        <is>
          <t>CIMS.CAN.AT.Transportation Personal</t>
        </is>
      </c>
      <c r="B25" t="inlineStr">
        <is>
          <t>Sector</t>
        </is>
      </c>
      <c r="C25" t="inlineStr">
        <is>
          <t>AT</t>
        </is>
      </c>
      <c r="D25" t="inlineStr">
        <is>
          <t>Transportation Personal</t>
        </is>
      </c>
      <c r="G25" t="inlineStr">
        <is>
          <t>multiplier_price</t>
        </is>
      </c>
      <c r="J25" t="inlineStr">
        <is>
          <t>CIMS.Generic Fuels.Waste Fuel</t>
        </is>
      </c>
      <c r="K25" t="inlineStr">
        <is>
          <t>JCIMS</t>
        </is>
      </c>
      <c r="M25">
        <f>IFERROR(INDEX([2]!FuelMult_JCIMS,MATCH($C25&amp;$D25&amp;$J25,[2]!FuelMult_JCIMS_Index,0),MATCH(M$2,$M$2:$W$2,0)),1)</f>
        <v/>
      </c>
      <c r="N25">
        <f>IFERROR(INDEX([2]!FuelMult_JCIMS,MATCH($C25&amp;$D25&amp;$J25,[2]!FuelMult_JCIMS_Index,0),MATCH(N$2,$M$2:$W$2,0)),1)</f>
        <v/>
      </c>
      <c r="O25">
        <f>IFERROR(INDEX([2]!FuelMult_JCIMS,MATCH($C25&amp;$D25&amp;$J25,[2]!FuelMult_JCIMS_Index,0),MATCH(O$2,$M$2:$W$2,0)),1)</f>
        <v/>
      </c>
      <c r="P25">
        <f>IFERROR(INDEX([2]!FuelMult_JCIMS,MATCH($C25&amp;$D25&amp;$J25,[2]!FuelMult_JCIMS_Index,0),MATCH(P$2,$M$2:$W$2,0)),1)</f>
        <v/>
      </c>
      <c r="Q25">
        <f>IFERROR(INDEX([2]!FuelMult_JCIMS,MATCH($C25&amp;$D25&amp;$J25,[2]!FuelMult_JCIMS_Index,0),MATCH(Q$2,$M$2:$W$2,0)),1)</f>
        <v/>
      </c>
      <c r="R25">
        <f>IFERROR(INDEX([2]!FuelMult_JCIMS,MATCH($C25&amp;$D25&amp;$J25,[2]!FuelMult_JCIMS_Index,0),MATCH(R$2,$M$2:$W$2,0)),1)</f>
        <v/>
      </c>
      <c r="S25">
        <f>IFERROR(INDEX([2]!FuelMult_JCIMS,MATCH($C25&amp;$D25&amp;$J25,[2]!FuelMult_JCIMS_Index,0),MATCH(S$2,$M$2:$W$2,0)),1)</f>
        <v/>
      </c>
      <c r="T25">
        <f>IFERROR(INDEX([2]!FuelMult_JCIMS,MATCH($C25&amp;$D25&amp;$J25,[2]!FuelMult_JCIMS_Index,0),MATCH(T$2,$M$2:$W$2,0)),1)</f>
        <v/>
      </c>
      <c r="U25">
        <f>IFERROR(INDEX([2]!FuelMult_JCIMS,MATCH($C25&amp;$D25&amp;$J25,[2]!FuelMult_JCIMS_Index,0),MATCH(U$2,$M$2:$W$2,0)),1)</f>
        <v/>
      </c>
      <c r="V25">
        <f>IFERROR(INDEX([2]!FuelMult_JCIMS,MATCH($C25&amp;$D25&amp;$J25,[2]!FuelMult_JCIMS_Index,0),MATCH(V$2,$M$2:$W$2,0)),1)</f>
        <v/>
      </c>
      <c r="W25">
        <f>IFERROR(INDEX([2]!FuelMult_JCIMS,MATCH($C25&amp;$D25&amp;$J25,[2]!FuelMult_JCIMS_Index,0),MATCH(W$2,$M$2:$W$2,0)),1)</f>
        <v/>
      </c>
    </row>
    <row r="26">
      <c r="A26" t="inlineStr">
        <is>
          <t>CIMS.CAN.AT.Transportation Personal</t>
        </is>
      </c>
      <c r="B26" t="inlineStr">
        <is>
          <t>Sector</t>
        </is>
      </c>
      <c r="C26" t="inlineStr">
        <is>
          <t>AT</t>
        </is>
      </c>
      <c r="D26" t="inlineStr">
        <is>
          <t>Transportation Personal</t>
        </is>
      </c>
      <c r="G26" t="inlineStr">
        <is>
          <t>service_request</t>
        </is>
      </c>
      <c r="J26" t="inlineStr">
        <is>
          <t>CIMS.CAN.AT.Transportation Personal.Mode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CIMS.CAN.AT.Transportation Personal.Mode</t>
        </is>
      </c>
      <c r="B27" t="inlineStr">
        <is>
          <t>Service</t>
        </is>
      </c>
      <c r="C27" t="inlineStr">
        <is>
          <t>AT</t>
        </is>
      </c>
      <c r="D27" t="inlineStr">
        <is>
          <t>Transportation Personal</t>
        </is>
      </c>
      <c r="E27" t="inlineStr">
        <is>
          <t>Mode</t>
        </is>
      </c>
      <c r="G27" t="inlineStr">
        <is>
          <t>service_provide</t>
        </is>
      </c>
      <c r="K27" t="inlineStr">
        <is>
          <t>constant_tech</t>
        </is>
      </c>
      <c r="L27">
        <f t="array" ref="L27">INDEX([1]!constant_data,_xlfn.XMATCH(_xlfn.CONCAT(
SUBSTITUTE($A27,LEFT($A27,FIND($C27,$A27)+LEN($C27)-1),),
$F27,
$H27:$I27,
SUBSTITUTE($J27,LEFT($A27,FIND($C27,$A27)+LEN($C27)-1),)),
[1]!constant_index),_xlfn.XMATCH($G27,[1]!constant_header))</f>
        <v/>
      </c>
    </row>
    <row r="28">
      <c r="A28" t="inlineStr">
        <is>
          <t>CIMS.CAN.AT.Transportation Personal.Mode</t>
        </is>
      </c>
      <c r="B28" t="inlineStr">
        <is>
          <t>Service</t>
        </is>
      </c>
      <c r="C28" t="inlineStr">
        <is>
          <t>AT</t>
        </is>
      </c>
      <c r="D28" t="inlineStr">
        <is>
          <t>Transportation Personal</t>
        </is>
      </c>
      <c r="E28" t="inlineStr">
        <is>
          <t>Mode</t>
        </is>
      </c>
      <c r="G28" t="inlineStr">
        <is>
          <t>competition</t>
        </is>
      </c>
      <c r="H28" t="inlineStr">
        <is>
          <t>Fixed Ratio</t>
        </is>
      </c>
    </row>
    <row r="29">
      <c r="A29" t="inlineStr">
        <is>
          <t>CIMS.CAN.AT.Transportation Personal.Mode</t>
        </is>
      </c>
      <c r="B29" t="inlineStr">
        <is>
          <t>Service</t>
        </is>
      </c>
      <c r="C29" t="inlineStr">
        <is>
          <t>AT</t>
        </is>
      </c>
      <c r="D29" t="inlineStr">
        <is>
          <t>Transportation Personal</t>
        </is>
      </c>
      <c r="E29" t="inlineStr">
        <is>
          <t>Mode</t>
        </is>
      </c>
      <c r="G29" t="inlineStr">
        <is>
          <t>service_request</t>
        </is>
      </c>
      <c r="J29" t="inlineStr">
        <is>
          <t>CIMS.CAN.AT.Transportation Personal.Mode.Urban</t>
        </is>
      </c>
      <c r="K29" t="inlineStr">
        <is>
          <t>annual_region</t>
        </is>
      </c>
      <c r="L29">
        <f t="array" ref="L29">INDEX([1]!annual_data,_xlfn.XMATCH(_xlfn.CONCAT(
SUBSTITUTE($A29,LEFT($A29,FIND($C29,$A29)+LEN($C29)-1),),
$C29,
$G29:$I29,
SUBSTITUTE($J29,LEFT($A29,FIND($C29,$A29)+LEN($C29)-1),)),
[1]!annual_index),_xlfn.XMATCH(L$2,[1]!annual_header))</f>
        <v/>
      </c>
      <c r="M29">
        <f t="array" ref="M29">INDEX([1]!annual_data,_xlfn.XMATCH(_xlfn.CONCAT(
SUBSTITUTE($A29,LEFT($A29,FIND($C29,$A29)+LEN($C29)-1),),
$C29,
$G29:$I29,
SUBSTITUTE($J29,LEFT($A29,FIND($C29,$A29)+LEN($C29)-1),)),
[1]!annual_index),_xlfn.XMATCH(M$2,[1]!annual_header))</f>
        <v/>
      </c>
      <c r="N29">
        <f t="array" ref="N29">INDEX([1]!annual_data,_xlfn.XMATCH(_xlfn.CONCAT(
SUBSTITUTE($A29,LEFT($A29,FIND($C29,$A29)+LEN($C29)-1),),
$C29,
$G29:$I29,
SUBSTITUTE($J29,LEFT($A29,FIND($C29,$A29)+LEN($C29)-1),)),
[1]!annual_index),_xlfn.XMATCH(N$2,[1]!annual_header))</f>
        <v/>
      </c>
      <c r="O29">
        <f t="array" ref="O29">INDEX([1]!annual_data,_xlfn.XMATCH(_xlfn.CONCAT(
SUBSTITUTE($A29,LEFT($A29,FIND($C29,$A29)+LEN($C29)-1),),
$C29,
$G29:$I29,
SUBSTITUTE($J29,LEFT($A29,FIND($C29,$A29)+LEN($C29)-1),)),
[1]!annual_index),_xlfn.XMATCH(O$2,[1]!annual_header))</f>
        <v/>
      </c>
      <c r="P29">
        <f t="array" ref="P29">INDEX([1]!annual_data,_xlfn.XMATCH(_xlfn.CONCAT(
SUBSTITUTE($A29,LEFT($A29,FIND($C29,$A29)+LEN($C29)-1),),
$C29,
$G29:$I29,
SUBSTITUTE($J29,LEFT($A29,FIND($C29,$A29)+LEN($C29)-1),)),
[1]!annual_index),_xlfn.XMATCH(P$2,[1]!annual_header))</f>
        <v/>
      </c>
      <c r="Q29">
        <f t="array" ref="Q29">INDEX([1]!annual_data,_xlfn.XMATCH(_xlfn.CONCAT(
SUBSTITUTE($A29,LEFT($A29,FIND($C29,$A29)+LEN($C29)-1),),
$C29,
$G29:$I29,
SUBSTITUTE($J29,LEFT($A29,FIND($C29,$A29)+LEN($C29)-1),)),
[1]!annual_index),_xlfn.XMATCH(Q$2,[1]!annual_header))</f>
        <v/>
      </c>
      <c r="R29">
        <f t="array" ref="R29">INDEX([1]!annual_data,_xlfn.XMATCH(_xlfn.CONCAT(
SUBSTITUTE($A29,LEFT($A29,FIND($C29,$A29)+LEN($C29)-1),),
$C29,
$G29:$I29,
SUBSTITUTE($J29,LEFT($A29,FIND($C29,$A29)+LEN($C29)-1),)),
[1]!annual_index),_xlfn.XMATCH(R$2,[1]!annual_header))</f>
        <v/>
      </c>
      <c r="S29">
        <f t="array" ref="S29">INDEX([1]!annual_data,_xlfn.XMATCH(_xlfn.CONCAT(
SUBSTITUTE($A29,LEFT($A29,FIND($C29,$A29)+LEN($C29)-1),),
$C29,
$G29:$I29,
SUBSTITUTE($J29,LEFT($A29,FIND($C29,$A29)+LEN($C29)-1),)),
[1]!annual_index),_xlfn.XMATCH(S$2,[1]!annual_header))</f>
        <v/>
      </c>
      <c r="T29">
        <f t="array" ref="T29">INDEX([1]!annual_data,_xlfn.XMATCH(_xlfn.CONCAT(
SUBSTITUTE($A29,LEFT($A29,FIND($C29,$A29)+LEN($C29)-1),),
$C29,
$G29:$I29,
SUBSTITUTE($J29,LEFT($A29,FIND($C29,$A29)+LEN($C29)-1),)),
[1]!annual_index),_xlfn.XMATCH(T$2,[1]!annual_header))</f>
        <v/>
      </c>
      <c r="U29">
        <f t="array" ref="U29">INDEX([1]!annual_data,_xlfn.XMATCH(_xlfn.CONCAT(
SUBSTITUTE($A29,LEFT($A29,FIND($C29,$A29)+LEN($C29)-1),),
$C29,
$G29:$I29,
SUBSTITUTE($J29,LEFT($A29,FIND($C29,$A29)+LEN($C29)-1),)),
[1]!annual_index),_xlfn.XMATCH(U$2,[1]!annual_header))</f>
        <v/>
      </c>
      <c r="V29">
        <f t="array" ref="V29">INDEX([1]!annual_data,_xlfn.XMATCH(_xlfn.CONCAT(
SUBSTITUTE($A29,LEFT($A29,FIND($C29,$A29)+LEN($C29)-1),),
$C29,
$G29:$I29,
SUBSTITUTE($J29,LEFT($A29,FIND($C29,$A29)+LEN($C29)-1),)),
[1]!annual_index),_xlfn.XMATCH(V$2,[1]!annual_header))</f>
        <v/>
      </c>
      <c r="W29">
        <f t="array" ref="W29">INDEX([1]!annual_data,_xlfn.XMATCH(_xlfn.CONCAT(
SUBSTITUTE($A29,LEFT($A29,FIND($C29,$A29)+LEN($C29)-1),),
$C29,
$G29:$I29,
SUBSTITUTE($J29,LEFT($A29,FIND($C29,$A29)+LEN($C29)-1),)),
[1]!annual_index),_xlfn.XMATCH(W$2,[1]!annual_header))</f>
        <v/>
      </c>
    </row>
    <row r="30">
      <c r="A30" t="inlineStr">
        <is>
          <t>CIMS.CAN.AT.Transportation Personal.Mode</t>
        </is>
      </c>
      <c r="B30" t="inlineStr">
        <is>
          <t>Service</t>
        </is>
      </c>
      <c r="C30" t="inlineStr">
        <is>
          <t>AT</t>
        </is>
      </c>
      <c r="D30" t="inlineStr">
        <is>
          <t>Transportation Personal</t>
        </is>
      </c>
      <c r="E30" t="inlineStr">
        <is>
          <t>Mode</t>
        </is>
      </c>
      <c r="G30" t="inlineStr">
        <is>
          <t>service_request</t>
        </is>
      </c>
      <c r="J30" t="inlineStr">
        <is>
          <t>CIMS.CAN.AT.Transportation Personal.Mode.Intercity Land</t>
        </is>
      </c>
      <c r="K30" t="inlineStr">
        <is>
          <t>annual_region</t>
        </is>
      </c>
      <c r="L30">
        <f t="array" ref="L30">INDEX([1]!annual_data,_xlfn.XMATCH(_xlfn.CONCAT(
SUBSTITUTE($A30,LEFT($A30,FIND($C30,$A30)+LEN($C30)-1),),
$C30,
$G30:$I30,
SUBSTITUTE($J30,LEFT($A30,FIND($C30,$A30)+LEN($C30)-1),)),
[1]!annual_index),_xlfn.XMATCH(L$2,[1]!annual_header))</f>
        <v/>
      </c>
      <c r="M30">
        <f t="array" ref="M30">INDEX([1]!annual_data,_xlfn.XMATCH(_xlfn.CONCAT(
SUBSTITUTE($A30,LEFT($A30,FIND($C30,$A30)+LEN($C30)-1),),
$C30,
$G30:$I30,
SUBSTITUTE($J30,LEFT($A30,FIND($C30,$A30)+LEN($C30)-1),)),
[1]!annual_index),_xlfn.XMATCH(M$2,[1]!annual_header))</f>
        <v/>
      </c>
      <c r="N30">
        <f t="array" ref="N30">INDEX([1]!annual_data,_xlfn.XMATCH(_xlfn.CONCAT(
SUBSTITUTE($A30,LEFT($A30,FIND($C30,$A30)+LEN($C30)-1),),
$C30,
$G30:$I30,
SUBSTITUTE($J30,LEFT($A30,FIND($C30,$A30)+LEN($C30)-1),)),
[1]!annual_index),_xlfn.XMATCH(N$2,[1]!annual_header))</f>
        <v/>
      </c>
      <c r="O30">
        <f t="array" ref="O30">INDEX([1]!annual_data,_xlfn.XMATCH(_xlfn.CONCAT(
SUBSTITUTE($A30,LEFT($A30,FIND($C30,$A30)+LEN($C30)-1),),
$C30,
$G30:$I30,
SUBSTITUTE($J30,LEFT($A30,FIND($C30,$A30)+LEN($C30)-1),)),
[1]!annual_index),_xlfn.XMATCH(O$2,[1]!annual_header))</f>
        <v/>
      </c>
      <c r="P30">
        <f t="array" ref="P30">INDEX([1]!annual_data,_xlfn.XMATCH(_xlfn.CONCAT(
SUBSTITUTE($A30,LEFT($A30,FIND($C30,$A30)+LEN($C30)-1),),
$C30,
$G30:$I30,
SUBSTITUTE($J30,LEFT($A30,FIND($C30,$A30)+LEN($C30)-1),)),
[1]!annual_index),_xlfn.XMATCH(P$2,[1]!annual_header))</f>
        <v/>
      </c>
      <c r="Q30">
        <f t="array" ref="Q30">INDEX([1]!annual_data,_xlfn.XMATCH(_xlfn.CONCAT(
SUBSTITUTE($A30,LEFT($A30,FIND($C30,$A30)+LEN($C30)-1),),
$C30,
$G30:$I30,
SUBSTITUTE($J30,LEFT($A30,FIND($C30,$A30)+LEN($C30)-1),)),
[1]!annual_index),_xlfn.XMATCH(Q$2,[1]!annual_header))</f>
        <v/>
      </c>
      <c r="R30">
        <f t="array" ref="R30">INDEX([1]!annual_data,_xlfn.XMATCH(_xlfn.CONCAT(
SUBSTITUTE($A30,LEFT($A30,FIND($C30,$A30)+LEN($C30)-1),),
$C30,
$G30:$I30,
SUBSTITUTE($J30,LEFT($A30,FIND($C30,$A30)+LEN($C30)-1),)),
[1]!annual_index),_xlfn.XMATCH(R$2,[1]!annual_header))</f>
        <v/>
      </c>
      <c r="S30">
        <f t="array" ref="S30">INDEX([1]!annual_data,_xlfn.XMATCH(_xlfn.CONCAT(
SUBSTITUTE($A30,LEFT($A30,FIND($C30,$A30)+LEN($C30)-1),),
$C30,
$G30:$I30,
SUBSTITUTE($J30,LEFT($A30,FIND($C30,$A30)+LEN($C30)-1),)),
[1]!annual_index),_xlfn.XMATCH(S$2,[1]!annual_header))</f>
        <v/>
      </c>
      <c r="T30">
        <f t="array" ref="T30">INDEX([1]!annual_data,_xlfn.XMATCH(_xlfn.CONCAT(
SUBSTITUTE($A30,LEFT($A30,FIND($C30,$A30)+LEN($C30)-1),),
$C30,
$G30:$I30,
SUBSTITUTE($J30,LEFT($A30,FIND($C30,$A30)+LEN($C30)-1),)),
[1]!annual_index),_xlfn.XMATCH(T$2,[1]!annual_header))</f>
        <v/>
      </c>
      <c r="U30">
        <f t="array" ref="U30">INDEX([1]!annual_data,_xlfn.XMATCH(_xlfn.CONCAT(
SUBSTITUTE($A30,LEFT($A30,FIND($C30,$A30)+LEN($C30)-1),),
$C30,
$G30:$I30,
SUBSTITUTE($J30,LEFT($A30,FIND($C30,$A30)+LEN($C30)-1),)),
[1]!annual_index),_xlfn.XMATCH(U$2,[1]!annual_header))</f>
        <v/>
      </c>
      <c r="V30">
        <f t="array" ref="V30">INDEX([1]!annual_data,_xlfn.XMATCH(_xlfn.CONCAT(
SUBSTITUTE($A30,LEFT($A30,FIND($C30,$A30)+LEN($C30)-1),),
$C30,
$G30:$I30,
SUBSTITUTE($J30,LEFT($A30,FIND($C30,$A30)+LEN($C30)-1),)),
[1]!annual_index),_xlfn.XMATCH(V$2,[1]!annual_header))</f>
        <v/>
      </c>
      <c r="W30">
        <f t="array" ref="W30">INDEX([1]!annual_data,_xlfn.XMATCH(_xlfn.CONCAT(
SUBSTITUTE($A30,LEFT($A30,FIND($C30,$A30)+LEN($C30)-1),),
$C30,
$G30:$I30,
SUBSTITUTE($J30,LEFT($A30,FIND($C30,$A30)+LEN($C30)-1),)),
[1]!annual_index),_xlfn.XMATCH(W$2,[1]!annual_header))</f>
        <v/>
      </c>
    </row>
    <row r="31">
      <c r="A31" t="inlineStr">
        <is>
          <t>CIMS.CAN.AT.Transportation Personal.Mode</t>
        </is>
      </c>
      <c r="B31" t="inlineStr">
        <is>
          <t>Service</t>
        </is>
      </c>
      <c r="C31" t="inlineStr">
        <is>
          <t>AT</t>
        </is>
      </c>
      <c r="D31" t="inlineStr">
        <is>
          <t>Transportation Personal</t>
        </is>
      </c>
      <c r="E31" t="inlineStr">
        <is>
          <t>Mode</t>
        </is>
      </c>
      <c r="G31" t="inlineStr">
        <is>
          <t>service_request</t>
        </is>
      </c>
      <c r="J31" t="inlineStr">
        <is>
          <t>CIMS.CAN.AT.Transportation Personal.Mode.Intercity Air</t>
        </is>
      </c>
      <c r="K31" t="inlineStr">
        <is>
          <t>annual_region</t>
        </is>
      </c>
      <c r="L31">
        <f t="array" ref="L31">INDEX([1]!annual_data,_xlfn.XMATCH(_xlfn.CONCAT(
SUBSTITUTE($A31,LEFT($A31,FIND($C31,$A31)+LEN($C31)-1),),
$C31,
$G31:$I31,
SUBSTITUTE($J31,LEFT($A31,FIND($C31,$A31)+LEN($C31)-1),)),
[1]!annual_index),_xlfn.XMATCH(L$2,[1]!annual_header))</f>
        <v/>
      </c>
      <c r="M31">
        <f t="array" ref="M31">INDEX([1]!annual_data,_xlfn.XMATCH(_xlfn.CONCAT(
SUBSTITUTE($A31,LEFT($A31,FIND($C31,$A31)+LEN($C31)-1),),
$C31,
$G31:$I31,
SUBSTITUTE($J31,LEFT($A31,FIND($C31,$A31)+LEN($C31)-1),)),
[1]!annual_index),_xlfn.XMATCH(M$2,[1]!annual_header))</f>
        <v/>
      </c>
      <c r="N31">
        <f t="array" ref="N31">INDEX([1]!annual_data,_xlfn.XMATCH(_xlfn.CONCAT(
SUBSTITUTE($A31,LEFT($A31,FIND($C31,$A31)+LEN($C31)-1),),
$C31,
$G31:$I31,
SUBSTITUTE($J31,LEFT($A31,FIND($C31,$A31)+LEN($C31)-1),)),
[1]!annual_index),_xlfn.XMATCH(N$2,[1]!annual_header))</f>
        <v/>
      </c>
      <c r="O31">
        <f t="array" ref="O31">INDEX([1]!annual_data,_xlfn.XMATCH(_xlfn.CONCAT(
SUBSTITUTE($A31,LEFT($A31,FIND($C31,$A31)+LEN($C31)-1),),
$C31,
$G31:$I31,
SUBSTITUTE($J31,LEFT($A31,FIND($C31,$A31)+LEN($C31)-1),)),
[1]!annual_index),_xlfn.XMATCH(O$2,[1]!annual_header))</f>
        <v/>
      </c>
      <c r="P31">
        <f t="array" ref="P31">INDEX([1]!annual_data,_xlfn.XMATCH(_xlfn.CONCAT(
SUBSTITUTE($A31,LEFT($A31,FIND($C31,$A31)+LEN($C31)-1),),
$C31,
$G31:$I31,
SUBSTITUTE($J31,LEFT($A31,FIND($C31,$A31)+LEN($C31)-1),)),
[1]!annual_index),_xlfn.XMATCH(P$2,[1]!annual_header))</f>
        <v/>
      </c>
      <c r="Q31">
        <f t="array" ref="Q31">INDEX([1]!annual_data,_xlfn.XMATCH(_xlfn.CONCAT(
SUBSTITUTE($A31,LEFT($A31,FIND($C31,$A31)+LEN($C31)-1),),
$C31,
$G31:$I31,
SUBSTITUTE($J31,LEFT($A31,FIND($C31,$A31)+LEN($C31)-1),)),
[1]!annual_index),_xlfn.XMATCH(Q$2,[1]!annual_header))</f>
        <v/>
      </c>
      <c r="R31">
        <f t="array" ref="R31">INDEX([1]!annual_data,_xlfn.XMATCH(_xlfn.CONCAT(
SUBSTITUTE($A31,LEFT($A31,FIND($C31,$A31)+LEN($C31)-1),),
$C31,
$G31:$I31,
SUBSTITUTE($J31,LEFT($A31,FIND($C31,$A31)+LEN($C31)-1),)),
[1]!annual_index),_xlfn.XMATCH(R$2,[1]!annual_header))</f>
        <v/>
      </c>
      <c r="S31">
        <f t="array" ref="S31">INDEX([1]!annual_data,_xlfn.XMATCH(_xlfn.CONCAT(
SUBSTITUTE($A31,LEFT($A31,FIND($C31,$A31)+LEN($C31)-1),),
$C31,
$G31:$I31,
SUBSTITUTE($J31,LEFT($A31,FIND($C31,$A31)+LEN($C31)-1),)),
[1]!annual_index),_xlfn.XMATCH(S$2,[1]!annual_header))</f>
        <v/>
      </c>
      <c r="T31">
        <f t="array" ref="T31">INDEX([1]!annual_data,_xlfn.XMATCH(_xlfn.CONCAT(
SUBSTITUTE($A31,LEFT($A31,FIND($C31,$A31)+LEN($C31)-1),),
$C31,
$G31:$I31,
SUBSTITUTE($J31,LEFT($A31,FIND($C31,$A31)+LEN($C31)-1),)),
[1]!annual_index),_xlfn.XMATCH(T$2,[1]!annual_header))</f>
        <v/>
      </c>
      <c r="U31">
        <f t="array" ref="U31">INDEX([1]!annual_data,_xlfn.XMATCH(_xlfn.CONCAT(
SUBSTITUTE($A31,LEFT($A31,FIND($C31,$A31)+LEN($C31)-1),),
$C31,
$G31:$I31,
SUBSTITUTE($J31,LEFT($A31,FIND($C31,$A31)+LEN($C31)-1),)),
[1]!annual_index),_xlfn.XMATCH(U$2,[1]!annual_header))</f>
        <v/>
      </c>
      <c r="V31">
        <f t="array" ref="V31">INDEX([1]!annual_data,_xlfn.XMATCH(_xlfn.CONCAT(
SUBSTITUTE($A31,LEFT($A31,FIND($C31,$A31)+LEN($C31)-1),),
$C31,
$G31:$I31,
SUBSTITUTE($J31,LEFT($A31,FIND($C31,$A31)+LEN($C31)-1),)),
[1]!annual_index),_xlfn.XMATCH(V$2,[1]!annual_header))</f>
        <v/>
      </c>
      <c r="W31">
        <f t="array" ref="W31">INDEX([1]!annual_data,_xlfn.XMATCH(_xlfn.CONCAT(
SUBSTITUTE($A31,LEFT($A31,FIND($C31,$A31)+LEN($C31)-1),),
$C31,
$G31:$I31,
SUBSTITUTE($J31,LEFT($A31,FIND($C31,$A31)+LEN($C31)-1),)),
[1]!annual_index),_xlfn.XMATCH(W$2,[1]!annual_header))</f>
        <v/>
      </c>
    </row>
    <row r="32">
      <c r="A32" t="inlineStr">
        <is>
          <t>CIMS.CAN.AT.Transportation Personal.Mode.Urban</t>
        </is>
      </c>
      <c r="B32" t="inlineStr">
        <is>
          <t>Service</t>
        </is>
      </c>
      <c r="C32" t="inlineStr">
        <is>
          <t>AT</t>
        </is>
      </c>
      <c r="D32" t="inlineStr">
        <is>
          <t>Transportation Personal</t>
        </is>
      </c>
      <c r="E32" t="inlineStr">
        <is>
          <t>Urban</t>
        </is>
      </c>
      <c r="G32" t="inlineStr">
        <is>
          <t>service_provide</t>
        </is>
      </c>
      <c r="K32" t="inlineStr">
        <is>
          <t>constant_tech</t>
        </is>
      </c>
      <c r="L32">
        <f t="array" ref="L32">INDEX([1]!constant_data,_xlfn.XMATCH(_xlfn.CONCAT(
SUBSTITUTE($A32,LEFT($A32,FIND($C32,$A32)+LEN($C32)-1),),
$F32,
$H32:$I32,
SUBSTITUTE($J32,LEFT($A32,FIND($C32,$A32)+LEN($C32)-1),)),
[1]!constant_index),_xlfn.XMATCH($G32,[1]!constant_header))</f>
        <v/>
      </c>
    </row>
    <row r="33">
      <c r="A33" t="inlineStr">
        <is>
          <t>CIMS.CAN.AT.Transportation Personal.Mode.Urban</t>
        </is>
      </c>
      <c r="B33" t="inlineStr">
        <is>
          <t>Service</t>
        </is>
      </c>
      <c r="C33" t="inlineStr">
        <is>
          <t>AT</t>
        </is>
      </c>
      <c r="D33" t="inlineStr">
        <is>
          <t>Transportation Personal</t>
        </is>
      </c>
      <c r="E33" t="inlineStr">
        <is>
          <t>Urban</t>
        </is>
      </c>
      <c r="G33" t="inlineStr">
        <is>
          <t>competition</t>
        </is>
      </c>
      <c r="H33" t="inlineStr">
        <is>
          <t>Tech Compete</t>
        </is>
      </c>
    </row>
    <row r="34">
      <c r="A34" t="inlineStr">
        <is>
          <t>CIMS.CAN.AT.Transportation Personal.Mode.Urban</t>
        </is>
      </c>
      <c r="B34" t="inlineStr">
        <is>
          <t>Service</t>
        </is>
      </c>
      <c r="C34" t="inlineStr">
        <is>
          <t>AT</t>
        </is>
      </c>
      <c r="D34" t="inlineStr">
        <is>
          <t>Transportation Personal</t>
        </is>
      </c>
      <c r="E34" t="inlineStr">
        <is>
          <t>Urban</t>
        </is>
      </c>
      <c r="G34" t="inlineStr">
        <is>
          <t>discount_rate_financial</t>
        </is>
      </c>
      <c r="K34" t="inlineStr">
        <is>
          <t>constant_tech</t>
        </is>
      </c>
      <c r="L34" t="inlineStr">
        <is>
          <t>%</t>
        </is>
      </c>
      <c r="M34">
        <f t="array" ref="M34">INDEX([1]!constant_data,_xlfn.XMATCH(_xlfn.CONCAT(
SUBSTITUTE($A34,LEFT($A34,FIND($C34,$A34)+LEN($C34)-1),),
$F34,
$H34:$I34,
SUBSTITUTE($J34,LEFT($A34,FIND($C34,$A34)+LEN($C34)-1),)),
[1]!constant_index),_xlfn.XMATCH($G34,[1]!constant_header))</f>
        <v/>
      </c>
      <c r="N34">
        <f>M34</f>
        <v/>
      </c>
      <c r="O34">
        <f>N34</f>
        <v/>
      </c>
      <c r="P34">
        <f>O34</f>
        <v/>
      </c>
      <c r="Q34">
        <f>P34</f>
        <v/>
      </c>
      <c r="R34">
        <f>Q34</f>
        <v/>
      </c>
      <c r="S34">
        <f>R34</f>
        <v/>
      </c>
      <c r="T34">
        <f>S34</f>
        <v/>
      </c>
      <c r="U34">
        <f>T34</f>
        <v/>
      </c>
      <c r="V34">
        <f>U34</f>
        <v/>
      </c>
      <c r="W34">
        <f>V34</f>
        <v/>
      </c>
    </row>
    <row r="35">
      <c r="A35" t="inlineStr">
        <is>
          <t>CIMS.CAN.AT.Transportation Personal.Mode.Urban</t>
        </is>
      </c>
      <c r="B35" t="inlineStr">
        <is>
          <t>Service</t>
        </is>
      </c>
      <c r="C35" t="inlineStr">
        <is>
          <t>AT</t>
        </is>
      </c>
      <c r="D35" t="inlineStr">
        <is>
          <t>Transportation Personal</t>
        </is>
      </c>
      <c r="E35" t="inlineStr">
        <is>
          <t>Urban</t>
        </is>
      </c>
      <c r="G35" t="inlineStr">
        <is>
          <t>heterogeneity</t>
        </is>
      </c>
      <c r="K35" t="inlineStr">
        <is>
          <t>constant_tech</t>
        </is>
      </c>
      <c r="M35">
        <f t="array" ref="M35">INDEX([1]!constant_data,_xlfn.XMATCH(_xlfn.CONCAT(
SUBSTITUTE($A35,LEFT($A35,FIND($C35,$A35)+LEN($C35)-1),),
$F35,
$H35:$I35,
SUBSTITUTE($J35,LEFT($A35,FIND($C35,$A35)+LEN($C35)-1),)),
[1]!constant_index),_xlfn.XMATCH($G35,[1]!constant_header))</f>
        <v/>
      </c>
      <c r="N35">
        <f>M35</f>
        <v/>
      </c>
      <c r="O35">
        <f>N35</f>
        <v/>
      </c>
      <c r="P35">
        <f>O35</f>
        <v/>
      </c>
      <c r="Q35">
        <f>P35</f>
        <v/>
      </c>
      <c r="R35">
        <f>Q35</f>
        <v/>
      </c>
      <c r="S35">
        <f>R35</f>
        <v/>
      </c>
      <c r="T35">
        <f>S35</f>
        <v/>
      </c>
      <c r="U35">
        <f>T35</f>
        <v/>
      </c>
      <c r="V35">
        <f>U35</f>
        <v/>
      </c>
      <c r="W35">
        <f>V35</f>
        <v/>
      </c>
    </row>
    <row r="36">
      <c r="A36" t="inlineStr">
        <is>
          <t>CIMS.CAN.AT.Transportation Personal.Mode.Urban</t>
        </is>
      </c>
      <c r="B36" t="inlineStr">
        <is>
          <t>Service</t>
        </is>
      </c>
      <c r="C36" t="inlineStr">
        <is>
          <t>AT</t>
        </is>
      </c>
      <c r="D36" t="inlineStr">
        <is>
          <t>Transportation Personal</t>
        </is>
      </c>
      <c r="E36" t="inlineStr">
        <is>
          <t>Urban</t>
        </is>
      </c>
      <c r="F36" t="inlineStr">
        <is>
          <t>Walk Cycle Urban</t>
        </is>
      </c>
      <c r="G36" t="inlineStr">
        <is>
          <t>technology</t>
        </is>
      </c>
    </row>
    <row r="37">
      <c r="A37" t="inlineStr">
        <is>
          <t>CIMS.CAN.AT.Transportation Personal.Mode.Urban</t>
        </is>
      </c>
      <c r="B37" t="inlineStr">
        <is>
          <t>Service</t>
        </is>
      </c>
      <c r="C37" t="inlineStr">
        <is>
          <t>AT</t>
        </is>
      </c>
      <c r="D37" t="inlineStr">
        <is>
          <t>Transportation Personal</t>
        </is>
      </c>
      <c r="E37" t="inlineStr">
        <is>
          <t>Urban</t>
        </is>
      </c>
      <c r="F37" t="inlineStr">
        <is>
          <t>Walk Cycle Urban</t>
        </is>
      </c>
      <c r="G37" t="inlineStr">
        <is>
          <t>available</t>
        </is>
      </c>
      <c r="K37" t="inlineStr">
        <is>
          <t>constant_tech</t>
        </is>
      </c>
      <c r="L37" t="inlineStr">
        <is>
          <t>Year</t>
        </is>
      </c>
      <c r="M37">
        <f t="array" ref="M37">INDEX([1]!constant_data,_xlfn.XMATCH(_xlfn.CONCAT(
SUBSTITUTE($A37,LEFT($A37,FIND($C37,$A37)+LEN($C37)-1),),
$F37,
$H37:$I37,
SUBSTITUTE($J37,LEFT($A37,FIND($C37,$A37)+LEN($C37)-1),)),
[1]!constant_index),_xlfn.XMATCH($G37,[1]!constant_header))</f>
        <v/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CIMS.CAN.AT.Transportation Personal.Mode.Urban</t>
        </is>
      </c>
      <c r="B38" t="inlineStr">
        <is>
          <t>Service</t>
        </is>
      </c>
      <c r="C38" t="inlineStr">
        <is>
          <t>AT</t>
        </is>
      </c>
      <c r="D38" t="inlineStr">
        <is>
          <t>Transportation Personal</t>
        </is>
      </c>
      <c r="E38" t="inlineStr">
        <is>
          <t>Urban</t>
        </is>
      </c>
      <c r="F38" t="inlineStr">
        <is>
          <t>Walk Cycle Urban</t>
        </is>
      </c>
      <c r="G38" t="inlineStr">
        <is>
          <t>unavailable</t>
        </is>
      </c>
      <c r="K38" t="inlineStr">
        <is>
          <t>constant_tech</t>
        </is>
      </c>
      <c r="L38" t="inlineStr">
        <is>
          <t>Year</t>
        </is>
      </c>
      <c r="M38">
        <f t="array" ref="M38">INDEX([1]!constant_data,_xlfn.XMATCH(_xlfn.CONCAT(
SUBSTITUTE($A38,LEFT($A38,FIND($C38,$A38)+LEN($C38)-1),),
$F38,
$H38:$I38,
SUBSTITUTE($J38,LEFT($A38,FIND($C38,$A38)+LEN($C38)-1),)),
[1]!constant_index),_xlfn.XMATCH($G38,[1]!constant_header))</f>
        <v/>
      </c>
      <c r="N38">
        <f>M38</f>
        <v/>
      </c>
      <c r="O38">
        <f>N38</f>
        <v/>
      </c>
      <c r="P38">
        <f>O38</f>
        <v/>
      </c>
      <c r="Q38">
        <f>P38</f>
        <v/>
      </c>
      <c r="R38">
        <f>Q38</f>
        <v/>
      </c>
      <c r="S38">
        <f>R38</f>
        <v/>
      </c>
      <c r="T38">
        <f>S38</f>
        <v/>
      </c>
      <c r="U38">
        <f>T38</f>
        <v/>
      </c>
      <c r="V38">
        <f>U38</f>
        <v/>
      </c>
      <c r="W38">
        <f>V38</f>
        <v/>
      </c>
    </row>
    <row r="39">
      <c r="A39" t="inlineStr">
        <is>
          <t>CIMS.CAN.AT.Transportation Personal.Mode.Urban</t>
        </is>
      </c>
      <c r="B39" t="inlineStr">
        <is>
          <t>Service</t>
        </is>
      </c>
      <c r="C39" t="inlineStr">
        <is>
          <t>AT</t>
        </is>
      </c>
      <c r="D39" t="inlineStr">
        <is>
          <t>Transportation Personal</t>
        </is>
      </c>
      <c r="E39" t="inlineStr">
        <is>
          <t>Urban</t>
        </is>
      </c>
      <c r="F39" t="inlineStr">
        <is>
          <t>Walk Cycle Urban</t>
        </is>
      </c>
      <c r="G39" t="inlineStr">
        <is>
          <t>lifetime</t>
        </is>
      </c>
      <c r="K39" t="inlineStr">
        <is>
          <t>constant_tech</t>
        </is>
      </c>
      <c r="L39" t="inlineStr">
        <is>
          <t>Years</t>
        </is>
      </c>
      <c r="M39">
        <f t="array" ref="M39">INDEX([1]!constant_data,_xlfn.XMATCH(_xlfn.CONCAT(
SUBSTITUTE($A39,LEFT($A39,FIND($C39,$A39)+LEN($C39)-1),),
$F39,
$H39:$I39,
SUBSTITUTE($J39,LEFT($A39,FIND($C39,$A39)+LEN($C39)-1),)),
[1]!constant_index),_xlfn.XMATCH($G39,[1]!constant_header))</f>
        <v/>
      </c>
      <c r="N39">
        <f>M39</f>
        <v/>
      </c>
      <c r="O39">
        <f>N39</f>
        <v/>
      </c>
      <c r="P39">
        <f>O39</f>
        <v/>
      </c>
      <c r="Q39">
        <f>P39</f>
        <v/>
      </c>
      <c r="R39">
        <f>Q39</f>
        <v/>
      </c>
      <c r="S39">
        <f>R39</f>
        <v/>
      </c>
      <c r="T39">
        <f>S39</f>
        <v/>
      </c>
      <c r="U39">
        <f>T39</f>
        <v/>
      </c>
      <c r="V39">
        <f>U39</f>
        <v/>
      </c>
      <c r="W39">
        <f>V39</f>
        <v/>
      </c>
    </row>
    <row r="40">
      <c r="A40" t="inlineStr">
        <is>
          <t>CIMS.CAN.AT.Transportation Personal.Mode.Urban</t>
        </is>
      </c>
      <c r="B40" t="inlineStr">
        <is>
          <t>Service</t>
        </is>
      </c>
      <c r="C40" t="inlineStr">
        <is>
          <t>AT</t>
        </is>
      </c>
      <c r="D40" t="inlineStr">
        <is>
          <t>Transportation Personal</t>
        </is>
      </c>
      <c r="E40" t="inlineStr">
        <is>
          <t>Urban</t>
        </is>
      </c>
      <c r="F40" t="inlineStr">
        <is>
          <t>Walk Cycle Urban</t>
        </is>
      </c>
      <c r="G40" t="inlineStr">
        <is>
          <t>market_share_total</t>
        </is>
      </c>
      <c r="K40" t="inlineStr">
        <is>
          <t>annual_region_tech</t>
        </is>
      </c>
      <c r="L40" t="inlineStr">
        <is>
          <t>%</t>
        </is>
      </c>
      <c r="M40">
        <f t="array" ref="M40">INDEX([1]!annual_data,_xlfn.XMATCH(_xlfn.CONCAT(
SUBSTITUTE($A40,LEFT($A40,FIND($C40,$A40)+LEN($C40)-1),),
$C40,
$F40,
$G40:$I40,
SUBSTITUTE($J40,LEFT($A40,FIND($C40,$A40)+LEN($C40)-1),)),
[1]!annual_index),_xlfn.XMATCH(M$2,[1]!annual_header))</f>
        <v/>
      </c>
    </row>
    <row r="41">
      <c r="A41" t="inlineStr">
        <is>
          <t>CIMS.CAN.AT.Transportation Personal.Mode.Urban</t>
        </is>
      </c>
      <c r="B41" t="inlineStr">
        <is>
          <t>Service</t>
        </is>
      </c>
      <c r="C41" t="inlineStr">
        <is>
          <t>AT</t>
        </is>
      </c>
      <c r="D41" t="inlineStr">
        <is>
          <t>Transportation Personal</t>
        </is>
      </c>
      <c r="E41" t="inlineStr">
        <is>
          <t>Urban</t>
        </is>
      </c>
      <c r="F41" t="inlineStr">
        <is>
          <t>Passenger Vehicle Urban SOV</t>
        </is>
      </c>
      <c r="G41" t="inlineStr">
        <is>
          <t>technology</t>
        </is>
      </c>
    </row>
    <row r="42">
      <c r="A42" t="inlineStr">
        <is>
          <t>CIMS.CAN.AT.Transportation Personal.Mode.Urban</t>
        </is>
      </c>
      <c r="B42" t="inlineStr">
        <is>
          <t>Service</t>
        </is>
      </c>
      <c r="C42" t="inlineStr">
        <is>
          <t>AT</t>
        </is>
      </c>
      <c r="D42" t="inlineStr">
        <is>
          <t>Transportation Personal</t>
        </is>
      </c>
      <c r="E42" t="inlineStr">
        <is>
          <t>Urban</t>
        </is>
      </c>
      <c r="F42" t="inlineStr">
        <is>
          <t>Passenger Vehicle Urban SOV</t>
        </is>
      </c>
      <c r="G42" t="inlineStr">
        <is>
          <t>available</t>
        </is>
      </c>
      <c r="K42" t="inlineStr">
        <is>
          <t>constant_tech</t>
        </is>
      </c>
      <c r="L42" t="inlineStr">
        <is>
          <t>Year</t>
        </is>
      </c>
      <c r="M42">
        <f t="array" ref="M42">INDEX([1]!constant_data,_xlfn.XMATCH(_xlfn.CONCAT(
SUBSTITUTE($A42,LEFT($A42,FIND($C42,$A42)+LEN($C42)-1),),
$F42,
$H42:$I42,
SUBSTITUTE($J42,LEFT($A42,FIND($C42,$A42)+LEN($C42)-1),)),
[1]!constant_index),_xlfn.XMATCH($G42,[1]!constant_header))</f>
        <v/>
      </c>
      <c r="N42">
        <f>M42</f>
        <v/>
      </c>
      <c r="O42">
        <f>N42</f>
        <v/>
      </c>
      <c r="P42">
        <f>O42</f>
        <v/>
      </c>
      <c r="Q42">
        <f>P42</f>
        <v/>
      </c>
      <c r="R42">
        <f>Q42</f>
        <v/>
      </c>
      <c r="S42">
        <f>R42</f>
        <v/>
      </c>
      <c r="T42">
        <f>S42</f>
        <v/>
      </c>
      <c r="U42">
        <f>T42</f>
        <v/>
      </c>
      <c r="V42">
        <f>U42</f>
        <v/>
      </c>
      <c r="W42">
        <f>V42</f>
        <v/>
      </c>
    </row>
    <row r="43">
      <c r="A43" t="inlineStr">
        <is>
          <t>CIMS.CAN.AT.Transportation Personal.Mode.Urban</t>
        </is>
      </c>
      <c r="B43" t="inlineStr">
        <is>
          <t>Service</t>
        </is>
      </c>
      <c r="C43" t="inlineStr">
        <is>
          <t>AT</t>
        </is>
      </c>
      <c r="D43" t="inlineStr">
        <is>
          <t>Transportation Personal</t>
        </is>
      </c>
      <c r="E43" t="inlineStr">
        <is>
          <t>Urban</t>
        </is>
      </c>
      <c r="F43" t="inlineStr">
        <is>
          <t>Passenger Vehicle Urban SOV</t>
        </is>
      </c>
      <c r="G43" t="inlineStr">
        <is>
          <t>unavailable</t>
        </is>
      </c>
      <c r="K43" t="inlineStr">
        <is>
          <t>constant_tech</t>
        </is>
      </c>
      <c r="L43" t="inlineStr">
        <is>
          <t>Year</t>
        </is>
      </c>
      <c r="M43">
        <f t="array" ref="M43">INDEX([1]!constant_data,_xlfn.XMATCH(_xlfn.CONCAT(
SUBSTITUTE($A43,LEFT($A43,FIND($C43,$A43)+LEN($C43)-1),),
$F43,
$H43:$I43,
SUBSTITUTE($J43,LEFT($A43,FIND($C43,$A43)+LEN($C43)-1),)),
[1]!constant_index),_xlfn.XMATCH($G43,[1]!constant_header))</f>
        <v/>
      </c>
      <c r="N43">
        <f>M43</f>
        <v/>
      </c>
      <c r="O43">
        <f>N43</f>
        <v/>
      </c>
      <c r="P43">
        <f>O43</f>
        <v/>
      </c>
      <c r="Q43">
        <f>P43</f>
        <v/>
      </c>
      <c r="R43">
        <f>Q43</f>
        <v/>
      </c>
      <c r="S43">
        <f>R43</f>
        <v/>
      </c>
      <c r="T43">
        <f>S43</f>
        <v/>
      </c>
      <c r="U43">
        <f>T43</f>
        <v/>
      </c>
      <c r="V43">
        <f>U43</f>
        <v/>
      </c>
      <c r="W43">
        <f>V43</f>
        <v/>
      </c>
    </row>
    <row r="44">
      <c r="A44" t="inlineStr">
        <is>
          <t>CIMS.CAN.AT.Transportation Personal.Mode.Urban</t>
        </is>
      </c>
      <c r="B44" t="inlineStr">
        <is>
          <t>Service</t>
        </is>
      </c>
      <c r="C44" t="inlineStr">
        <is>
          <t>AT</t>
        </is>
      </c>
      <c r="D44" t="inlineStr">
        <is>
          <t>Transportation Personal</t>
        </is>
      </c>
      <c r="E44" t="inlineStr">
        <is>
          <t>Urban</t>
        </is>
      </c>
      <c r="F44" t="inlineStr">
        <is>
          <t>Passenger Vehicle Urban SOV</t>
        </is>
      </c>
      <c r="G44" t="inlineStr">
        <is>
          <t>lifetime</t>
        </is>
      </c>
      <c r="K44" t="inlineStr">
        <is>
          <t>constant_tech</t>
        </is>
      </c>
      <c r="L44" t="inlineStr">
        <is>
          <t>Years</t>
        </is>
      </c>
      <c r="M44">
        <f t="array" ref="M44">INDEX([1]!constant_data,_xlfn.XMATCH(_xlfn.CONCAT(
SUBSTITUTE($A44,LEFT($A44,FIND($C44,$A44)+LEN($C44)-1),),
$F44,
$H44:$I44,
SUBSTITUTE($J44,LEFT($A44,FIND($C44,$A44)+LEN($C44)-1),)),
[1]!constant_index),_xlfn.XMATCH($G44,[1]!constant_header))</f>
        <v/>
      </c>
      <c r="N44">
        <f>M44</f>
        <v/>
      </c>
      <c r="O44">
        <f>N44</f>
        <v/>
      </c>
      <c r="P44">
        <f>O44</f>
        <v/>
      </c>
      <c r="Q44">
        <f>P44</f>
        <v/>
      </c>
      <c r="R44">
        <f>Q44</f>
        <v/>
      </c>
      <c r="S44">
        <f>R44</f>
        <v/>
      </c>
      <c r="T44">
        <f>S44</f>
        <v/>
      </c>
      <c r="U44">
        <f>T44</f>
        <v/>
      </c>
      <c r="V44">
        <f>U44</f>
        <v/>
      </c>
      <c r="W44">
        <f>V44</f>
        <v/>
      </c>
      <c r="X44" t="inlineStr">
        <is>
          <t>TODO: Change to lifetime of personal vehicle; assume once you buy a car, you'll stick with it</t>
        </is>
      </c>
    </row>
    <row r="45">
      <c r="A45" t="inlineStr">
        <is>
          <t>CIMS.CAN.AT.Transportation Personal.Mode.Urban</t>
        </is>
      </c>
      <c r="B45" t="inlineStr">
        <is>
          <t>Service</t>
        </is>
      </c>
      <c r="C45" t="inlineStr">
        <is>
          <t>AT</t>
        </is>
      </c>
      <c r="D45" t="inlineStr">
        <is>
          <t>Transportation Personal</t>
        </is>
      </c>
      <c r="E45" t="inlineStr">
        <is>
          <t>Urban</t>
        </is>
      </c>
      <c r="F45" t="inlineStr">
        <is>
          <t>Passenger Vehicle Urban SOV</t>
        </is>
      </c>
      <c r="G45" t="inlineStr">
        <is>
          <t>market_share_total</t>
        </is>
      </c>
      <c r="K45" t="inlineStr">
        <is>
          <t>annual_region_tech</t>
        </is>
      </c>
      <c r="L45" t="inlineStr">
        <is>
          <t>%</t>
        </is>
      </c>
      <c r="M45">
        <f t="array" ref="M45">INDEX([1]!annual_data,_xlfn.XMATCH(_xlfn.CONCAT(
SUBSTITUTE($A45,LEFT($A45,FIND($C45,$A45)+LEN($C45)-1),),
$C45,
$F45,
$G45:$I45,
SUBSTITUTE($J45,LEFT($A45,FIND($C45,$A45)+LEN($C45)-1),)),
[1]!annual_index),_xlfn.XMATCH(M$2,[1]!annual_header))</f>
        <v/>
      </c>
    </row>
    <row r="46">
      <c r="A46" t="inlineStr">
        <is>
          <t>CIMS.CAN.AT.Transportation Personal.Mode.Urban</t>
        </is>
      </c>
      <c r="B46" t="inlineStr">
        <is>
          <t>Service</t>
        </is>
      </c>
      <c r="C46" t="inlineStr">
        <is>
          <t>AT</t>
        </is>
      </c>
      <c r="D46" t="inlineStr">
        <is>
          <t>Transportation Personal</t>
        </is>
      </c>
      <c r="E46" t="inlineStr">
        <is>
          <t>Urban</t>
        </is>
      </c>
      <c r="F46" t="inlineStr">
        <is>
          <t>Passenger Vehicle Urban SOV</t>
        </is>
      </c>
      <c r="G46" t="inlineStr">
        <is>
          <t>output</t>
        </is>
      </c>
      <c r="K46" t="inlineStr">
        <is>
          <t>constant_tech</t>
        </is>
      </c>
      <c r="L46" t="inlineStr">
        <is>
          <t>node unit</t>
        </is>
      </c>
      <c r="M46">
        <f t="array" ref="M46">INDEX([1]!constant_data,_xlfn.XMATCH(_xlfn.CONCAT(
SUBSTITUTE($A46,LEFT($A46,FIND($C46,$A46)+LEN($C46)-1),),
$F46,
$H46:$I46,
SUBSTITUTE($J46,LEFT($A46,FIND($C46,$A46)+LEN($C46)-1),)),
[1]!constant_index),_xlfn.XMATCH($G46,[1]!constant_header))</f>
        <v/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CIMS.CAN.AT.Transportation Personal.Mode.Urban</t>
        </is>
      </c>
      <c r="B47" t="inlineStr">
        <is>
          <t>Service</t>
        </is>
      </c>
      <c r="C47" t="inlineStr">
        <is>
          <t>AT</t>
        </is>
      </c>
      <c r="D47" t="inlineStr">
        <is>
          <t>Transportation Personal</t>
        </is>
      </c>
      <c r="E47" t="inlineStr">
        <is>
          <t>Urban</t>
        </is>
      </c>
      <c r="F47" t="inlineStr">
        <is>
          <t>Passenger Vehicle Urban SOV</t>
        </is>
      </c>
      <c r="G47" t="inlineStr">
        <is>
          <t>service_request</t>
        </is>
      </c>
      <c r="J47" t="inlineStr">
        <is>
          <t>CIMS.CAN.AT.Transportation Personal.Passenger Vehicles</t>
        </is>
      </c>
      <c r="K47" t="inlineStr">
        <is>
          <t>annual_tech</t>
        </is>
      </c>
      <c r="L47">
        <f t="array" ref="L47">INDEX([1]!annual_data,_xlfn.XMATCH(_xlfn.CONCAT(
SUBSTITUTE($A47,LEFT($A47,FIND($C47,$A47)+LEN($C47)-1),),
$F47,
$G47:$I47,
SUBSTITUTE($J47,LEFT($A47,FIND($C47,$A47)+LEN($C47)-1),)),
[1]!annual_index),_xlfn.XMATCH(L$2,[1]!annual_header))</f>
        <v/>
      </c>
      <c r="M47">
        <f t="array" ref="M47">INDEX([1]!annual_data,_xlfn.XMATCH(_xlfn.CONCAT(
SUBSTITUTE($A47,LEFT($A47,FIND($C47,$A47)+LEN($C47)-1),),
$F47,
$G47:$I47,
SUBSTITUTE($J47,LEFT($A47,FIND($C47,$A47)+LEN($C47)-1),)),
[1]!annual_index),_xlfn.XMATCH(M$2,[1]!annual_header))</f>
        <v/>
      </c>
      <c r="N47">
        <f t="array" ref="N47">INDEX([1]!annual_data,_xlfn.XMATCH(_xlfn.CONCAT(
SUBSTITUTE($A47,LEFT($A47,FIND($C47,$A47)+LEN($C47)-1),),
$F47,
$G47:$I47,
SUBSTITUTE($J47,LEFT($A47,FIND($C47,$A47)+LEN($C47)-1),)),
[1]!annual_index),_xlfn.XMATCH(N$2,[1]!annual_header))</f>
        <v/>
      </c>
      <c r="O47">
        <f t="array" ref="O47">INDEX([1]!annual_data,_xlfn.XMATCH(_xlfn.CONCAT(
SUBSTITUTE($A47,LEFT($A47,FIND($C47,$A47)+LEN($C47)-1),),
$F47,
$G47:$I47,
SUBSTITUTE($J47,LEFT($A47,FIND($C47,$A47)+LEN($C47)-1),)),
[1]!annual_index),_xlfn.XMATCH(O$2,[1]!annual_header))</f>
        <v/>
      </c>
      <c r="P47">
        <f t="array" ref="P47">INDEX([1]!annual_data,_xlfn.XMATCH(_xlfn.CONCAT(
SUBSTITUTE($A47,LEFT($A47,FIND($C47,$A47)+LEN($C47)-1),),
$F47,
$G47:$I47,
SUBSTITUTE($J47,LEFT($A47,FIND($C47,$A47)+LEN($C47)-1),)),
[1]!annual_index),_xlfn.XMATCH(P$2,[1]!annual_header))</f>
        <v/>
      </c>
      <c r="Q47">
        <f t="array" ref="Q47">INDEX([1]!annual_data,_xlfn.XMATCH(_xlfn.CONCAT(
SUBSTITUTE($A47,LEFT($A47,FIND($C47,$A47)+LEN($C47)-1),),
$F47,
$G47:$I47,
SUBSTITUTE($J47,LEFT($A47,FIND($C47,$A47)+LEN($C47)-1),)),
[1]!annual_index),_xlfn.XMATCH(Q$2,[1]!annual_header))</f>
        <v/>
      </c>
      <c r="R47">
        <f t="array" ref="R47">INDEX([1]!annual_data,_xlfn.XMATCH(_xlfn.CONCAT(
SUBSTITUTE($A47,LEFT($A47,FIND($C47,$A47)+LEN($C47)-1),),
$F47,
$G47:$I47,
SUBSTITUTE($J47,LEFT($A47,FIND($C47,$A47)+LEN($C47)-1),)),
[1]!annual_index),_xlfn.XMATCH(R$2,[1]!annual_header))</f>
        <v/>
      </c>
      <c r="S47">
        <f t="array" ref="S47">INDEX([1]!annual_data,_xlfn.XMATCH(_xlfn.CONCAT(
SUBSTITUTE($A47,LEFT($A47,FIND($C47,$A47)+LEN($C47)-1),),
$F47,
$G47:$I47,
SUBSTITUTE($J47,LEFT($A47,FIND($C47,$A47)+LEN($C47)-1),)),
[1]!annual_index),_xlfn.XMATCH(S$2,[1]!annual_header))</f>
        <v/>
      </c>
      <c r="T47">
        <f t="array" ref="T47">INDEX([1]!annual_data,_xlfn.XMATCH(_xlfn.CONCAT(
SUBSTITUTE($A47,LEFT($A47,FIND($C47,$A47)+LEN($C47)-1),),
$F47,
$G47:$I47,
SUBSTITUTE($J47,LEFT($A47,FIND($C47,$A47)+LEN($C47)-1),)),
[1]!annual_index),_xlfn.XMATCH(T$2,[1]!annual_header))</f>
        <v/>
      </c>
      <c r="U47">
        <f t="array" ref="U47">INDEX([1]!annual_data,_xlfn.XMATCH(_xlfn.CONCAT(
SUBSTITUTE($A47,LEFT($A47,FIND($C47,$A47)+LEN($C47)-1),),
$F47,
$G47:$I47,
SUBSTITUTE($J47,LEFT($A47,FIND($C47,$A47)+LEN($C47)-1),)),
[1]!annual_index),_xlfn.XMATCH(U$2,[1]!annual_header))</f>
        <v/>
      </c>
      <c r="V47">
        <f t="array" ref="V47">INDEX([1]!annual_data,_xlfn.XMATCH(_xlfn.CONCAT(
SUBSTITUTE($A47,LEFT($A47,FIND($C47,$A47)+LEN($C47)-1),),
$F47,
$G47:$I47,
SUBSTITUTE($J47,LEFT($A47,FIND($C47,$A47)+LEN($C47)-1),)),
[1]!annual_index),_xlfn.XMATCH(V$2,[1]!annual_header))</f>
        <v/>
      </c>
      <c r="W47">
        <f t="array" ref="W47">INDEX([1]!annual_data,_xlfn.XMATCH(_xlfn.CONCAT(
SUBSTITUTE($A47,LEFT($A47,FIND($C47,$A47)+LEN($C47)-1),),
$F47,
$G47:$I47,
SUBSTITUTE($J47,LEFT($A47,FIND($C47,$A47)+LEN($C47)-1),)),
[1]!annual_index),_xlfn.XMATCH(W$2,[1]!annual_header))</f>
        <v/>
      </c>
    </row>
    <row r="48">
      <c r="A48" t="inlineStr">
        <is>
          <t>CIMS.CAN.AT.Transportation Personal.Mode.Urban</t>
        </is>
      </c>
      <c r="B48" t="inlineStr">
        <is>
          <t>Service</t>
        </is>
      </c>
      <c r="C48" t="inlineStr">
        <is>
          <t>AT</t>
        </is>
      </c>
      <c r="D48" t="inlineStr">
        <is>
          <t>Transportation Personal</t>
        </is>
      </c>
      <c r="E48" t="inlineStr">
        <is>
          <t>Urban</t>
        </is>
      </c>
      <c r="F48" t="inlineStr">
        <is>
          <t>Passenger Vehicle Urban HOV</t>
        </is>
      </c>
      <c r="G48" t="inlineStr">
        <is>
          <t>technology</t>
        </is>
      </c>
    </row>
    <row r="49">
      <c r="A49" t="inlineStr">
        <is>
          <t>CIMS.CAN.AT.Transportation Personal.Mode.Urban</t>
        </is>
      </c>
      <c r="B49" t="inlineStr">
        <is>
          <t>Service</t>
        </is>
      </c>
      <c r="C49" t="inlineStr">
        <is>
          <t>AT</t>
        </is>
      </c>
      <c r="D49" t="inlineStr">
        <is>
          <t>Transportation Personal</t>
        </is>
      </c>
      <c r="E49" t="inlineStr">
        <is>
          <t>Urban</t>
        </is>
      </c>
      <c r="F49" t="inlineStr">
        <is>
          <t>Passenger Vehicle Urban HOV</t>
        </is>
      </c>
      <c r="G49" t="inlineStr">
        <is>
          <t>available</t>
        </is>
      </c>
      <c r="K49" t="inlineStr">
        <is>
          <t>constant_tech</t>
        </is>
      </c>
      <c r="L49" t="inlineStr">
        <is>
          <t>Year</t>
        </is>
      </c>
      <c r="M49">
        <f t="array" ref="M49">INDEX([1]!constant_data,_xlfn.XMATCH(_xlfn.CONCAT(
SUBSTITUTE($A49,LEFT($A49,FIND($C49,$A49)+LEN($C49)-1),),
$F49,
$H49:$I49,
SUBSTITUTE($J49,LEFT($A49,FIND($C49,$A49)+LEN($C49)-1),)),
[1]!constant_index),_xlfn.XMATCH($G49,[1]!constant_header))</f>
        <v/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CIMS.CAN.AT.Transportation Personal.Mode.Urban</t>
        </is>
      </c>
      <c r="B50" t="inlineStr">
        <is>
          <t>Service</t>
        </is>
      </c>
      <c r="C50" t="inlineStr">
        <is>
          <t>AT</t>
        </is>
      </c>
      <c r="D50" t="inlineStr">
        <is>
          <t>Transportation Personal</t>
        </is>
      </c>
      <c r="E50" t="inlineStr">
        <is>
          <t>Urban</t>
        </is>
      </c>
      <c r="F50" t="inlineStr">
        <is>
          <t>Passenger Vehicle Urban HOV</t>
        </is>
      </c>
      <c r="G50" t="inlineStr">
        <is>
          <t>unavailable</t>
        </is>
      </c>
      <c r="K50" t="inlineStr">
        <is>
          <t>constant_tech</t>
        </is>
      </c>
      <c r="L50" t="inlineStr">
        <is>
          <t>Year</t>
        </is>
      </c>
      <c r="M50">
        <f t="array" ref="M50">INDEX([1]!constant_data,_xlfn.XMATCH(_xlfn.CONCAT(
SUBSTITUTE($A50,LEFT($A50,FIND($C50,$A50)+LEN($C50)-1),),
$F50,
$H50:$I50,
SUBSTITUTE($J50,LEFT($A50,FIND($C50,$A50)+LEN($C50)-1),)),
[1]!constant_index),_xlfn.XMATCH($G50,[1]!constant_header))</f>
        <v/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CIMS.CAN.AT.Transportation Personal.Mode.Urban</t>
        </is>
      </c>
      <c r="B51" t="inlineStr">
        <is>
          <t>Service</t>
        </is>
      </c>
      <c r="C51" t="inlineStr">
        <is>
          <t>AT</t>
        </is>
      </c>
      <c r="D51" t="inlineStr">
        <is>
          <t>Transportation Personal</t>
        </is>
      </c>
      <c r="E51" t="inlineStr">
        <is>
          <t>Urban</t>
        </is>
      </c>
      <c r="F51" t="inlineStr">
        <is>
          <t>Passenger Vehicle Urban HOV</t>
        </is>
      </c>
      <c r="G51" t="inlineStr">
        <is>
          <t>lifetime</t>
        </is>
      </c>
      <c r="K51" t="inlineStr">
        <is>
          <t>constant_tech</t>
        </is>
      </c>
      <c r="L51" t="inlineStr">
        <is>
          <t>Years</t>
        </is>
      </c>
      <c r="M51">
        <f t="array" ref="M51">INDEX([1]!constant_data,_xlfn.XMATCH(_xlfn.CONCAT(
SUBSTITUTE($A51,LEFT($A51,FIND($C51,$A51)+LEN($C51)-1),),
$F51,
$H51:$I51,
SUBSTITUTE($J51,LEFT($A51,FIND($C51,$A51)+LEN($C51)-1),)),
[1]!constant_index),_xlfn.XMATCH($G51,[1]!constant_header))</f>
        <v/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CIMS.CAN.AT.Transportation Personal.Mode.Urban</t>
        </is>
      </c>
      <c r="B52" t="inlineStr">
        <is>
          <t>Service</t>
        </is>
      </c>
      <c r="C52" t="inlineStr">
        <is>
          <t>AT</t>
        </is>
      </c>
      <c r="D52" t="inlineStr">
        <is>
          <t>Transportation Personal</t>
        </is>
      </c>
      <c r="E52" t="inlineStr">
        <is>
          <t>Urban</t>
        </is>
      </c>
      <c r="F52" t="inlineStr">
        <is>
          <t>Passenger Vehicle Urban HOV</t>
        </is>
      </c>
      <c r="G52" t="inlineStr">
        <is>
          <t>market_share_total</t>
        </is>
      </c>
      <c r="K52" t="inlineStr">
        <is>
          <t>annual_region_tech</t>
        </is>
      </c>
      <c r="L52" t="inlineStr">
        <is>
          <t>%</t>
        </is>
      </c>
      <c r="M52">
        <f t="array" ref="M52">INDEX([1]!annual_data,_xlfn.XMATCH(_xlfn.CONCAT(
SUBSTITUTE($A52,LEFT($A52,FIND($C52,$A52)+LEN($C52)-1),),
$C52,
$F52,
$G52:$I52,
SUBSTITUTE($J52,LEFT($A52,FIND($C52,$A52)+LEN($C52)-1),)),
[1]!annual_index),_xlfn.XMATCH(M$2,[1]!annual_header))</f>
        <v/>
      </c>
    </row>
    <row r="53">
      <c r="A53" t="inlineStr">
        <is>
          <t>CIMS.CAN.AT.Transportation Personal.Mode.Urban</t>
        </is>
      </c>
      <c r="B53" t="inlineStr">
        <is>
          <t>Service</t>
        </is>
      </c>
      <c r="C53" t="inlineStr">
        <is>
          <t>AT</t>
        </is>
      </c>
      <c r="D53" t="inlineStr">
        <is>
          <t>Transportation Personal</t>
        </is>
      </c>
      <c r="E53" t="inlineStr">
        <is>
          <t>Urban</t>
        </is>
      </c>
      <c r="F53" t="inlineStr">
        <is>
          <t>Passenger Vehicle Urban HOV</t>
        </is>
      </c>
      <c r="G53" t="inlineStr">
        <is>
          <t>output</t>
        </is>
      </c>
      <c r="K53" t="inlineStr">
        <is>
          <t>constant_tech</t>
        </is>
      </c>
      <c r="L53" t="inlineStr">
        <is>
          <t>node unit</t>
        </is>
      </c>
      <c r="M53">
        <f t="array" ref="M53">INDEX([1]!constant_data,_xlfn.XMATCH(_xlfn.CONCAT(
SUBSTITUTE($A53,LEFT($A53,FIND($C53,$A53)+LEN($C53)-1),),
$F53,
$H53:$I53,
SUBSTITUTE($J53,LEFT($A53,FIND($C53,$A53)+LEN($C53)-1),)),
[1]!constant_index),_xlfn.XMATCH($G53,[1]!constant_header))</f>
        <v/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CIMS.CAN.AT.Transportation Personal.Mode.Urban</t>
        </is>
      </c>
      <c r="B54" t="inlineStr">
        <is>
          <t>Service</t>
        </is>
      </c>
      <c r="C54" t="inlineStr">
        <is>
          <t>AT</t>
        </is>
      </c>
      <c r="D54" t="inlineStr">
        <is>
          <t>Transportation Personal</t>
        </is>
      </c>
      <c r="E54" t="inlineStr">
        <is>
          <t>Urban</t>
        </is>
      </c>
      <c r="F54" t="inlineStr">
        <is>
          <t>Passenger Vehicle Urban HOV</t>
        </is>
      </c>
      <c r="G54" t="inlineStr">
        <is>
          <t>service_request</t>
        </is>
      </c>
      <c r="J54" t="inlineStr">
        <is>
          <t>CIMS.CAN.AT.Transportation Personal.Passenger Vehicles</t>
        </is>
      </c>
      <c r="K54" t="inlineStr">
        <is>
          <t>annual_tech</t>
        </is>
      </c>
      <c r="L54">
        <f t="array" ref="L54">INDEX([1]!annual_data,_xlfn.XMATCH(_xlfn.CONCAT(
SUBSTITUTE($A54,LEFT($A54,FIND($C54,$A54)+LEN($C54)-1),),
$F54,
$G54:$I54,
SUBSTITUTE($J54,LEFT($A54,FIND($C54,$A54)+LEN($C54)-1),)),
[1]!annual_index),_xlfn.XMATCH(L$2,[1]!annual_header))</f>
        <v/>
      </c>
      <c r="M54">
        <f t="array" ref="M54">INDEX([1]!annual_data,_xlfn.XMATCH(_xlfn.CONCAT(
SUBSTITUTE($A54,LEFT($A54,FIND($C54,$A54)+LEN($C54)-1),),
$F54,
$G54:$I54,
SUBSTITUTE($J54,LEFT($A54,FIND($C54,$A54)+LEN($C54)-1),)),
[1]!annual_index),_xlfn.XMATCH(M$2,[1]!annual_header))</f>
        <v/>
      </c>
      <c r="N54">
        <f t="array" ref="N54">INDEX([1]!annual_data,_xlfn.XMATCH(_xlfn.CONCAT(
SUBSTITUTE($A54,LEFT($A54,FIND($C54,$A54)+LEN($C54)-1),),
$F54,
$G54:$I54,
SUBSTITUTE($J54,LEFT($A54,FIND($C54,$A54)+LEN($C54)-1),)),
[1]!annual_index),_xlfn.XMATCH(N$2,[1]!annual_header))</f>
        <v/>
      </c>
      <c r="O54">
        <f t="array" ref="O54">INDEX([1]!annual_data,_xlfn.XMATCH(_xlfn.CONCAT(
SUBSTITUTE($A54,LEFT($A54,FIND($C54,$A54)+LEN($C54)-1),),
$F54,
$G54:$I54,
SUBSTITUTE($J54,LEFT($A54,FIND($C54,$A54)+LEN($C54)-1),)),
[1]!annual_index),_xlfn.XMATCH(O$2,[1]!annual_header))</f>
        <v/>
      </c>
      <c r="P54">
        <f t="array" ref="P54">INDEX([1]!annual_data,_xlfn.XMATCH(_xlfn.CONCAT(
SUBSTITUTE($A54,LEFT($A54,FIND($C54,$A54)+LEN($C54)-1),),
$F54,
$G54:$I54,
SUBSTITUTE($J54,LEFT($A54,FIND($C54,$A54)+LEN($C54)-1),)),
[1]!annual_index),_xlfn.XMATCH(P$2,[1]!annual_header))</f>
        <v/>
      </c>
      <c r="Q54">
        <f t="array" ref="Q54">INDEX([1]!annual_data,_xlfn.XMATCH(_xlfn.CONCAT(
SUBSTITUTE($A54,LEFT($A54,FIND($C54,$A54)+LEN($C54)-1),),
$F54,
$G54:$I54,
SUBSTITUTE($J54,LEFT($A54,FIND($C54,$A54)+LEN($C54)-1),)),
[1]!annual_index),_xlfn.XMATCH(Q$2,[1]!annual_header))</f>
        <v/>
      </c>
      <c r="R54">
        <f t="array" ref="R54">INDEX([1]!annual_data,_xlfn.XMATCH(_xlfn.CONCAT(
SUBSTITUTE($A54,LEFT($A54,FIND($C54,$A54)+LEN($C54)-1),),
$F54,
$G54:$I54,
SUBSTITUTE($J54,LEFT($A54,FIND($C54,$A54)+LEN($C54)-1),)),
[1]!annual_index),_xlfn.XMATCH(R$2,[1]!annual_header))</f>
        <v/>
      </c>
      <c r="S54">
        <f t="array" ref="S54">INDEX([1]!annual_data,_xlfn.XMATCH(_xlfn.CONCAT(
SUBSTITUTE($A54,LEFT($A54,FIND($C54,$A54)+LEN($C54)-1),),
$F54,
$G54:$I54,
SUBSTITUTE($J54,LEFT($A54,FIND($C54,$A54)+LEN($C54)-1),)),
[1]!annual_index),_xlfn.XMATCH(S$2,[1]!annual_header))</f>
        <v/>
      </c>
      <c r="T54">
        <f t="array" ref="T54">INDEX([1]!annual_data,_xlfn.XMATCH(_xlfn.CONCAT(
SUBSTITUTE($A54,LEFT($A54,FIND($C54,$A54)+LEN($C54)-1),),
$F54,
$G54:$I54,
SUBSTITUTE($J54,LEFT($A54,FIND($C54,$A54)+LEN($C54)-1),)),
[1]!annual_index),_xlfn.XMATCH(T$2,[1]!annual_header))</f>
        <v/>
      </c>
      <c r="U54">
        <f t="array" ref="U54">INDEX([1]!annual_data,_xlfn.XMATCH(_xlfn.CONCAT(
SUBSTITUTE($A54,LEFT($A54,FIND($C54,$A54)+LEN($C54)-1),),
$F54,
$G54:$I54,
SUBSTITUTE($J54,LEFT($A54,FIND($C54,$A54)+LEN($C54)-1),)),
[1]!annual_index),_xlfn.XMATCH(U$2,[1]!annual_header))</f>
        <v/>
      </c>
      <c r="V54">
        <f t="array" ref="V54">INDEX([1]!annual_data,_xlfn.XMATCH(_xlfn.CONCAT(
SUBSTITUTE($A54,LEFT($A54,FIND($C54,$A54)+LEN($C54)-1),),
$F54,
$G54:$I54,
SUBSTITUTE($J54,LEFT($A54,FIND($C54,$A54)+LEN($C54)-1),)),
[1]!annual_index),_xlfn.XMATCH(V$2,[1]!annual_header))</f>
        <v/>
      </c>
      <c r="W54">
        <f t="array" ref="W54">INDEX([1]!annual_data,_xlfn.XMATCH(_xlfn.CONCAT(
SUBSTITUTE($A54,LEFT($A54,FIND($C54,$A54)+LEN($C54)-1),),
$F54,
$G54:$I54,
SUBSTITUTE($J54,LEFT($A54,FIND($C54,$A54)+LEN($C54)-1),)),
[1]!annual_index),_xlfn.XMATCH(W$2,[1]!annual_header))</f>
        <v/>
      </c>
    </row>
    <row r="55">
      <c r="A55" t="inlineStr">
        <is>
          <t>CIMS.CAN.AT.Transportation Personal.Mode.Urban</t>
        </is>
      </c>
      <c r="B55" t="inlineStr">
        <is>
          <t>Service</t>
        </is>
      </c>
      <c r="C55" t="inlineStr">
        <is>
          <t>AT</t>
        </is>
      </c>
      <c r="D55" t="inlineStr">
        <is>
          <t>Transportation Personal</t>
        </is>
      </c>
      <c r="E55" t="inlineStr">
        <is>
          <t>Urban</t>
        </is>
      </c>
      <c r="F55" t="inlineStr">
        <is>
          <t>Public Transit Urban</t>
        </is>
      </c>
      <c r="G55" t="inlineStr">
        <is>
          <t>technology</t>
        </is>
      </c>
    </row>
    <row r="56">
      <c r="A56" t="inlineStr">
        <is>
          <t>CIMS.CAN.AT.Transportation Personal.Mode.Urban</t>
        </is>
      </c>
      <c r="B56" t="inlineStr">
        <is>
          <t>Service</t>
        </is>
      </c>
      <c r="C56" t="inlineStr">
        <is>
          <t>AT</t>
        </is>
      </c>
      <c r="D56" t="inlineStr">
        <is>
          <t>Transportation Personal</t>
        </is>
      </c>
      <c r="E56" t="inlineStr">
        <is>
          <t>Urban</t>
        </is>
      </c>
      <c r="F56" t="inlineStr">
        <is>
          <t>Public Transit Urban</t>
        </is>
      </c>
      <c r="G56" t="inlineStr">
        <is>
          <t>available</t>
        </is>
      </c>
      <c r="K56" t="inlineStr">
        <is>
          <t>constant_tech</t>
        </is>
      </c>
      <c r="L56" t="inlineStr">
        <is>
          <t>Year</t>
        </is>
      </c>
      <c r="M56">
        <f t="array" ref="M56">INDEX([1]!constant_data,_xlfn.XMATCH(_xlfn.CONCAT(
SUBSTITUTE($A56,LEFT($A56,FIND($C56,$A56)+LEN($C56)-1),),
$F56,
$H56:$I56,
SUBSTITUTE($J56,LEFT($A56,FIND($C56,$A56)+LEN($C56)-1),)),
[1]!constant_index),_xlfn.XMATCH($G56,[1]!constant_header))</f>
        <v/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CIMS.CAN.AT.Transportation Personal.Mode.Urban</t>
        </is>
      </c>
      <c r="B57" t="inlineStr">
        <is>
          <t>Service</t>
        </is>
      </c>
      <c r="C57" t="inlineStr">
        <is>
          <t>AT</t>
        </is>
      </c>
      <c r="D57" t="inlineStr">
        <is>
          <t>Transportation Personal</t>
        </is>
      </c>
      <c r="E57" t="inlineStr">
        <is>
          <t>Urban</t>
        </is>
      </c>
      <c r="F57" t="inlineStr">
        <is>
          <t>Public Transit Urban</t>
        </is>
      </c>
      <c r="G57" t="inlineStr">
        <is>
          <t>unavailable</t>
        </is>
      </c>
      <c r="K57" t="inlineStr">
        <is>
          <t>constant_tech</t>
        </is>
      </c>
      <c r="L57" t="inlineStr">
        <is>
          <t>Year</t>
        </is>
      </c>
      <c r="M57">
        <f t="array" ref="M57">INDEX([1]!constant_data,_xlfn.XMATCH(_xlfn.CONCAT(
SUBSTITUTE($A57,LEFT($A57,FIND($C57,$A57)+LEN($C57)-1),),
$F57,
$H57:$I57,
SUBSTITUTE($J57,LEFT($A57,FIND($C57,$A57)+LEN($C57)-1),)),
[1]!constant_index),_xlfn.XMATCH($G57,[1]!constant_header))</f>
        <v/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CIMS.CAN.AT.Transportation Personal.Mode.Urban</t>
        </is>
      </c>
      <c r="B58" t="inlineStr">
        <is>
          <t>Service</t>
        </is>
      </c>
      <c r="C58" t="inlineStr">
        <is>
          <t>AT</t>
        </is>
      </c>
      <c r="D58" t="inlineStr">
        <is>
          <t>Transportation Personal</t>
        </is>
      </c>
      <c r="E58" t="inlineStr">
        <is>
          <t>Urban</t>
        </is>
      </c>
      <c r="F58" t="inlineStr">
        <is>
          <t>Public Transit Urban</t>
        </is>
      </c>
      <c r="G58" t="inlineStr">
        <is>
          <t>lifetime</t>
        </is>
      </c>
      <c r="K58" t="inlineStr">
        <is>
          <t>constant_tech</t>
        </is>
      </c>
      <c r="L58" t="inlineStr">
        <is>
          <t>Years</t>
        </is>
      </c>
      <c r="M58">
        <f t="array" ref="M58">INDEX([1]!constant_data,_xlfn.XMATCH(_xlfn.CONCAT(
SUBSTITUTE($A58,LEFT($A58,FIND($C58,$A58)+LEN($C58)-1),),
$F58,
$H58:$I58,
SUBSTITUTE($J58,LEFT($A58,FIND($C58,$A58)+LEN($C58)-1),)),
[1]!constant_index),_xlfn.XMATCH($G58,[1]!constant_header))</f>
        <v/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CIMS.CAN.AT.Transportation Personal.Mode.Urban</t>
        </is>
      </c>
      <c r="B59" t="inlineStr">
        <is>
          <t>Service</t>
        </is>
      </c>
      <c r="C59" t="inlineStr">
        <is>
          <t>AT</t>
        </is>
      </c>
      <c r="D59" t="inlineStr">
        <is>
          <t>Transportation Personal</t>
        </is>
      </c>
      <c r="E59" t="inlineStr">
        <is>
          <t>Urban</t>
        </is>
      </c>
      <c r="F59" t="inlineStr">
        <is>
          <t>Public Transit Urban</t>
        </is>
      </c>
      <c r="G59" t="inlineStr">
        <is>
          <t>market_share_total</t>
        </is>
      </c>
      <c r="K59" t="inlineStr">
        <is>
          <t>annual_region_tech</t>
        </is>
      </c>
      <c r="L59" t="inlineStr">
        <is>
          <t>%</t>
        </is>
      </c>
      <c r="M59">
        <f t="array" ref="M59">INDEX([1]!annual_data,_xlfn.XMATCH(_xlfn.CONCAT(
SUBSTITUTE($A59,LEFT($A59,FIND($C59,$A59)+LEN($C59)-1),),
$C59,
$F59,
$G59:$I59,
SUBSTITUTE($J59,LEFT($A59,FIND($C59,$A59)+LEN($C59)-1),)),
[1]!annual_index),_xlfn.XMATCH(M$2,[1]!annual_header))</f>
        <v/>
      </c>
    </row>
    <row r="60">
      <c r="A60" t="inlineStr">
        <is>
          <t>CIMS.CAN.AT.Transportation Personal.Mode.Urban</t>
        </is>
      </c>
      <c r="B60" t="inlineStr">
        <is>
          <t>Service</t>
        </is>
      </c>
      <c r="C60" t="inlineStr">
        <is>
          <t>AT</t>
        </is>
      </c>
      <c r="D60" t="inlineStr">
        <is>
          <t>Transportation Personal</t>
        </is>
      </c>
      <c r="E60" t="inlineStr">
        <is>
          <t>Urban</t>
        </is>
      </c>
      <c r="F60" t="inlineStr">
        <is>
          <t>Public Transit Urban</t>
        </is>
      </c>
      <c r="G60" t="inlineStr">
        <is>
          <t>output</t>
        </is>
      </c>
      <c r="K60" t="inlineStr">
        <is>
          <t>constant_tech</t>
        </is>
      </c>
      <c r="L60" t="inlineStr">
        <is>
          <t>node unit</t>
        </is>
      </c>
      <c r="M60">
        <f t="array" ref="M60">INDEX([1]!constant_data,_xlfn.XMATCH(_xlfn.CONCAT(
SUBSTITUTE($A60,LEFT($A60,FIND($C60,$A60)+LEN($C60)-1),),
$F60,
$H60:$I60,
SUBSTITUTE($J60,LEFT($A60,FIND($C60,$A60)+LEN($C60)-1),)),
[1]!constant_index),_xlfn.XMATCH($G60,[1]!constant_header))</f>
        <v/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CIMS.CAN.AT.Transportation Personal.Mode.Urban</t>
        </is>
      </c>
      <c r="B61" t="inlineStr">
        <is>
          <t>Service</t>
        </is>
      </c>
      <c r="C61" t="inlineStr">
        <is>
          <t>AT</t>
        </is>
      </c>
      <c r="D61" t="inlineStr">
        <is>
          <t>Transportation Personal</t>
        </is>
      </c>
      <c r="E61" t="inlineStr">
        <is>
          <t>Urban</t>
        </is>
      </c>
      <c r="F61" t="inlineStr">
        <is>
          <t>Public Transit Urban</t>
        </is>
      </c>
      <c r="G61" t="inlineStr">
        <is>
          <t>fom</t>
        </is>
      </c>
      <c r="K61" t="inlineStr">
        <is>
          <t>constant_tech</t>
        </is>
      </c>
      <c r="L61" t="inlineStr">
        <is>
          <t>$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CIMS.CAN.AT.Transportation Personal.Mode.Urban</t>
        </is>
      </c>
      <c r="B62" t="inlineStr">
        <is>
          <t>Service</t>
        </is>
      </c>
      <c r="C62" t="inlineStr">
        <is>
          <t>AT</t>
        </is>
      </c>
      <c r="D62" t="inlineStr">
        <is>
          <t>Transportation Personal</t>
        </is>
      </c>
      <c r="E62" t="inlineStr">
        <is>
          <t>Urban</t>
        </is>
      </c>
      <c r="F62" t="inlineStr">
        <is>
          <t>Public Transit Urban</t>
        </is>
      </c>
      <c r="G62" t="inlineStr">
        <is>
          <t>service_request</t>
        </is>
      </c>
      <c r="J62" t="inlineStr">
        <is>
          <t>CIMS.CAN.AT.Transportation Personal.Transit</t>
        </is>
      </c>
      <c r="K62" t="inlineStr">
        <is>
          <t>annual_tech</t>
        </is>
      </c>
      <c r="L62">
        <f t="array" ref="L62">INDEX([1]!annual_data,_xlfn.XMATCH(_xlfn.CONCAT(
SUBSTITUTE($A62,LEFT($A62,FIND($C62,$A62)+LEN($C62)-1),),
$F62,
$G62:$I62,
SUBSTITUTE($J62,LEFT($A62,FIND($C62,$A62)+LEN($C62)-1),)),
[1]!annual_index),_xlfn.XMATCH(L$2,[1]!annual_header))</f>
        <v/>
      </c>
      <c r="M62">
        <f t="array" ref="M62">INDEX([1]!annual_data,_xlfn.XMATCH(_xlfn.CONCAT(
SUBSTITUTE($A62,LEFT($A62,FIND($C62,$A62)+LEN($C62)-1),),
$F62,
$G62:$I62,
SUBSTITUTE($J62,LEFT($A62,FIND($C62,$A62)+LEN($C62)-1),)),
[1]!annual_index),_xlfn.XMATCH(M$2,[1]!annual_header))</f>
        <v/>
      </c>
      <c r="N62">
        <f t="array" ref="N62">INDEX([1]!annual_data,_xlfn.XMATCH(_xlfn.CONCAT(
SUBSTITUTE($A62,LEFT($A62,FIND($C62,$A62)+LEN($C62)-1),),
$F62,
$G62:$I62,
SUBSTITUTE($J62,LEFT($A62,FIND($C62,$A62)+LEN($C62)-1),)),
[1]!annual_index),_xlfn.XMATCH(N$2,[1]!annual_header))</f>
        <v/>
      </c>
      <c r="O62">
        <f t="array" ref="O62">INDEX([1]!annual_data,_xlfn.XMATCH(_xlfn.CONCAT(
SUBSTITUTE($A62,LEFT($A62,FIND($C62,$A62)+LEN($C62)-1),),
$F62,
$G62:$I62,
SUBSTITUTE($J62,LEFT($A62,FIND($C62,$A62)+LEN($C62)-1),)),
[1]!annual_index),_xlfn.XMATCH(O$2,[1]!annual_header))</f>
        <v/>
      </c>
      <c r="P62">
        <f t="array" ref="P62">INDEX([1]!annual_data,_xlfn.XMATCH(_xlfn.CONCAT(
SUBSTITUTE($A62,LEFT($A62,FIND($C62,$A62)+LEN($C62)-1),),
$F62,
$G62:$I62,
SUBSTITUTE($J62,LEFT($A62,FIND($C62,$A62)+LEN($C62)-1),)),
[1]!annual_index),_xlfn.XMATCH(P$2,[1]!annual_header))</f>
        <v/>
      </c>
      <c r="Q62">
        <f t="array" ref="Q62">INDEX([1]!annual_data,_xlfn.XMATCH(_xlfn.CONCAT(
SUBSTITUTE($A62,LEFT($A62,FIND($C62,$A62)+LEN($C62)-1),),
$F62,
$G62:$I62,
SUBSTITUTE($J62,LEFT($A62,FIND($C62,$A62)+LEN($C62)-1),)),
[1]!annual_index),_xlfn.XMATCH(Q$2,[1]!annual_header))</f>
        <v/>
      </c>
      <c r="R62">
        <f t="array" ref="R62">INDEX([1]!annual_data,_xlfn.XMATCH(_xlfn.CONCAT(
SUBSTITUTE($A62,LEFT($A62,FIND($C62,$A62)+LEN($C62)-1),),
$F62,
$G62:$I62,
SUBSTITUTE($J62,LEFT($A62,FIND($C62,$A62)+LEN($C62)-1),)),
[1]!annual_index),_xlfn.XMATCH(R$2,[1]!annual_header))</f>
        <v/>
      </c>
      <c r="S62">
        <f t="array" ref="S62">INDEX([1]!annual_data,_xlfn.XMATCH(_xlfn.CONCAT(
SUBSTITUTE($A62,LEFT($A62,FIND($C62,$A62)+LEN($C62)-1),),
$F62,
$G62:$I62,
SUBSTITUTE($J62,LEFT($A62,FIND($C62,$A62)+LEN($C62)-1),)),
[1]!annual_index),_xlfn.XMATCH(S$2,[1]!annual_header))</f>
        <v/>
      </c>
      <c r="T62">
        <f t="array" ref="T62">INDEX([1]!annual_data,_xlfn.XMATCH(_xlfn.CONCAT(
SUBSTITUTE($A62,LEFT($A62,FIND($C62,$A62)+LEN($C62)-1),),
$F62,
$G62:$I62,
SUBSTITUTE($J62,LEFT($A62,FIND($C62,$A62)+LEN($C62)-1),)),
[1]!annual_index),_xlfn.XMATCH(T$2,[1]!annual_header))</f>
        <v/>
      </c>
      <c r="U62">
        <f t="array" ref="U62">INDEX([1]!annual_data,_xlfn.XMATCH(_xlfn.CONCAT(
SUBSTITUTE($A62,LEFT($A62,FIND($C62,$A62)+LEN($C62)-1),),
$F62,
$G62:$I62,
SUBSTITUTE($J62,LEFT($A62,FIND($C62,$A62)+LEN($C62)-1),)),
[1]!annual_index),_xlfn.XMATCH(U$2,[1]!annual_header))</f>
        <v/>
      </c>
      <c r="V62">
        <f t="array" ref="V62">INDEX([1]!annual_data,_xlfn.XMATCH(_xlfn.CONCAT(
SUBSTITUTE($A62,LEFT($A62,FIND($C62,$A62)+LEN($C62)-1),),
$F62,
$G62:$I62,
SUBSTITUTE($J62,LEFT($A62,FIND($C62,$A62)+LEN($C62)-1),)),
[1]!annual_index),_xlfn.XMATCH(V$2,[1]!annual_header))</f>
        <v/>
      </c>
      <c r="W62">
        <f t="array" ref="W62">INDEX([1]!annual_data,_xlfn.XMATCH(_xlfn.CONCAT(
SUBSTITUTE($A62,LEFT($A62,FIND($C62,$A62)+LEN($C62)-1),),
$F62,
$G62:$I62,
SUBSTITUTE($J62,LEFT($A62,FIND($C62,$A62)+LEN($C62)-1),)),
[1]!annual_index),_xlfn.XMATCH(W$2,[1]!annual_header))</f>
        <v/>
      </c>
    </row>
    <row r="63">
      <c r="A63" t="inlineStr">
        <is>
          <t>CIMS.CAN.AT.Transportation Personal.Mode.Intercity Land</t>
        </is>
      </c>
      <c r="B63" t="inlineStr">
        <is>
          <t>Service</t>
        </is>
      </c>
      <c r="C63" t="inlineStr">
        <is>
          <t>AT</t>
        </is>
      </c>
      <c r="D63" t="inlineStr">
        <is>
          <t>Transportation Personal</t>
        </is>
      </c>
      <c r="E63" t="inlineStr">
        <is>
          <t>Intercity Land</t>
        </is>
      </c>
      <c r="G63" t="inlineStr">
        <is>
          <t>service_provide</t>
        </is>
      </c>
      <c r="K63" t="inlineStr">
        <is>
          <t>constant_tech</t>
        </is>
      </c>
      <c r="L63">
        <f t="array" ref="L63">INDEX([1]!constant_data,_xlfn.XMATCH(_xlfn.CONCAT(
SUBSTITUTE($A63,LEFT($A63,FIND($C63,$A63)+LEN($C63)-1),),
$F63,
$H63:$I63,
SUBSTITUTE($J63,LEFT($A63,FIND($C63,$A63)+LEN($C63)-1),)),
[1]!constant_index),_xlfn.XMATCH($G63,[1]!constant_header))</f>
        <v/>
      </c>
    </row>
    <row r="64">
      <c r="A64" t="inlineStr">
        <is>
          <t>CIMS.CAN.AT.Transportation Personal.Mode.Intercity Land</t>
        </is>
      </c>
      <c r="B64" t="inlineStr">
        <is>
          <t>Service</t>
        </is>
      </c>
      <c r="C64" t="inlineStr">
        <is>
          <t>AT</t>
        </is>
      </c>
      <c r="D64" t="inlineStr">
        <is>
          <t>Transportation Personal</t>
        </is>
      </c>
      <c r="E64" t="inlineStr">
        <is>
          <t>Intercity Land</t>
        </is>
      </c>
      <c r="G64" t="inlineStr">
        <is>
          <t>competition</t>
        </is>
      </c>
      <c r="H64" t="inlineStr">
        <is>
          <t>Tech Compete</t>
        </is>
      </c>
    </row>
    <row r="65">
      <c r="A65" t="inlineStr">
        <is>
          <t>CIMS.CAN.AT.Transportation Personal.Mode.Intercity Land</t>
        </is>
      </c>
      <c r="B65" t="inlineStr">
        <is>
          <t>Service</t>
        </is>
      </c>
      <c r="C65" t="inlineStr">
        <is>
          <t>AT</t>
        </is>
      </c>
      <c r="D65" t="inlineStr">
        <is>
          <t>Transportation Personal</t>
        </is>
      </c>
      <c r="E65" t="inlineStr">
        <is>
          <t>Intercity Land</t>
        </is>
      </c>
      <c r="G65" t="inlineStr">
        <is>
          <t>discount_rate_financial</t>
        </is>
      </c>
      <c r="K65" t="inlineStr">
        <is>
          <t>constant_tech</t>
        </is>
      </c>
      <c r="L65" t="inlineStr">
        <is>
          <t>%</t>
        </is>
      </c>
      <c r="M65">
        <f t="array" ref="M65">INDEX([1]!constant_data,_xlfn.XMATCH(_xlfn.CONCAT(
SUBSTITUTE($A65,LEFT($A65,FIND($C65,$A65)+LEN($C65)-1),),
$F65,
$H65:$I65,
SUBSTITUTE($J65,LEFT($A65,FIND($C65,$A65)+LEN($C65)-1),)),
[1]!constant_index),_xlfn.XMATCH($G65,[1]!constant_header))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CIMS.CAN.AT.Transportation Personal.Mode.Intercity Land</t>
        </is>
      </c>
      <c r="B66" t="inlineStr">
        <is>
          <t>Service</t>
        </is>
      </c>
      <c r="C66" t="inlineStr">
        <is>
          <t>AT</t>
        </is>
      </c>
      <c r="D66" t="inlineStr">
        <is>
          <t>Transportation Personal</t>
        </is>
      </c>
      <c r="E66" t="inlineStr">
        <is>
          <t>Intercity Land</t>
        </is>
      </c>
      <c r="G66" t="inlineStr">
        <is>
          <t>heterogeneity</t>
        </is>
      </c>
      <c r="K66" t="inlineStr">
        <is>
          <t>constant_tech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CIMS.CAN.AT.Transportation Personal.Mode.Intercity Land</t>
        </is>
      </c>
      <c r="B67" t="inlineStr">
        <is>
          <t>Service</t>
        </is>
      </c>
      <c r="C67" t="inlineStr">
        <is>
          <t>AT</t>
        </is>
      </c>
      <c r="D67" t="inlineStr">
        <is>
          <t>Transportation Personal</t>
        </is>
      </c>
      <c r="E67" t="inlineStr">
        <is>
          <t>Intercity Land</t>
        </is>
      </c>
      <c r="F67" t="inlineStr">
        <is>
          <t>Bus Intercity</t>
        </is>
      </c>
      <c r="G67" t="inlineStr">
        <is>
          <t>technology</t>
        </is>
      </c>
    </row>
    <row r="68">
      <c r="A68" t="inlineStr">
        <is>
          <t>CIMS.CAN.AT.Transportation Personal.Mode.Intercity Land</t>
        </is>
      </c>
      <c r="B68" t="inlineStr">
        <is>
          <t>Service</t>
        </is>
      </c>
      <c r="C68" t="inlineStr">
        <is>
          <t>AT</t>
        </is>
      </c>
      <c r="D68" t="inlineStr">
        <is>
          <t>Transportation Personal</t>
        </is>
      </c>
      <c r="E68" t="inlineStr">
        <is>
          <t>Intercity Land</t>
        </is>
      </c>
      <c r="F68" t="inlineStr">
        <is>
          <t>Bus Intercity</t>
        </is>
      </c>
      <c r="G68" t="inlineStr">
        <is>
          <t>available</t>
        </is>
      </c>
      <c r="K68" t="inlineStr">
        <is>
          <t>constant_tech</t>
        </is>
      </c>
      <c r="L68" t="inlineStr">
        <is>
          <t>Year</t>
        </is>
      </c>
      <c r="M68">
        <f t="array" ref="M68">INDEX([1]!constant_data,_xlfn.XMATCH(_xlfn.CONCAT(
SUBSTITUTE($A68,LEFT($A68,FIND($C68,$A68)+LEN($C68)-1),),
$F68,
$H68:$I68,
SUBSTITUTE($J68,LEFT($A68,FIND($C68,$A68)+LEN($C68)-1),)),
[1]!constant_index),_xlfn.XMATCH($G68,[1]!constant_header))</f>
        <v/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CIMS.CAN.AT.Transportation Personal.Mode.Intercity Land</t>
        </is>
      </c>
      <c r="B69" t="inlineStr">
        <is>
          <t>Service</t>
        </is>
      </c>
      <c r="C69" t="inlineStr">
        <is>
          <t>AT</t>
        </is>
      </c>
      <c r="D69" t="inlineStr">
        <is>
          <t>Transportation Personal</t>
        </is>
      </c>
      <c r="E69" t="inlineStr">
        <is>
          <t>Intercity Land</t>
        </is>
      </c>
      <c r="F69" t="inlineStr">
        <is>
          <t>Bus Intercity</t>
        </is>
      </c>
      <c r="G69" t="inlineStr">
        <is>
          <t>unavailable</t>
        </is>
      </c>
      <c r="K69" t="inlineStr">
        <is>
          <t>constant_tech</t>
        </is>
      </c>
      <c r="L69" t="inlineStr">
        <is>
          <t>Year</t>
        </is>
      </c>
      <c r="M69">
        <f t="array" ref="M69">INDEX([1]!constant_data,_xlfn.XMATCH(_xlfn.CONCAT(
SUBSTITUTE($A69,LEFT($A69,FIND($C69,$A69)+LEN($C69)-1),),
$F69,
$H69:$I69,
SUBSTITUTE($J69,LEFT($A69,FIND($C69,$A69)+LEN($C69)-1),)),
[1]!constant_index),_xlfn.XMATCH($G69,[1]!constant_header))</f>
        <v/>
      </c>
      <c r="N69">
        <f>M69</f>
        <v/>
      </c>
      <c r="O69">
        <f>N69</f>
        <v/>
      </c>
      <c r="P69">
        <f>O69</f>
        <v/>
      </c>
      <c r="Q69">
        <f>P69</f>
        <v/>
      </c>
      <c r="R69">
        <f>Q69</f>
        <v/>
      </c>
      <c r="S69">
        <f>R69</f>
        <v/>
      </c>
      <c r="T69">
        <f>S69</f>
        <v/>
      </c>
      <c r="U69">
        <f>T69</f>
        <v/>
      </c>
      <c r="V69">
        <f>U69</f>
        <v/>
      </c>
      <c r="W69">
        <f>V69</f>
        <v/>
      </c>
    </row>
    <row r="70">
      <c r="A70" t="inlineStr">
        <is>
          <t>CIMS.CAN.AT.Transportation Personal.Mode.Intercity Land</t>
        </is>
      </c>
      <c r="B70" t="inlineStr">
        <is>
          <t>Service</t>
        </is>
      </c>
      <c r="C70" t="inlineStr">
        <is>
          <t>AT</t>
        </is>
      </c>
      <c r="D70" t="inlineStr">
        <is>
          <t>Transportation Personal</t>
        </is>
      </c>
      <c r="E70" t="inlineStr">
        <is>
          <t>Intercity Land</t>
        </is>
      </c>
      <c r="F70" t="inlineStr">
        <is>
          <t>Bus Intercity</t>
        </is>
      </c>
      <c r="G70" t="inlineStr">
        <is>
          <t>lifetime</t>
        </is>
      </c>
      <c r="K70" t="inlineStr">
        <is>
          <t>constant_tech</t>
        </is>
      </c>
      <c r="L70" t="inlineStr">
        <is>
          <t>Years</t>
        </is>
      </c>
      <c r="M70">
        <f t="array" ref="M70">INDEX([1]!constant_data,_xlfn.XMATCH(_xlfn.CONCAT(
SUBSTITUTE($A70,LEFT($A70,FIND($C70,$A70)+LEN($C70)-1),),
$F70,
$H70:$I70,
SUBSTITUTE($J70,LEFT($A70,FIND($C70,$A70)+LEN($C70)-1),)),
[1]!constant_index),_xlfn.XMATCH($G70,[1]!constant_header))</f>
        <v/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CIMS.CAN.AT.Transportation Personal.Mode.Intercity Land</t>
        </is>
      </c>
      <c r="B71" t="inlineStr">
        <is>
          <t>Service</t>
        </is>
      </c>
      <c r="C71" t="inlineStr">
        <is>
          <t>AT</t>
        </is>
      </c>
      <c r="D71" t="inlineStr">
        <is>
          <t>Transportation Personal</t>
        </is>
      </c>
      <c r="E71" t="inlineStr">
        <is>
          <t>Intercity Land</t>
        </is>
      </c>
      <c r="F71" t="inlineStr">
        <is>
          <t>Bus Intercity</t>
        </is>
      </c>
      <c r="G71" t="inlineStr">
        <is>
          <t>market_share_total</t>
        </is>
      </c>
      <c r="K71" t="inlineStr">
        <is>
          <t>annual_region_tech</t>
        </is>
      </c>
      <c r="L71" t="inlineStr">
        <is>
          <t>%</t>
        </is>
      </c>
      <c r="M71">
        <f t="array" ref="M71">INDEX([1]!annual_data,_xlfn.XMATCH(_xlfn.CONCAT(
SUBSTITUTE($A71,LEFT($A71,FIND($C71,$A71)+LEN($C71)-1),),
$C71,
$F71,
$G71:$I71,
SUBSTITUTE($J71,LEFT($A71,FIND($C71,$A71)+LEN($C71)-1),)),
[1]!annual_index),_xlfn.XMATCH(M$2,[1]!annual_header))</f>
        <v/>
      </c>
    </row>
    <row r="72">
      <c r="A72" t="inlineStr">
        <is>
          <t>CIMS.CAN.AT.Transportation Personal.Mode.Intercity Land</t>
        </is>
      </c>
      <c r="B72" t="inlineStr">
        <is>
          <t>Service</t>
        </is>
      </c>
      <c r="C72" t="inlineStr">
        <is>
          <t>AT</t>
        </is>
      </c>
      <c r="D72" t="inlineStr">
        <is>
          <t>Transportation Personal</t>
        </is>
      </c>
      <c r="E72" t="inlineStr">
        <is>
          <t>Intercity Land</t>
        </is>
      </c>
      <c r="F72" t="inlineStr">
        <is>
          <t>Bus Intercity</t>
        </is>
      </c>
      <c r="G72" t="inlineStr">
        <is>
          <t>service_request</t>
        </is>
      </c>
      <c r="J72" t="inlineStr">
        <is>
          <t>CIMS.CAN.AT.Transportation Personal.Intercity Bus</t>
        </is>
      </c>
      <c r="K72" t="inlineStr">
        <is>
          <t>annual_tech</t>
        </is>
      </c>
      <c r="L72">
        <f t="array" ref="L72">INDEX([1]!annual_data,_xlfn.XMATCH(_xlfn.CONCAT(
SUBSTITUTE($A72,LEFT($A72,FIND($C72,$A72)+LEN($C72)-1),),
$F72,
$G72:$I72,
SUBSTITUTE($J72,LEFT($A72,FIND($C72,$A72)+LEN($C72)-1),)),
[1]!annual_index),_xlfn.XMATCH(L$2,[1]!annual_header))</f>
        <v/>
      </c>
      <c r="M72">
        <f t="array" ref="M72">INDEX([1]!annual_data,_xlfn.XMATCH(_xlfn.CONCAT(
SUBSTITUTE($A72,LEFT($A72,FIND($C72,$A72)+LEN($C72)-1),),
$F72,
$G72:$I72,
SUBSTITUTE($J72,LEFT($A72,FIND($C72,$A72)+LEN($C72)-1),)),
[1]!annual_index),_xlfn.XMATCH(M$2,[1]!annual_header))</f>
        <v/>
      </c>
      <c r="N72">
        <f t="array" ref="N72">INDEX([1]!annual_data,_xlfn.XMATCH(_xlfn.CONCAT(
SUBSTITUTE($A72,LEFT($A72,FIND($C72,$A72)+LEN($C72)-1),),
$F72,
$G72:$I72,
SUBSTITUTE($J72,LEFT($A72,FIND($C72,$A72)+LEN($C72)-1),)),
[1]!annual_index),_xlfn.XMATCH(N$2,[1]!annual_header))</f>
        <v/>
      </c>
      <c r="O72">
        <f t="array" ref="O72">INDEX([1]!annual_data,_xlfn.XMATCH(_xlfn.CONCAT(
SUBSTITUTE($A72,LEFT($A72,FIND($C72,$A72)+LEN($C72)-1),),
$F72,
$G72:$I72,
SUBSTITUTE($J72,LEFT($A72,FIND($C72,$A72)+LEN($C72)-1),)),
[1]!annual_index),_xlfn.XMATCH(O$2,[1]!annual_header))</f>
        <v/>
      </c>
      <c r="P72">
        <f t="array" ref="P72">INDEX([1]!annual_data,_xlfn.XMATCH(_xlfn.CONCAT(
SUBSTITUTE($A72,LEFT($A72,FIND($C72,$A72)+LEN($C72)-1),),
$F72,
$G72:$I72,
SUBSTITUTE($J72,LEFT($A72,FIND($C72,$A72)+LEN($C72)-1),)),
[1]!annual_index),_xlfn.XMATCH(P$2,[1]!annual_header))</f>
        <v/>
      </c>
      <c r="Q72">
        <f t="array" ref="Q72">INDEX([1]!annual_data,_xlfn.XMATCH(_xlfn.CONCAT(
SUBSTITUTE($A72,LEFT($A72,FIND($C72,$A72)+LEN($C72)-1),),
$F72,
$G72:$I72,
SUBSTITUTE($J72,LEFT($A72,FIND($C72,$A72)+LEN($C72)-1),)),
[1]!annual_index),_xlfn.XMATCH(Q$2,[1]!annual_header))</f>
        <v/>
      </c>
      <c r="R72">
        <f t="array" ref="R72">INDEX([1]!annual_data,_xlfn.XMATCH(_xlfn.CONCAT(
SUBSTITUTE($A72,LEFT($A72,FIND($C72,$A72)+LEN($C72)-1),),
$F72,
$G72:$I72,
SUBSTITUTE($J72,LEFT($A72,FIND($C72,$A72)+LEN($C72)-1),)),
[1]!annual_index),_xlfn.XMATCH(R$2,[1]!annual_header))</f>
        <v/>
      </c>
      <c r="S72">
        <f t="array" ref="S72">INDEX([1]!annual_data,_xlfn.XMATCH(_xlfn.CONCAT(
SUBSTITUTE($A72,LEFT($A72,FIND($C72,$A72)+LEN($C72)-1),),
$F72,
$G72:$I72,
SUBSTITUTE($J72,LEFT($A72,FIND($C72,$A72)+LEN($C72)-1),)),
[1]!annual_index),_xlfn.XMATCH(S$2,[1]!annual_header))</f>
        <v/>
      </c>
      <c r="T72">
        <f t="array" ref="T72">INDEX([1]!annual_data,_xlfn.XMATCH(_xlfn.CONCAT(
SUBSTITUTE($A72,LEFT($A72,FIND($C72,$A72)+LEN($C72)-1),),
$F72,
$G72:$I72,
SUBSTITUTE($J72,LEFT($A72,FIND($C72,$A72)+LEN($C72)-1),)),
[1]!annual_index),_xlfn.XMATCH(T$2,[1]!annual_header))</f>
        <v/>
      </c>
      <c r="U72">
        <f t="array" ref="U72">INDEX([1]!annual_data,_xlfn.XMATCH(_xlfn.CONCAT(
SUBSTITUTE($A72,LEFT($A72,FIND($C72,$A72)+LEN($C72)-1),),
$F72,
$G72:$I72,
SUBSTITUTE($J72,LEFT($A72,FIND($C72,$A72)+LEN($C72)-1),)),
[1]!annual_index),_xlfn.XMATCH(U$2,[1]!annual_header))</f>
        <v/>
      </c>
      <c r="V72">
        <f t="array" ref="V72">INDEX([1]!annual_data,_xlfn.XMATCH(_xlfn.CONCAT(
SUBSTITUTE($A72,LEFT($A72,FIND($C72,$A72)+LEN($C72)-1),),
$F72,
$G72:$I72,
SUBSTITUTE($J72,LEFT($A72,FIND($C72,$A72)+LEN($C72)-1),)),
[1]!annual_index),_xlfn.XMATCH(V$2,[1]!annual_header))</f>
        <v/>
      </c>
      <c r="W72">
        <f t="array" ref="W72">INDEX([1]!annual_data,_xlfn.XMATCH(_xlfn.CONCAT(
SUBSTITUTE($A72,LEFT($A72,FIND($C72,$A72)+LEN($C72)-1),),
$F72,
$G72:$I72,
SUBSTITUTE($J72,LEFT($A72,FIND($C72,$A72)+LEN($C72)-1),)),
[1]!annual_index),_xlfn.XMATCH(W$2,[1]!annual_header))</f>
        <v/>
      </c>
    </row>
    <row r="73">
      <c r="A73" t="inlineStr">
        <is>
          <t>CIMS.CAN.AT.Transportation Personal.Mode.Intercity Land</t>
        </is>
      </c>
      <c r="B73" t="inlineStr">
        <is>
          <t>Service</t>
        </is>
      </c>
      <c r="C73" t="inlineStr">
        <is>
          <t>AT</t>
        </is>
      </c>
      <c r="D73" t="inlineStr">
        <is>
          <t>Transportation Personal</t>
        </is>
      </c>
      <c r="E73" t="inlineStr">
        <is>
          <t>Intercity Land</t>
        </is>
      </c>
      <c r="F73" t="inlineStr">
        <is>
          <t>Rail Intercity</t>
        </is>
      </c>
      <c r="G73" t="inlineStr">
        <is>
          <t>technology</t>
        </is>
      </c>
    </row>
    <row r="74">
      <c r="A74" t="inlineStr">
        <is>
          <t>CIMS.CAN.AT.Transportation Personal.Mode.Intercity Land</t>
        </is>
      </c>
      <c r="B74" t="inlineStr">
        <is>
          <t>Service</t>
        </is>
      </c>
      <c r="C74" t="inlineStr">
        <is>
          <t>AT</t>
        </is>
      </c>
      <c r="D74" t="inlineStr">
        <is>
          <t>Transportation Personal</t>
        </is>
      </c>
      <c r="E74" t="inlineStr">
        <is>
          <t>Intercity Land</t>
        </is>
      </c>
      <c r="F74" t="inlineStr">
        <is>
          <t>Rail Intercity</t>
        </is>
      </c>
      <c r="G74" t="inlineStr">
        <is>
          <t>available</t>
        </is>
      </c>
      <c r="K74" t="inlineStr">
        <is>
          <t>constant_tech</t>
        </is>
      </c>
      <c r="L74" t="inlineStr">
        <is>
          <t>Year</t>
        </is>
      </c>
      <c r="M74">
        <f t="array" ref="M74">INDEX([1]!constant_data,_xlfn.XMATCH(_xlfn.CONCAT(
SUBSTITUTE($A74,LEFT($A74,FIND($C74,$A74)+LEN($C74)-1),),
$F74,
$H74:$I74,
SUBSTITUTE($J74,LEFT($A74,FIND($C74,$A74)+LEN($C74)-1),)),
[1]!constant_index),_xlfn.XMATCH($G74,[1]!constant_header))</f>
        <v/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CIMS.CAN.AT.Transportation Personal.Mode.Intercity Land</t>
        </is>
      </c>
      <c r="B75" t="inlineStr">
        <is>
          <t>Service</t>
        </is>
      </c>
      <c r="C75" t="inlineStr">
        <is>
          <t>AT</t>
        </is>
      </c>
      <c r="D75" t="inlineStr">
        <is>
          <t>Transportation Personal</t>
        </is>
      </c>
      <c r="E75" t="inlineStr">
        <is>
          <t>Intercity Land</t>
        </is>
      </c>
      <c r="F75" t="inlineStr">
        <is>
          <t>Rail Intercity</t>
        </is>
      </c>
      <c r="G75" t="inlineStr">
        <is>
          <t>unavailable</t>
        </is>
      </c>
      <c r="K75" t="inlineStr">
        <is>
          <t>constant_tech</t>
        </is>
      </c>
      <c r="L75" t="inlineStr">
        <is>
          <t>Year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CIMS.CAN.AT.Transportation Personal.Mode.Intercity Land</t>
        </is>
      </c>
      <c r="B76" t="inlineStr">
        <is>
          <t>Service</t>
        </is>
      </c>
      <c r="C76" t="inlineStr">
        <is>
          <t>AT</t>
        </is>
      </c>
      <c r="D76" t="inlineStr">
        <is>
          <t>Transportation Personal</t>
        </is>
      </c>
      <c r="E76" t="inlineStr">
        <is>
          <t>Intercity Land</t>
        </is>
      </c>
      <c r="F76" t="inlineStr">
        <is>
          <t>Rail Intercity</t>
        </is>
      </c>
      <c r="G76" t="inlineStr">
        <is>
          <t>lifetime</t>
        </is>
      </c>
      <c r="K76" t="inlineStr">
        <is>
          <t>constant_tech</t>
        </is>
      </c>
      <c r="L76" t="inlineStr">
        <is>
          <t>Years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CIMS.CAN.AT.Transportation Personal.Mode.Intercity Land</t>
        </is>
      </c>
      <c r="B77" t="inlineStr">
        <is>
          <t>Service</t>
        </is>
      </c>
      <c r="C77" t="inlineStr">
        <is>
          <t>AT</t>
        </is>
      </c>
      <c r="D77" t="inlineStr">
        <is>
          <t>Transportation Personal</t>
        </is>
      </c>
      <c r="E77" t="inlineStr">
        <is>
          <t>Intercity Land</t>
        </is>
      </c>
      <c r="F77" t="inlineStr">
        <is>
          <t>Rail Intercity</t>
        </is>
      </c>
      <c r="G77" t="inlineStr">
        <is>
          <t>market_share_total</t>
        </is>
      </c>
      <c r="K77" t="inlineStr">
        <is>
          <t>annual_region_tech</t>
        </is>
      </c>
      <c r="L77" t="inlineStr">
        <is>
          <t>%</t>
        </is>
      </c>
      <c r="M77">
        <f t="array" ref="M77">INDEX([1]!annual_data,_xlfn.XMATCH(_xlfn.CONCAT(
SUBSTITUTE($A77,LEFT($A77,FIND($C77,$A77)+LEN($C77)-1),),
$C77,
$F77,
$G77:$I77,
SUBSTITUTE($J77,LEFT($A77,FIND($C77,$A77)+LEN($C77)-1),)),
[1]!annual_index),_xlfn.XMATCH(M$2,[1]!annual_header))</f>
        <v/>
      </c>
    </row>
    <row r="78">
      <c r="A78" t="inlineStr">
        <is>
          <t>CIMS.CAN.AT.Transportation Personal.Mode.Intercity Land</t>
        </is>
      </c>
      <c r="B78" t="inlineStr">
        <is>
          <t>Service</t>
        </is>
      </c>
      <c r="C78" t="inlineStr">
        <is>
          <t>AT</t>
        </is>
      </c>
      <c r="D78" t="inlineStr">
        <is>
          <t>Transportation Personal</t>
        </is>
      </c>
      <c r="E78" t="inlineStr">
        <is>
          <t>Intercity Land</t>
        </is>
      </c>
      <c r="F78" t="inlineStr">
        <is>
          <t>Rail Intercity</t>
        </is>
      </c>
      <c r="G78" t="inlineStr">
        <is>
          <t>service_request</t>
        </is>
      </c>
      <c r="J78" t="inlineStr">
        <is>
          <t>CIMS.CAN.AT.Transportation Personal.Intercity Rail</t>
        </is>
      </c>
      <c r="K78" t="inlineStr">
        <is>
          <t>annual_tech</t>
        </is>
      </c>
      <c r="L78">
        <f t="array" ref="L78">INDEX([1]!annual_data,_xlfn.XMATCH(_xlfn.CONCAT(
SUBSTITUTE($A78,LEFT($A78,FIND($C78,$A78)+LEN($C78)-1),),
$F78,
$G78:$I78,
SUBSTITUTE($J78,LEFT($A78,FIND($C78,$A78)+LEN($C78)-1),)),
[1]!annual_index),_xlfn.XMATCH(L$2,[1]!annual_header))</f>
        <v/>
      </c>
      <c r="M78">
        <f t="array" ref="M78">INDEX([1]!annual_data,_xlfn.XMATCH(_xlfn.CONCAT(
SUBSTITUTE($A78,LEFT($A78,FIND($C78,$A78)+LEN($C78)-1),),
$F78,
$G78:$I78,
SUBSTITUTE($J78,LEFT($A78,FIND($C78,$A78)+LEN($C78)-1),)),
[1]!annual_index),_xlfn.XMATCH(M$2,[1]!annual_header))</f>
        <v/>
      </c>
      <c r="N78">
        <f t="array" ref="N78">INDEX([1]!annual_data,_xlfn.XMATCH(_xlfn.CONCAT(
SUBSTITUTE($A78,LEFT($A78,FIND($C78,$A78)+LEN($C78)-1),),
$F78,
$G78:$I78,
SUBSTITUTE($J78,LEFT($A78,FIND($C78,$A78)+LEN($C78)-1),)),
[1]!annual_index),_xlfn.XMATCH(N$2,[1]!annual_header))</f>
        <v/>
      </c>
      <c r="O78">
        <f t="array" ref="O78">INDEX([1]!annual_data,_xlfn.XMATCH(_xlfn.CONCAT(
SUBSTITUTE($A78,LEFT($A78,FIND($C78,$A78)+LEN($C78)-1),),
$F78,
$G78:$I78,
SUBSTITUTE($J78,LEFT($A78,FIND($C78,$A78)+LEN($C78)-1),)),
[1]!annual_index),_xlfn.XMATCH(O$2,[1]!annual_header))</f>
        <v/>
      </c>
      <c r="P78">
        <f t="array" ref="P78">INDEX([1]!annual_data,_xlfn.XMATCH(_xlfn.CONCAT(
SUBSTITUTE($A78,LEFT($A78,FIND($C78,$A78)+LEN($C78)-1),),
$F78,
$G78:$I78,
SUBSTITUTE($J78,LEFT($A78,FIND($C78,$A78)+LEN($C78)-1),)),
[1]!annual_index),_xlfn.XMATCH(P$2,[1]!annual_header))</f>
        <v/>
      </c>
      <c r="Q78">
        <f t="array" ref="Q78">INDEX([1]!annual_data,_xlfn.XMATCH(_xlfn.CONCAT(
SUBSTITUTE($A78,LEFT($A78,FIND($C78,$A78)+LEN($C78)-1),),
$F78,
$G78:$I78,
SUBSTITUTE($J78,LEFT($A78,FIND($C78,$A78)+LEN($C78)-1),)),
[1]!annual_index),_xlfn.XMATCH(Q$2,[1]!annual_header))</f>
        <v/>
      </c>
      <c r="R78">
        <f t="array" ref="R78">INDEX([1]!annual_data,_xlfn.XMATCH(_xlfn.CONCAT(
SUBSTITUTE($A78,LEFT($A78,FIND($C78,$A78)+LEN($C78)-1),),
$F78,
$G78:$I78,
SUBSTITUTE($J78,LEFT($A78,FIND($C78,$A78)+LEN($C78)-1),)),
[1]!annual_index),_xlfn.XMATCH(R$2,[1]!annual_header))</f>
        <v/>
      </c>
      <c r="S78">
        <f t="array" ref="S78">INDEX([1]!annual_data,_xlfn.XMATCH(_xlfn.CONCAT(
SUBSTITUTE($A78,LEFT($A78,FIND($C78,$A78)+LEN($C78)-1),),
$F78,
$G78:$I78,
SUBSTITUTE($J78,LEFT($A78,FIND($C78,$A78)+LEN($C78)-1),)),
[1]!annual_index),_xlfn.XMATCH(S$2,[1]!annual_header))</f>
        <v/>
      </c>
      <c r="T78">
        <f t="array" ref="T78">INDEX([1]!annual_data,_xlfn.XMATCH(_xlfn.CONCAT(
SUBSTITUTE($A78,LEFT($A78,FIND($C78,$A78)+LEN($C78)-1),),
$F78,
$G78:$I78,
SUBSTITUTE($J78,LEFT($A78,FIND($C78,$A78)+LEN($C78)-1),)),
[1]!annual_index),_xlfn.XMATCH(T$2,[1]!annual_header))</f>
        <v/>
      </c>
      <c r="U78">
        <f t="array" ref="U78">INDEX([1]!annual_data,_xlfn.XMATCH(_xlfn.CONCAT(
SUBSTITUTE($A78,LEFT($A78,FIND($C78,$A78)+LEN($C78)-1),),
$F78,
$G78:$I78,
SUBSTITUTE($J78,LEFT($A78,FIND($C78,$A78)+LEN($C78)-1),)),
[1]!annual_index),_xlfn.XMATCH(U$2,[1]!annual_header))</f>
        <v/>
      </c>
      <c r="V78">
        <f t="array" ref="V78">INDEX([1]!annual_data,_xlfn.XMATCH(_xlfn.CONCAT(
SUBSTITUTE($A78,LEFT($A78,FIND($C78,$A78)+LEN($C78)-1),),
$F78,
$G78:$I78,
SUBSTITUTE($J78,LEFT($A78,FIND($C78,$A78)+LEN($C78)-1),)),
[1]!annual_index),_xlfn.XMATCH(V$2,[1]!annual_header))</f>
        <v/>
      </c>
      <c r="W78">
        <f t="array" ref="W78">INDEX([1]!annual_data,_xlfn.XMATCH(_xlfn.CONCAT(
SUBSTITUTE($A78,LEFT($A78,FIND($C78,$A78)+LEN($C78)-1),),
$F78,
$G78:$I78,
SUBSTITUTE($J78,LEFT($A78,FIND($C78,$A78)+LEN($C78)-1),)),
[1]!annual_index),_xlfn.XMATCH(W$2,[1]!annual_header))</f>
        <v/>
      </c>
    </row>
    <row r="79">
      <c r="A79" t="inlineStr">
        <is>
          <t>CIMS.CAN.AT.Transportation Personal.Mode.Intercity Land</t>
        </is>
      </c>
      <c r="B79" t="inlineStr">
        <is>
          <t>Service</t>
        </is>
      </c>
      <c r="C79" t="inlineStr">
        <is>
          <t>AT</t>
        </is>
      </c>
      <c r="D79" t="inlineStr">
        <is>
          <t>Transportation Personal</t>
        </is>
      </c>
      <c r="E79" t="inlineStr">
        <is>
          <t>Intercity Land</t>
        </is>
      </c>
      <c r="F79" t="inlineStr">
        <is>
          <t>Passenger Vehicle Intercity</t>
        </is>
      </c>
      <c r="G79" t="inlineStr">
        <is>
          <t>technology</t>
        </is>
      </c>
    </row>
    <row r="80">
      <c r="A80" t="inlineStr">
        <is>
          <t>CIMS.CAN.AT.Transportation Personal.Mode.Intercity Land</t>
        </is>
      </c>
      <c r="B80" t="inlineStr">
        <is>
          <t>Service</t>
        </is>
      </c>
      <c r="C80" t="inlineStr">
        <is>
          <t>AT</t>
        </is>
      </c>
      <c r="D80" t="inlineStr">
        <is>
          <t>Transportation Personal</t>
        </is>
      </c>
      <c r="E80" t="inlineStr">
        <is>
          <t>Intercity Land</t>
        </is>
      </c>
      <c r="F80" t="inlineStr">
        <is>
          <t>Passenger Vehicle Intercity</t>
        </is>
      </c>
      <c r="G80" t="inlineStr">
        <is>
          <t>available</t>
        </is>
      </c>
      <c r="K80" t="inlineStr">
        <is>
          <t>constant_tech</t>
        </is>
      </c>
      <c r="L80" t="inlineStr">
        <is>
          <t>Year</t>
        </is>
      </c>
      <c r="M80">
        <f t="array" ref="M80">INDEX([1]!constant_data,_xlfn.XMATCH(_xlfn.CONCAT(
SUBSTITUTE($A80,LEFT($A80,FIND($C80,$A80)+LEN($C80)-1),),
$F80,
$H80:$I80,
SUBSTITUTE($J80,LEFT($A80,FIND($C80,$A80)+LEN($C80)-1),)),
[1]!constant_index),_xlfn.XMATCH($G80,[1]!constant_header))</f>
        <v/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CIMS.CAN.AT.Transportation Personal.Mode.Intercity Land</t>
        </is>
      </c>
      <c r="B81" t="inlineStr">
        <is>
          <t>Service</t>
        </is>
      </c>
      <c r="C81" t="inlineStr">
        <is>
          <t>AT</t>
        </is>
      </c>
      <c r="D81" t="inlineStr">
        <is>
          <t>Transportation Personal</t>
        </is>
      </c>
      <c r="E81" t="inlineStr">
        <is>
          <t>Intercity Land</t>
        </is>
      </c>
      <c r="F81" t="inlineStr">
        <is>
          <t>Passenger Vehicle Intercity</t>
        </is>
      </c>
      <c r="G81" t="inlineStr">
        <is>
          <t>unavailable</t>
        </is>
      </c>
      <c r="K81" t="inlineStr">
        <is>
          <t>constant_tech</t>
        </is>
      </c>
      <c r="L81" t="inlineStr">
        <is>
          <t>Year</t>
        </is>
      </c>
      <c r="M81">
        <f t="array" ref="M81">INDEX([1]!constant_data,_xlfn.XMATCH(_xlfn.CONCAT(
SUBSTITUTE($A81,LEFT($A81,FIND($C81,$A81)+LEN($C81)-1),),
$F81,
$H81:$I81,
SUBSTITUTE($J81,LEFT($A81,FIND($C81,$A81)+LEN($C81)-1),)),
[1]!constant_index),_xlfn.XMATCH($G81,[1]!constant_header))</f>
        <v/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CIMS.CAN.AT.Transportation Personal.Mode.Intercity Land</t>
        </is>
      </c>
      <c r="B82" t="inlineStr">
        <is>
          <t>Service</t>
        </is>
      </c>
      <c r="C82" t="inlineStr">
        <is>
          <t>AT</t>
        </is>
      </c>
      <c r="D82" t="inlineStr">
        <is>
          <t>Transportation Personal</t>
        </is>
      </c>
      <c r="E82" t="inlineStr">
        <is>
          <t>Intercity Land</t>
        </is>
      </c>
      <c r="F82" t="inlineStr">
        <is>
          <t>Passenger Vehicle Intercity</t>
        </is>
      </c>
      <c r="G82" t="inlineStr">
        <is>
          <t>lifetime</t>
        </is>
      </c>
      <c r="K82" t="inlineStr">
        <is>
          <t>constant_tech</t>
        </is>
      </c>
      <c r="L82" t="inlineStr">
        <is>
          <t>Years</t>
        </is>
      </c>
      <c r="M82">
        <f t="array" ref="M82">INDEX([1]!constant_data,_xlfn.XMATCH(_xlfn.CONCAT(
SUBSTITUTE($A82,LEFT($A82,FIND($C82,$A82)+LEN($C82)-1),),
$F82,
$H82:$I82,
SUBSTITUTE($J82,LEFT($A82,FIND($C82,$A82)+LEN($C82)-1),)),
[1]!constant_index),_xlfn.XMATCH($G82,[1]!constant_header))</f>
        <v/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</row>
    <row r="83">
      <c r="A83" t="inlineStr">
        <is>
          <t>CIMS.CAN.AT.Transportation Personal.Mode.Intercity Land</t>
        </is>
      </c>
      <c r="B83" t="inlineStr">
        <is>
          <t>Service</t>
        </is>
      </c>
      <c r="C83" t="inlineStr">
        <is>
          <t>AT</t>
        </is>
      </c>
      <c r="D83" t="inlineStr">
        <is>
          <t>Transportation Personal</t>
        </is>
      </c>
      <c r="E83" t="inlineStr">
        <is>
          <t>Intercity Land</t>
        </is>
      </c>
      <c r="F83" t="inlineStr">
        <is>
          <t>Passenger Vehicle Intercity</t>
        </is>
      </c>
      <c r="G83" t="inlineStr">
        <is>
          <t>market_share_total</t>
        </is>
      </c>
      <c r="K83" t="inlineStr">
        <is>
          <t>annual_region_tech</t>
        </is>
      </c>
      <c r="L83" t="inlineStr">
        <is>
          <t>%</t>
        </is>
      </c>
      <c r="M83">
        <f t="array" ref="M83">INDEX([1]!annual_data,_xlfn.XMATCH(_xlfn.CONCAT(
SUBSTITUTE($A83,LEFT($A83,FIND($C83,$A83)+LEN($C83)-1),),
$C83,
$F83,
$G83:$I83,
SUBSTITUTE($J83,LEFT($A83,FIND($C83,$A83)+LEN($C83)-1),)),
[1]!annual_index),_xlfn.XMATCH(M$2,[1]!annual_header))</f>
        <v/>
      </c>
    </row>
    <row r="84">
      <c r="A84" t="inlineStr">
        <is>
          <t>CIMS.CAN.AT.Transportation Personal.Mode.Intercity Land</t>
        </is>
      </c>
      <c r="B84" t="inlineStr">
        <is>
          <t>Service</t>
        </is>
      </c>
      <c r="C84" t="inlineStr">
        <is>
          <t>AT</t>
        </is>
      </c>
      <c r="D84" t="inlineStr">
        <is>
          <t>Transportation Personal</t>
        </is>
      </c>
      <c r="E84" t="inlineStr">
        <is>
          <t>Intercity Land</t>
        </is>
      </c>
      <c r="F84" t="inlineStr">
        <is>
          <t>Passenger Vehicle Intercity</t>
        </is>
      </c>
      <c r="G84" t="inlineStr">
        <is>
          <t>service_request</t>
        </is>
      </c>
      <c r="J84" t="inlineStr">
        <is>
          <t>CIMS.CAN.AT.Transportation Personal.Passenger Vehicles</t>
        </is>
      </c>
      <c r="K84" t="inlineStr">
        <is>
          <t>annual_tech</t>
        </is>
      </c>
      <c r="L84">
        <f t="array" ref="L84">INDEX([1]!annual_data,_xlfn.XMATCH(_xlfn.CONCAT(
SUBSTITUTE($A84,LEFT($A84,FIND($C84,$A84)+LEN($C84)-1),),
$F84,
$G84:$I84,
SUBSTITUTE($J84,LEFT($A84,FIND($C84,$A84)+LEN($C84)-1),)),
[1]!annual_index),_xlfn.XMATCH(L$2,[1]!annual_header))</f>
        <v/>
      </c>
      <c r="M84">
        <f t="array" ref="M84">INDEX([1]!annual_data,_xlfn.XMATCH(_xlfn.CONCAT(
SUBSTITUTE($A84,LEFT($A84,FIND($C84,$A84)+LEN($C84)-1),),
$F84,
$G84:$I84,
SUBSTITUTE($J84,LEFT($A84,FIND($C84,$A84)+LEN($C84)-1),)),
[1]!annual_index),_xlfn.XMATCH(M$2,[1]!annual_header))</f>
        <v/>
      </c>
      <c r="N84">
        <f t="array" ref="N84">INDEX([1]!annual_data,_xlfn.XMATCH(_xlfn.CONCAT(
SUBSTITUTE($A84,LEFT($A84,FIND($C84,$A84)+LEN($C84)-1),),
$F84,
$G84:$I84,
SUBSTITUTE($J84,LEFT($A84,FIND($C84,$A84)+LEN($C84)-1),)),
[1]!annual_index),_xlfn.XMATCH(N$2,[1]!annual_header))</f>
        <v/>
      </c>
      <c r="O84">
        <f t="array" ref="O84">INDEX([1]!annual_data,_xlfn.XMATCH(_xlfn.CONCAT(
SUBSTITUTE($A84,LEFT($A84,FIND($C84,$A84)+LEN($C84)-1),),
$F84,
$G84:$I84,
SUBSTITUTE($J84,LEFT($A84,FIND($C84,$A84)+LEN($C84)-1),)),
[1]!annual_index),_xlfn.XMATCH(O$2,[1]!annual_header))</f>
        <v/>
      </c>
      <c r="P84">
        <f t="array" ref="P84">INDEX([1]!annual_data,_xlfn.XMATCH(_xlfn.CONCAT(
SUBSTITUTE($A84,LEFT($A84,FIND($C84,$A84)+LEN($C84)-1),),
$F84,
$G84:$I84,
SUBSTITUTE($J84,LEFT($A84,FIND($C84,$A84)+LEN($C84)-1),)),
[1]!annual_index),_xlfn.XMATCH(P$2,[1]!annual_header))</f>
        <v/>
      </c>
      <c r="Q84">
        <f t="array" ref="Q84">INDEX([1]!annual_data,_xlfn.XMATCH(_xlfn.CONCAT(
SUBSTITUTE($A84,LEFT($A84,FIND($C84,$A84)+LEN($C84)-1),),
$F84,
$G84:$I84,
SUBSTITUTE($J84,LEFT($A84,FIND($C84,$A84)+LEN($C84)-1),)),
[1]!annual_index),_xlfn.XMATCH(Q$2,[1]!annual_header))</f>
        <v/>
      </c>
      <c r="R84">
        <f t="array" ref="R84">INDEX([1]!annual_data,_xlfn.XMATCH(_xlfn.CONCAT(
SUBSTITUTE($A84,LEFT($A84,FIND($C84,$A84)+LEN($C84)-1),),
$F84,
$G84:$I84,
SUBSTITUTE($J84,LEFT($A84,FIND($C84,$A84)+LEN($C84)-1),)),
[1]!annual_index),_xlfn.XMATCH(R$2,[1]!annual_header))</f>
        <v/>
      </c>
      <c r="S84">
        <f t="array" ref="S84">INDEX([1]!annual_data,_xlfn.XMATCH(_xlfn.CONCAT(
SUBSTITUTE($A84,LEFT($A84,FIND($C84,$A84)+LEN($C84)-1),),
$F84,
$G84:$I84,
SUBSTITUTE($J84,LEFT($A84,FIND($C84,$A84)+LEN($C84)-1),)),
[1]!annual_index),_xlfn.XMATCH(S$2,[1]!annual_header))</f>
        <v/>
      </c>
      <c r="T84">
        <f t="array" ref="T84">INDEX([1]!annual_data,_xlfn.XMATCH(_xlfn.CONCAT(
SUBSTITUTE($A84,LEFT($A84,FIND($C84,$A84)+LEN($C84)-1),),
$F84,
$G84:$I84,
SUBSTITUTE($J84,LEFT($A84,FIND($C84,$A84)+LEN($C84)-1),)),
[1]!annual_index),_xlfn.XMATCH(T$2,[1]!annual_header))</f>
        <v/>
      </c>
      <c r="U84">
        <f t="array" ref="U84">INDEX([1]!annual_data,_xlfn.XMATCH(_xlfn.CONCAT(
SUBSTITUTE($A84,LEFT($A84,FIND($C84,$A84)+LEN($C84)-1),),
$F84,
$G84:$I84,
SUBSTITUTE($J84,LEFT($A84,FIND($C84,$A84)+LEN($C84)-1),)),
[1]!annual_index),_xlfn.XMATCH(U$2,[1]!annual_header))</f>
        <v/>
      </c>
      <c r="V84">
        <f t="array" ref="V84">INDEX([1]!annual_data,_xlfn.XMATCH(_xlfn.CONCAT(
SUBSTITUTE($A84,LEFT($A84,FIND($C84,$A84)+LEN($C84)-1),),
$F84,
$G84:$I84,
SUBSTITUTE($J84,LEFT($A84,FIND($C84,$A84)+LEN($C84)-1),)),
[1]!annual_index),_xlfn.XMATCH(V$2,[1]!annual_header))</f>
        <v/>
      </c>
      <c r="W84">
        <f t="array" ref="W84">INDEX([1]!annual_data,_xlfn.XMATCH(_xlfn.CONCAT(
SUBSTITUTE($A84,LEFT($A84,FIND($C84,$A84)+LEN($C84)-1),),
$F84,
$G84:$I84,
SUBSTITUTE($J84,LEFT($A84,FIND($C84,$A84)+LEN($C84)-1),)),
[1]!annual_index),_xlfn.XMATCH(W$2,[1]!annual_header))</f>
        <v/>
      </c>
    </row>
    <row r="85">
      <c r="A85" t="inlineStr">
        <is>
          <t>CIMS.CAN.AT.Transportation Personal.Mode.Intercity Air</t>
        </is>
      </c>
      <c r="B85" t="inlineStr">
        <is>
          <t>Service</t>
        </is>
      </c>
      <c r="C85" t="inlineStr">
        <is>
          <t>AT</t>
        </is>
      </c>
      <c r="D85" t="inlineStr">
        <is>
          <t>Transportation Personal</t>
        </is>
      </c>
      <c r="E85" t="inlineStr">
        <is>
          <t>Intercity Air</t>
        </is>
      </c>
      <c r="G85" t="inlineStr">
        <is>
          <t>service_provide</t>
        </is>
      </c>
      <c r="K85" t="inlineStr">
        <is>
          <t>constant_tech</t>
        </is>
      </c>
      <c r="L85">
        <f t="array" ref="L85">INDEX([1]!constant_data,_xlfn.XMATCH(_xlfn.CONCAT(
SUBSTITUTE($A85,LEFT($A85,FIND($C85,$A85)+LEN($C85)-1),),
$F85,
$H85:$I85,
SUBSTITUTE($J85,LEFT($A85,FIND($C85,$A85)+LEN($C85)-1),)),
[1]!constant_index),_xlfn.XMATCH($G85,[1]!constant_header))</f>
        <v/>
      </c>
    </row>
    <row r="86">
      <c r="A86" t="inlineStr">
        <is>
          <t>CIMS.CAN.AT.Transportation Personal.Mode.Intercity Air</t>
        </is>
      </c>
      <c r="B86" t="inlineStr">
        <is>
          <t>Service</t>
        </is>
      </c>
      <c r="C86" t="inlineStr">
        <is>
          <t>AT</t>
        </is>
      </c>
      <c r="D86" t="inlineStr">
        <is>
          <t>Transportation Personal</t>
        </is>
      </c>
      <c r="E86" t="inlineStr">
        <is>
          <t>Intercity Air</t>
        </is>
      </c>
      <c r="G86" t="inlineStr">
        <is>
          <t>competition</t>
        </is>
      </c>
      <c r="H86" t="inlineStr">
        <is>
          <t>Tech Compete</t>
        </is>
      </c>
    </row>
    <row r="87">
      <c r="A87" t="inlineStr">
        <is>
          <t>CIMS.CAN.AT.Transportation Personal.Mode.Intercity Air</t>
        </is>
      </c>
      <c r="B87" t="inlineStr">
        <is>
          <t>Service</t>
        </is>
      </c>
      <c r="C87" t="inlineStr">
        <is>
          <t>AT</t>
        </is>
      </c>
      <c r="D87" t="inlineStr">
        <is>
          <t>Transportation Personal</t>
        </is>
      </c>
      <c r="E87" t="inlineStr">
        <is>
          <t>Intercity Air</t>
        </is>
      </c>
      <c r="G87" t="inlineStr">
        <is>
          <t>discount_rate_financial</t>
        </is>
      </c>
      <c r="K87" t="inlineStr">
        <is>
          <t>constant_tech</t>
        </is>
      </c>
      <c r="L87" t="inlineStr">
        <is>
          <t>%</t>
        </is>
      </c>
      <c r="M87">
        <f t="array" ref="M87">INDEX([1]!constant_data,_xlfn.XMATCH(_xlfn.CONCAT(
SUBSTITUTE($A87,LEFT($A87,FIND($C87,$A87)+LEN($C87)-1),),
$F87,
$H87:$I87,
SUBSTITUTE($J87,LEFT($A87,FIND($C87,$A87)+LEN($C87)-1),)),
[1]!constant_index),_xlfn.XMATCH($G87,[1]!constant_header))</f>
        <v/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CIMS.CAN.AT.Transportation Personal.Mode.Intercity Air</t>
        </is>
      </c>
      <c r="B88" t="inlineStr">
        <is>
          <t>Service</t>
        </is>
      </c>
      <c r="C88" t="inlineStr">
        <is>
          <t>AT</t>
        </is>
      </c>
      <c r="D88" t="inlineStr">
        <is>
          <t>Transportation Personal</t>
        </is>
      </c>
      <c r="E88" t="inlineStr">
        <is>
          <t>Intercity Air</t>
        </is>
      </c>
      <c r="G88" t="inlineStr">
        <is>
          <t>heterogeneity</t>
        </is>
      </c>
      <c r="K88" t="inlineStr">
        <is>
          <t>constant_tech</t>
        </is>
      </c>
      <c r="M88">
        <f t="array" ref="M88">INDEX([1]!constant_data,_xlfn.XMATCH(_xlfn.CONCAT(
SUBSTITUTE($A88,LEFT($A88,FIND($C88,$A88)+LEN($C88)-1),),
$F88,
$H88:$I88,
SUBSTITUTE($J88,LEFT($A88,FIND($C88,$A88)+LEN($C88)-1),)),
[1]!constant_index),_xlfn.XMATCH($G88,[1]!constant_header))</f>
        <v/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CIMS.CAN.AT.Transportation Personal.Mode.Intercity Air</t>
        </is>
      </c>
      <c r="B89" t="inlineStr">
        <is>
          <t>Service</t>
        </is>
      </c>
      <c r="C89" t="inlineStr">
        <is>
          <t>AT</t>
        </is>
      </c>
      <c r="D89" t="inlineStr">
        <is>
          <t>Transportation Personal</t>
        </is>
      </c>
      <c r="E89" t="inlineStr">
        <is>
          <t>Intercity Air</t>
        </is>
      </c>
      <c r="F89" t="inlineStr">
        <is>
          <t>Air Intercity</t>
        </is>
      </c>
      <c r="G89" t="inlineStr">
        <is>
          <t>technology</t>
        </is>
      </c>
    </row>
    <row r="90">
      <c r="A90" t="inlineStr">
        <is>
          <t>CIMS.CAN.AT.Transportation Personal.Mode.Intercity Air</t>
        </is>
      </c>
      <c r="B90" t="inlineStr">
        <is>
          <t>Service</t>
        </is>
      </c>
      <c r="C90" t="inlineStr">
        <is>
          <t>AT</t>
        </is>
      </c>
      <c r="D90" t="inlineStr">
        <is>
          <t>Transportation Personal</t>
        </is>
      </c>
      <c r="E90" t="inlineStr">
        <is>
          <t>Intercity Air</t>
        </is>
      </c>
      <c r="F90" t="inlineStr">
        <is>
          <t>Air Intercity</t>
        </is>
      </c>
      <c r="G90" t="inlineStr">
        <is>
          <t>available</t>
        </is>
      </c>
      <c r="K90" t="inlineStr">
        <is>
          <t>constant_tech</t>
        </is>
      </c>
      <c r="L90" t="inlineStr">
        <is>
          <t>Year</t>
        </is>
      </c>
      <c r="M90">
        <f t="array" ref="M90">INDEX([1]!constant_data,_xlfn.XMATCH(_xlfn.CONCAT(
SUBSTITUTE($A90,LEFT($A90,FIND($C90,$A90)+LEN($C90)-1),),
$F90,
$H90:$I90,
SUBSTITUTE($J90,LEFT($A90,FIND($C90,$A90)+LEN($C90)-1),)),
[1]!constant_index),_xlfn.XMATCH($G90,[1]!constant_header))</f>
        <v/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CIMS.CAN.AT.Transportation Personal.Mode.Intercity Air</t>
        </is>
      </c>
      <c r="B91" t="inlineStr">
        <is>
          <t>Service</t>
        </is>
      </c>
      <c r="C91" t="inlineStr">
        <is>
          <t>AT</t>
        </is>
      </c>
      <c r="D91" t="inlineStr">
        <is>
          <t>Transportation Personal</t>
        </is>
      </c>
      <c r="E91" t="inlineStr">
        <is>
          <t>Intercity Air</t>
        </is>
      </c>
      <c r="F91" t="inlineStr">
        <is>
          <t>Air Intercity</t>
        </is>
      </c>
      <c r="G91" t="inlineStr">
        <is>
          <t>unavailable</t>
        </is>
      </c>
      <c r="K91" t="inlineStr">
        <is>
          <t>constant_tech</t>
        </is>
      </c>
      <c r="L91" t="inlineStr">
        <is>
          <t>Year</t>
        </is>
      </c>
      <c r="M91">
        <f t="array" ref="M91">INDEX([1]!constant_data,_xlfn.XMATCH(_xlfn.CONCAT(
SUBSTITUTE($A91,LEFT($A91,FIND($C91,$A91)+LEN($C91)-1),),
$F91,
$H91:$I91,
SUBSTITUTE($J91,LEFT($A91,FIND($C91,$A91)+LEN($C91)-1),)),
[1]!constant_index),_xlfn.XMATCH($G91,[1]!constant_header))</f>
        <v/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CIMS.CAN.AT.Transportation Personal.Mode.Intercity Air</t>
        </is>
      </c>
      <c r="B92" t="inlineStr">
        <is>
          <t>Service</t>
        </is>
      </c>
      <c r="C92" t="inlineStr">
        <is>
          <t>AT</t>
        </is>
      </c>
      <c r="D92" t="inlineStr">
        <is>
          <t>Transportation Personal</t>
        </is>
      </c>
      <c r="E92" t="inlineStr">
        <is>
          <t>Intercity Air</t>
        </is>
      </c>
      <c r="F92" t="inlineStr">
        <is>
          <t>Air Intercity</t>
        </is>
      </c>
      <c r="G92" t="inlineStr">
        <is>
          <t>lifetime</t>
        </is>
      </c>
      <c r="K92" t="inlineStr">
        <is>
          <t>constant_tech</t>
        </is>
      </c>
      <c r="L92" t="inlineStr">
        <is>
          <t>Years</t>
        </is>
      </c>
      <c r="M92">
        <f t="array" ref="M92">INDEX([1]!constant_data,_xlfn.XMATCH(_xlfn.CONCAT(
SUBSTITUTE($A92,LEFT($A92,FIND($C92,$A92)+LEN($C92)-1),),
$F92,
$H92:$I92,
SUBSTITUTE($J92,LEFT($A92,FIND($C92,$A92)+LEN($C92)-1),)),
[1]!constant_index),_xlfn.XMATCH($G92,[1]!constant_header))</f>
        <v/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CIMS.CAN.AT.Transportation Personal.Mode.Intercity Air</t>
        </is>
      </c>
      <c r="B93" t="inlineStr">
        <is>
          <t>Service</t>
        </is>
      </c>
      <c r="C93" t="inlineStr">
        <is>
          <t>AT</t>
        </is>
      </c>
      <c r="D93" t="inlineStr">
        <is>
          <t>Transportation Personal</t>
        </is>
      </c>
      <c r="E93" t="inlineStr">
        <is>
          <t>Intercity Air</t>
        </is>
      </c>
      <c r="F93" t="inlineStr">
        <is>
          <t>Air Intercity</t>
        </is>
      </c>
      <c r="G93" t="inlineStr">
        <is>
          <t>market_share_total</t>
        </is>
      </c>
      <c r="K93" t="inlineStr">
        <is>
          <t>annual_tech</t>
        </is>
      </c>
      <c r="L93" t="inlineStr">
        <is>
          <t>%</t>
        </is>
      </c>
      <c r="M93">
        <f t="array" ref="M93">INDEX([1]!annual_data,_xlfn.XMATCH(_xlfn.CONCAT(
SUBSTITUTE($A93,LEFT($A93,FIND($C93,$A93)+LEN($C93)-1),),
$F93,
$G93:$I93,
SUBSTITUTE($J93,LEFT($A93,FIND($C93,$A93)+LEN($C93)-1),)),
[1]!annual_index),_xlfn.XMATCH(M$2,[1]!annual_header))</f>
        <v/>
      </c>
    </row>
    <row r="94">
      <c r="A94" t="inlineStr">
        <is>
          <t>CIMS.CAN.AT.Transportation Personal.Mode.Intercity Air</t>
        </is>
      </c>
      <c r="B94" t="inlineStr">
        <is>
          <t>Service</t>
        </is>
      </c>
      <c r="C94" t="inlineStr">
        <is>
          <t>AT</t>
        </is>
      </c>
      <c r="D94" t="inlineStr">
        <is>
          <t>Transportation Personal</t>
        </is>
      </c>
      <c r="E94" t="inlineStr">
        <is>
          <t>Intercity Air</t>
        </is>
      </c>
      <c r="F94" t="inlineStr">
        <is>
          <t>Air Intercity</t>
        </is>
      </c>
      <c r="G94" t="inlineStr">
        <is>
          <t>output</t>
        </is>
      </c>
      <c r="K94" t="inlineStr">
        <is>
          <t>constant_tech</t>
        </is>
      </c>
      <c r="L94" t="inlineStr">
        <is>
          <t>node unit</t>
        </is>
      </c>
      <c r="M94">
        <f t="array" ref="M94">INDEX([1]!constant_data,_xlfn.XMATCH(_xlfn.CONCAT(
SUBSTITUTE($A94,LEFT($A94,FIND($C94,$A94)+LEN($C94)-1),),
$F94,
$H94:$I94,
SUBSTITUTE($J94,LEFT($A94,FIND($C94,$A94)+LEN($C94)-1),)),
[1]!constant_index),_xlfn.XMATCH($G94,[1]!constant_header))</f>
        <v/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CIMS.CAN.AT.Transportation Personal.Mode.Intercity Air</t>
        </is>
      </c>
      <c r="B95" t="inlineStr">
        <is>
          <t>Service</t>
        </is>
      </c>
      <c r="C95" t="inlineStr">
        <is>
          <t>AT</t>
        </is>
      </c>
      <c r="D95" t="inlineStr">
        <is>
          <t>Transportation Personal</t>
        </is>
      </c>
      <c r="E95" t="inlineStr">
        <is>
          <t>Intercity Air</t>
        </is>
      </c>
      <c r="F95" t="inlineStr">
        <is>
          <t>Air Intercity</t>
        </is>
      </c>
      <c r="G95" t="inlineStr">
        <is>
          <t>fcc</t>
        </is>
      </c>
      <c r="K95" t="inlineStr">
        <is>
          <t>constant_tech</t>
        </is>
      </c>
      <c r="L95" t="inlineStr">
        <is>
          <t>$</t>
        </is>
      </c>
      <c r="M95">
        <f t="array" ref="M95">INDEX([1]!constant_data,_xlfn.XMATCH(_xlfn.CONCAT(
SUBSTITUTE($A95,LEFT($A95,FIND($C95,$A95)+LEN($C95)-1),),
$F95,
$H95:$I95,
SUBSTITUTE($J95,LEFT($A95,FIND($C95,$A95)+LEN($C95)-1),)),
[1]!constant_index),_xlfn.XMATCH($G95,[1]!constant_header))</f>
        <v/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CIMS.CAN.AT.Transportation Personal.Mode.Intercity Air</t>
        </is>
      </c>
      <c r="B96" t="inlineStr">
        <is>
          <t>Service</t>
        </is>
      </c>
      <c r="C96" t="inlineStr">
        <is>
          <t>AT</t>
        </is>
      </c>
      <c r="D96" t="inlineStr">
        <is>
          <t>Transportation Personal</t>
        </is>
      </c>
      <c r="E96" t="inlineStr">
        <is>
          <t>Intercity Air</t>
        </is>
      </c>
      <c r="F96" t="inlineStr">
        <is>
          <t>Air Intercity</t>
        </is>
      </c>
      <c r="G96" t="inlineStr">
        <is>
          <t>service_request</t>
        </is>
      </c>
      <c r="J96" t="inlineStr">
        <is>
          <t>CIMS.Generic Fuels.Jet Fuel</t>
        </is>
      </c>
      <c r="K96" t="inlineStr">
        <is>
          <t>annual_tech</t>
        </is>
      </c>
      <c r="L96">
        <f t="array" ref="L96">INDEX([1]!annual_data,_xlfn.XMATCH(_xlfn.CONCAT(
SUBSTITUTE($A96,LEFT($A96,FIND($C96,$A96)+LEN($C96)-1),),
$F96,
$G96:$I96,
SUBSTITUTE($J96,LEFT($A96,FIND($C96,$A96)+LEN($C96)-1),)),
[1]!annual_index),_xlfn.XMATCH(L$2,[1]!annual_header))</f>
        <v/>
      </c>
      <c r="M96">
        <f t="array" ref="M96">INDEX([1]!annual_data,_xlfn.XMATCH(_xlfn.CONCAT(
SUBSTITUTE($A96,LEFT($A96,FIND($C96,$A96)+LEN($C96)-1),),
$F96,
$G96:$I96,
SUBSTITUTE($J96,LEFT($A96,FIND($C96,$A96)+LEN($C96)-1),)),
[1]!annual_index),_xlfn.XMATCH(M$2,[1]!annual_header))</f>
        <v/>
      </c>
      <c r="N96">
        <f t="array" ref="N96">INDEX([1]!annual_data,_xlfn.XMATCH(_xlfn.CONCAT(
SUBSTITUTE($A96,LEFT($A96,FIND($C96,$A96)+LEN($C96)-1),),
$F96,
$G96:$I96,
SUBSTITUTE($J96,LEFT($A96,FIND($C96,$A96)+LEN($C96)-1),)),
[1]!annual_index),_xlfn.XMATCH(N$2,[1]!annual_header))</f>
        <v/>
      </c>
      <c r="O96">
        <f t="array" ref="O96">INDEX([1]!annual_data,_xlfn.XMATCH(_xlfn.CONCAT(
SUBSTITUTE($A96,LEFT($A96,FIND($C96,$A96)+LEN($C96)-1),),
$F96,
$G96:$I96,
SUBSTITUTE($J96,LEFT($A96,FIND($C96,$A96)+LEN($C96)-1),)),
[1]!annual_index),_xlfn.XMATCH(O$2,[1]!annual_header))</f>
        <v/>
      </c>
      <c r="P96">
        <f t="array" ref="P96">INDEX([1]!annual_data,_xlfn.XMATCH(_xlfn.CONCAT(
SUBSTITUTE($A96,LEFT($A96,FIND($C96,$A96)+LEN($C96)-1),),
$F96,
$G96:$I96,
SUBSTITUTE($J96,LEFT($A96,FIND($C96,$A96)+LEN($C96)-1),)),
[1]!annual_index),_xlfn.XMATCH(P$2,[1]!annual_header))</f>
        <v/>
      </c>
      <c r="Q96">
        <f t="array" ref="Q96">INDEX([1]!annual_data,_xlfn.XMATCH(_xlfn.CONCAT(
SUBSTITUTE($A96,LEFT($A96,FIND($C96,$A96)+LEN($C96)-1),),
$F96,
$G96:$I96,
SUBSTITUTE($J96,LEFT($A96,FIND($C96,$A96)+LEN($C96)-1),)),
[1]!annual_index),_xlfn.XMATCH(Q$2,[1]!annual_header))</f>
        <v/>
      </c>
      <c r="R96">
        <f t="array" ref="R96">INDEX([1]!annual_data,_xlfn.XMATCH(_xlfn.CONCAT(
SUBSTITUTE($A96,LEFT($A96,FIND($C96,$A96)+LEN($C96)-1),),
$F96,
$G96:$I96,
SUBSTITUTE($J96,LEFT($A96,FIND($C96,$A96)+LEN($C96)-1),)),
[1]!annual_index),_xlfn.XMATCH(R$2,[1]!annual_header))</f>
        <v/>
      </c>
      <c r="S96">
        <f t="array" ref="S96">INDEX([1]!annual_data,_xlfn.XMATCH(_xlfn.CONCAT(
SUBSTITUTE($A96,LEFT($A96,FIND($C96,$A96)+LEN($C96)-1),),
$F96,
$G96:$I96,
SUBSTITUTE($J96,LEFT($A96,FIND($C96,$A96)+LEN($C96)-1),)),
[1]!annual_index),_xlfn.XMATCH(S$2,[1]!annual_header))</f>
        <v/>
      </c>
      <c r="T96">
        <f t="array" ref="T96">INDEX([1]!annual_data,_xlfn.XMATCH(_xlfn.CONCAT(
SUBSTITUTE($A96,LEFT($A96,FIND($C96,$A96)+LEN($C96)-1),),
$F96,
$G96:$I96,
SUBSTITUTE($J96,LEFT($A96,FIND($C96,$A96)+LEN($C96)-1),)),
[1]!annual_index),_xlfn.XMATCH(T$2,[1]!annual_header))</f>
        <v/>
      </c>
      <c r="U96">
        <f t="array" ref="U96">INDEX([1]!annual_data,_xlfn.XMATCH(_xlfn.CONCAT(
SUBSTITUTE($A96,LEFT($A96,FIND($C96,$A96)+LEN($C96)-1),),
$F96,
$G96:$I96,
SUBSTITUTE($J96,LEFT($A96,FIND($C96,$A96)+LEN($C96)-1),)),
[1]!annual_index),_xlfn.XMATCH(U$2,[1]!annual_header))</f>
        <v/>
      </c>
      <c r="V96">
        <f t="array" ref="V96">INDEX([1]!annual_data,_xlfn.XMATCH(_xlfn.CONCAT(
SUBSTITUTE($A96,LEFT($A96,FIND($C96,$A96)+LEN($C96)-1),),
$F96,
$G96:$I96,
SUBSTITUTE($J96,LEFT($A96,FIND($C96,$A96)+LEN($C96)-1),)),
[1]!annual_index),_xlfn.XMATCH(V$2,[1]!annual_header))</f>
        <v/>
      </c>
      <c r="W96">
        <f t="array" ref="W96">INDEX([1]!annual_data,_xlfn.XMATCH(_xlfn.CONCAT(
SUBSTITUTE($A96,LEFT($A96,FIND($C96,$A96)+LEN($C96)-1),),
$F96,
$G96:$I96,
SUBSTITUTE($J96,LEFT($A96,FIND($C96,$A96)+LEN($C96)-1),)),
[1]!annual_index),_xlfn.XMATCH(W$2,[1]!annual_header))</f>
        <v/>
      </c>
    </row>
    <row r="97">
      <c r="A97" t="inlineStr">
        <is>
          <t>CIMS.CAN.AT.Transportation Personal.Mode.Intercity Air</t>
        </is>
      </c>
      <c r="B97" t="inlineStr">
        <is>
          <t>Service</t>
        </is>
      </c>
      <c r="C97" t="inlineStr">
        <is>
          <t>AT</t>
        </is>
      </c>
      <c r="D97" t="inlineStr">
        <is>
          <t>Transportation Personal</t>
        </is>
      </c>
      <c r="E97" t="inlineStr">
        <is>
          <t>Intercity Air</t>
        </is>
      </c>
      <c r="F97" t="inlineStr">
        <is>
          <t>Air Intercity Efficient</t>
        </is>
      </c>
      <c r="G97" t="inlineStr">
        <is>
          <t>technology</t>
        </is>
      </c>
    </row>
    <row r="98">
      <c r="A98" t="inlineStr">
        <is>
          <t>CIMS.CAN.AT.Transportation Personal.Mode.Intercity Air</t>
        </is>
      </c>
      <c r="B98" t="inlineStr">
        <is>
          <t>Service</t>
        </is>
      </c>
      <c r="C98" t="inlineStr">
        <is>
          <t>AT</t>
        </is>
      </c>
      <c r="D98" t="inlineStr">
        <is>
          <t>Transportation Personal</t>
        </is>
      </c>
      <c r="E98" t="inlineStr">
        <is>
          <t>Intercity Air</t>
        </is>
      </c>
      <c r="F98" t="inlineStr">
        <is>
          <t>Air Intercity Efficient</t>
        </is>
      </c>
      <c r="G98" t="inlineStr">
        <is>
          <t>available</t>
        </is>
      </c>
      <c r="K98" t="inlineStr">
        <is>
          <t>constant_tech</t>
        </is>
      </c>
      <c r="L98" t="inlineStr">
        <is>
          <t>Year</t>
        </is>
      </c>
      <c r="M98">
        <f t="array" ref="M98">INDEX([1]!constant_data,_xlfn.XMATCH(_xlfn.CONCAT(
SUBSTITUTE($A98,LEFT($A98,FIND($C98,$A98)+LEN($C98)-1),),
$F98,
$H98:$I98,
SUBSTITUTE($J98,LEFT($A98,FIND($C98,$A98)+LEN($C98)-1),)),
[1]!constant_index),_xlfn.XMATCH($G98,[1]!constant_header))</f>
        <v/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CIMS.CAN.AT.Transportation Personal.Mode.Intercity Air</t>
        </is>
      </c>
      <c r="B99" t="inlineStr">
        <is>
          <t>Service</t>
        </is>
      </c>
      <c r="C99" t="inlineStr">
        <is>
          <t>AT</t>
        </is>
      </c>
      <c r="D99" t="inlineStr">
        <is>
          <t>Transportation Personal</t>
        </is>
      </c>
      <c r="E99" t="inlineStr">
        <is>
          <t>Intercity Air</t>
        </is>
      </c>
      <c r="F99" t="inlineStr">
        <is>
          <t>Air Intercity Efficient</t>
        </is>
      </c>
      <c r="G99" t="inlineStr">
        <is>
          <t>unavailable</t>
        </is>
      </c>
      <c r="K99" t="inlineStr">
        <is>
          <t>constant_tech</t>
        </is>
      </c>
      <c r="L99" t="inlineStr">
        <is>
          <t>Year</t>
        </is>
      </c>
      <c r="M99">
        <f t="array" ref="M99">INDEX([1]!constant_data,_xlfn.XMATCH(_xlfn.CONCAT(
SUBSTITUTE($A99,LEFT($A99,FIND($C99,$A99)+LEN($C99)-1),),
$F99,
$H99:$I99,
SUBSTITUTE($J99,LEFT($A99,FIND($C99,$A99)+LEN($C99)-1),)),
[1]!constant_index),_xlfn.XMATCH($G99,[1]!constant_header))</f>
        <v/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CIMS.CAN.AT.Transportation Personal.Mode.Intercity Air</t>
        </is>
      </c>
      <c r="B100" t="inlineStr">
        <is>
          <t>Service</t>
        </is>
      </c>
      <c r="C100" t="inlineStr">
        <is>
          <t>AT</t>
        </is>
      </c>
      <c r="D100" t="inlineStr">
        <is>
          <t>Transportation Personal</t>
        </is>
      </c>
      <c r="E100" t="inlineStr">
        <is>
          <t>Intercity Air</t>
        </is>
      </c>
      <c r="F100" t="inlineStr">
        <is>
          <t>Air Intercity Efficient</t>
        </is>
      </c>
      <c r="G100" t="inlineStr">
        <is>
          <t>lifetime</t>
        </is>
      </c>
      <c r="K100" t="inlineStr">
        <is>
          <t>constant_tech</t>
        </is>
      </c>
      <c r="L100" t="inlineStr">
        <is>
          <t>Years</t>
        </is>
      </c>
      <c r="M100">
        <f t="array" ref="M100">INDEX([1]!constant_data,_xlfn.XMATCH(_xlfn.CONCAT(
SUBSTITUTE($A100,LEFT($A100,FIND($C100,$A100)+LEN($C100)-1),),
$F100,
$H100:$I100,
SUBSTITUTE($J100,LEFT($A100,FIND($C100,$A100)+LEN($C100)-1),)),
[1]!constant_index),_xlfn.XMATCH($G100,[1]!constant_header))</f>
        <v/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CIMS.CAN.AT.Transportation Personal.Mode.Intercity Air</t>
        </is>
      </c>
      <c r="B101" t="inlineStr">
        <is>
          <t>Service</t>
        </is>
      </c>
      <c r="C101" t="inlineStr">
        <is>
          <t>AT</t>
        </is>
      </c>
      <c r="D101" t="inlineStr">
        <is>
          <t>Transportation Personal</t>
        </is>
      </c>
      <c r="E101" t="inlineStr">
        <is>
          <t>Intercity Air</t>
        </is>
      </c>
      <c r="F101" t="inlineStr">
        <is>
          <t>Air Intercity Efficient</t>
        </is>
      </c>
      <c r="G101" t="inlineStr">
        <is>
          <t>market_share_total</t>
        </is>
      </c>
      <c r="K101" t="inlineStr">
        <is>
          <t>annual_tech</t>
        </is>
      </c>
      <c r="L101" t="inlineStr">
        <is>
          <t>%</t>
        </is>
      </c>
      <c r="M101">
        <f t="array" ref="M101">INDEX([1]!annual_data,_xlfn.XMATCH(_xlfn.CONCAT(
SUBSTITUTE($A101,LEFT($A101,FIND($C101,$A101)+LEN($C101)-1),),
$F101,
$G101:$I101,
SUBSTITUTE($J101,LEFT($A101,FIND($C101,$A101)+LEN($C101)-1),)),
[1]!annual_index),_xlfn.XMATCH(M$2,[1]!annual_header))</f>
        <v/>
      </c>
    </row>
    <row r="102">
      <c r="A102" t="inlineStr">
        <is>
          <t>CIMS.CAN.AT.Transportation Personal.Mode.Intercity Air</t>
        </is>
      </c>
      <c r="B102" t="inlineStr">
        <is>
          <t>Service</t>
        </is>
      </c>
      <c r="C102" t="inlineStr">
        <is>
          <t>AT</t>
        </is>
      </c>
      <c r="D102" t="inlineStr">
        <is>
          <t>Transportation Personal</t>
        </is>
      </c>
      <c r="E102" t="inlineStr">
        <is>
          <t>Intercity Air</t>
        </is>
      </c>
      <c r="F102" t="inlineStr">
        <is>
          <t>Air Intercity Efficient</t>
        </is>
      </c>
      <c r="G102" t="inlineStr">
        <is>
          <t>output</t>
        </is>
      </c>
      <c r="K102" t="inlineStr">
        <is>
          <t>constant_tech</t>
        </is>
      </c>
      <c r="L102" t="inlineStr">
        <is>
          <t>node unit</t>
        </is>
      </c>
      <c r="M102">
        <f t="array" ref="M102">INDEX([1]!constant_data,_xlfn.XMATCH(_xlfn.CONCAT(
SUBSTITUTE($A102,LEFT($A102,FIND($C102,$A102)+LEN($C102)-1),),
$F102,
$H102:$I102,
SUBSTITUTE($J102,LEFT($A102,FIND($C102,$A102)+LEN($C102)-1),)),
[1]!constant_index),_xlfn.XMATCH($G102,[1]!constant_header))</f>
        <v/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CIMS.CAN.AT.Transportation Personal.Mode.Intercity Air</t>
        </is>
      </c>
      <c r="B103" t="inlineStr">
        <is>
          <t>Service</t>
        </is>
      </c>
      <c r="C103" t="inlineStr">
        <is>
          <t>AT</t>
        </is>
      </c>
      <c r="D103" t="inlineStr">
        <is>
          <t>Transportation Personal</t>
        </is>
      </c>
      <c r="E103" t="inlineStr">
        <is>
          <t>Intercity Air</t>
        </is>
      </c>
      <c r="F103" t="inlineStr">
        <is>
          <t>Air Intercity Efficient</t>
        </is>
      </c>
      <c r="G103" t="inlineStr">
        <is>
          <t>fcc</t>
        </is>
      </c>
      <c r="K103" t="inlineStr">
        <is>
          <t>constant_tech</t>
        </is>
      </c>
      <c r="L103" t="inlineStr">
        <is>
          <t>$</t>
        </is>
      </c>
      <c r="M103">
        <f t="array" ref="M103">INDEX([1]!constant_data,_xlfn.XMATCH(_xlfn.CONCAT(
SUBSTITUTE($A103,LEFT($A103,FIND($C103,$A103)+LEN($C103)-1),),
$F103,
$H103:$I103,
SUBSTITUTE($J103,LEFT($A103,FIND($C103,$A103)+LEN($C103)-1),)),
[1]!constant_index),_xlfn.XMATCH($G103,[1]!constant_header))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CIMS.CAN.AT.Transportation Personal.Mode.Intercity Air</t>
        </is>
      </c>
      <c r="B104" t="inlineStr">
        <is>
          <t>Service</t>
        </is>
      </c>
      <c r="C104" t="inlineStr">
        <is>
          <t>AT</t>
        </is>
      </c>
      <c r="D104" t="inlineStr">
        <is>
          <t>Transportation Personal</t>
        </is>
      </c>
      <c r="E104" t="inlineStr">
        <is>
          <t>Intercity Air</t>
        </is>
      </c>
      <c r="F104" t="inlineStr">
        <is>
          <t>Air Intercity Efficient</t>
        </is>
      </c>
      <c r="G104" t="inlineStr">
        <is>
          <t>service_request</t>
        </is>
      </c>
      <c r="J104" t="inlineStr">
        <is>
          <t>CIMS.Generic Fuels.Jet Fuel</t>
        </is>
      </c>
      <c r="K104" t="inlineStr">
        <is>
          <t>annual_tech</t>
        </is>
      </c>
      <c r="L104">
        <f t="array" ref="L104">INDEX([1]!annual_data,_xlfn.XMATCH(_xlfn.CONCAT(
SUBSTITUTE($A104,LEFT($A104,FIND($C104,$A104)+LEN($C104)-1),),
$F104,
$G104:$I104,
SUBSTITUTE($J104,LEFT($A104,FIND($C104,$A104)+LEN($C104)-1),)),
[1]!annual_index),_xlfn.XMATCH(L$2,[1]!annual_header))</f>
        <v/>
      </c>
      <c r="M104">
        <f t="array" ref="M104">INDEX([1]!annual_data,_xlfn.XMATCH(_xlfn.CONCAT(
SUBSTITUTE($A104,LEFT($A104,FIND($C104,$A104)+LEN($C104)-1),),
$F104,
$G104:$I104,
SUBSTITUTE($J104,LEFT($A104,FIND($C104,$A104)+LEN($C104)-1),)),
[1]!annual_index),_xlfn.XMATCH(M$2,[1]!annual_header))</f>
        <v/>
      </c>
      <c r="N104">
        <f t="array" ref="N104">INDEX([1]!annual_data,_xlfn.XMATCH(_xlfn.CONCAT(
SUBSTITUTE($A104,LEFT($A104,FIND($C104,$A104)+LEN($C104)-1),),
$F104,
$G104:$I104,
SUBSTITUTE($J104,LEFT($A104,FIND($C104,$A104)+LEN($C104)-1),)),
[1]!annual_index),_xlfn.XMATCH(N$2,[1]!annual_header))</f>
        <v/>
      </c>
      <c r="O104">
        <f t="array" ref="O104">INDEX([1]!annual_data,_xlfn.XMATCH(_xlfn.CONCAT(
SUBSTITUTE($A104,LEFT($A104,FIND($C104,$A104)+LEN($C104)-1),),
$F104,
$G104:$I104,
SUBSTITUTE($J104,LEFT($A104,FIND($C104,$A104)+LEN($C104)-1),)),
[1]!annual_index),_xlfn.XMATCH(O$2,[1]!annual_header))</f>
        <v/>
      </c>
      <c r="P104">
        <f t="array" ref="P104">INDEX([1]!annual_data,_xlfn.XMATCH(_xlfn.CONCAT(
SUBSTITUTE($A104,LEFT($A104,FIND($C104,$A104)+LEN($C104)-1),),
$F104,
$G104:$I104,
SUBSTITUTE($J104,LEFT($A104,FIND($C104,$A104)+LEN($C104)-1),)),
[1]!annual_index),_xlfn.XMATCH(P$2,[1]!annual_header))</f>
        <v/>
      </c>
      <c r="Q104">
        <f t="array" ref="Q104">INDEX([1]!annual_data,_xlfn.XMATCH(_xlfn.CONCAT(
SUBSTITUTE($A104,LEFT($A104,FIND($C104,$A104)+LEN($C104)-1),),
$F104,
$G104:$I104,
SUBSTITUTE($J104,LEFT($A104,FIND($C104,$A104)+LEN($C104)-1),)),
[1]!annual_index),_xlfn.XMATCH(Q$2,[1]!annual_header))</f>
        <v/>
      </c>
      <c r="R104">
        <f t="array" ref="R104">INDEX([1]!annual_data,_xlfn.XMATCH(_xlfn.CONCAT(
SUBSTITUTE($A104,LEFT($A104,FIND($C104,$A104)+LEN($C104)-1),),
$F104,
$G104:$I104,
SUBSTITUTE($J104,LEFT($A104,FIND($C104,$A104)+LEN($C104)-1),)),
[1]!annual_index),_xlfn.XMATCH(R$2,[1]!annual_header))</f>
        <v/>
      </c>
      <c r="S104">
        <f t="array" ref="S104">INDEX([1]!annual_data,_xlfn.XMATCH(_xlfn.CONCAT(
SUBSTITUTE($A104,LEFT($A104,FIND($C104,$A104)+LEN($C104)-1),),
$F104,
$G104:$I104,
SUBSTITUTE($J104,LEFT($A104,FIND($C104,$A104)+LEN($C104)-1),)),
[1]!annual_index),_xlfn.XMATCH(S$2,[1]!annual_header))</f>
        <v/>
      </c>
      <c r="T104">
        <f t="array" ref="T104">INDEX([1]!annual_data,_xlfn.XMATCH(_xlfn.CONCAT(
SUBSTITUTE($A104,LEFT($A104,FIND($C104,$A104)+LEN($C104)-1),),
$F104,
$G104:$I104,
SUBSTITUTE($J104,LEFT($A104,FIND($C104,$A104)+LEN($C104)-1),)),
[1]!annual_index),_xlfn.XMATCH(T$2,[1]!annual_header))</f>
        <v/>
      </c>
      <c r="U104">
        <f t="array" ref="U104">INDEX([1]!annual_data,_xlfn.XMATCH(_xlfn.CONCAT(
SUBSTITUTE($A104,LEFT($A104,FIND($C104,$A104)+LEN($C104)-1),),
$F104,
$G104:$I104,
SUBSTITUTE($J104,LEFT($A104,FIND($C104,$A104)+LEN($C104)-1),)),
[1]!annual_index),_xlfn.XMATCH(U$2,[1]!annual_header))</f>
        <v/>
      </c>
      <c r="V104">
        <f t="array" ref="V104">INDEX([1]!annual_data,_xlfn.XMATCH(_xlfn.CONCAT(
SUBSTITUTE($A104,LEFT($A104,FIND($C104,$A104)+LEN($C104)-1),),
$F104,
$G104:$I104,
SUBSTITUTE($J104,LEFT($A104,FIND($C104,$A104)+LEN($C104)-1),)),
[1]!annual_index),_xlfn.XMATCH(V$2,[1]!annual_header))</f>
        <v/>
      </c>
      <c r="W104">
        <f t="array" ref="W104">INDEX([1]!annual_data,_xlfn.XMATCH(_xlfn.CONCAT(
SUBSTITUTE($A104,LEFT($A104,FIND($C104,$A104)+LEN($C104)-1),),
$F104,
$G104:$I104,
SUBSTITUTE($J104,LEFT($A104,FIND($C104,$A104)+LEN($C104)-1),)),
[1]!annual_index),_xlfn.XMATCH(W$2,[1]!annual_header))</f>
        <v/>
      </c>
    </row>
    <row r="105">
      <c r="A105" t="inlineStr">
        <is>
          <t>CIMS.CAN.AT.Transportation Personal.Mode.Intercity Air</t>
        </is>
      </c>
      <c r="B105" t="inlineStr">
        <is>
          <t>Service</t>
        </is>
      </c>
      <c r="C105" t="inlineStr">
        <is>
          <t>AT</t>
        </is>
      </c>
      <c r="D105" t="inlineStr">
        <is>
          <t>Transportation Personal</t>
        </is>
      </c>
      <c r="E105" t="inlineStr">
        <is>
          <t>Intercity Air</t>
        </is>
      </c>
      <c r="F105" t="inlineStr">
        <is>
          <t>Air Intercity Electric</t>
        </is>
      </c>
      <c r="G105" t="inlineStr">
        <is>
          <t>technology</t>
        </is>
      </c>
    </row>
    <row r="106">
      <c r="A106" t="inlineStr">
        <is>
          <t>CIMS.CAN.AT.Transportation Personal.Mode.Intercity Air</t>
        </is>
      </c>
      <c r="B106" t="inlineStr">
        <is>
          <t>Service</t>
        </is>
      </c>
      <c r="C106" t="inlineStr">
        <is>
          <t>AT</t>
        </is>
      </c>
      <c r="D106" t="inlineStr">
        <is>
          <t>Transportation Personal</t>
        </is>
      </c>
      <c r="E106" t="inlineStr">
        <is>
          <t>Intercity Air</t>
        </is>
      </c>
      <c r="F106" t="inlineStr">
        <is>
          <t>Air Intercity Electric</t>
        </is>
      </c>
      <c r="G106" t="inlineStr">
        <is>
          <t>available</t>
        </is>
      </c>
      <c r="K106" t="inlineStr">
        <is>
          <t>constant_tech</t>
        </is>
      </c>
      <c r="L106" t="inlineStr">
        <is>
          <t>Year</t>
        </is>
      </c>
      <c r="M106">
        <f t="array" ref="M106">INDEX([1]!constant_data,_xlfn.XMATCH(_xlfn.CONCAT(
SUBSTITUTE($A106,LEFT($A106,FIND($C106,$A106)+LEN($C106)-1),),
$F106,
$H106:$I106,
SUBSTITUTE($J106,LEFT($A106,FIND($C106,$A106)+LEN($C106)-1),)),
[1]!constant_index),_xlfn.XMATCH($G106,[1]!constant_header))</f>
        <v/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CIMS.CAN.AT.Transportation Personal.Mode.Intercity Air</t>
        </is>
      </c>
      <c r="B107" t="inlineStr">
        <is>
          <t>Service</t>
        </is>
      </c>
      <c r="C107" t="inlineStr">
        <is>
          <t>AT</t>
        </is>
      </c>
      <c r="D107" t="inlineStr">
        <is>
          <t>Transportation Personal</t>
        </is>
      </c>
      <c r="E107" t="inlineStr">
        <is>
          <t>Intercity Air</t>
        </is>
      </c>
      <c r="F107" t="inlineStr">
        <is>
          <t>Air Intercity Electric</t>
        </is>
      </c>
      <c r="G107" t="inlineStr">
        <is>
          <t>unavailable</t>
        </is>
      </c>
      <c r="K107" t="inlineStr">
        <is>
          <t>constant_tech</t>
        </is>
      </c>
      <c r="L107" t="inlineStr">
        <is>
          <t>Year</t>
        </is>
      </c>
      <c r="M107">
        <f t="array" ref="M107">INDEX([1]!constant_data,_xlfn.XMATCH(_xlfn.CONCAT(
SUBSTITUTE($A107,LEFT($A107,FIND($C107,$A107)+LEN($C107)-1),),
$F107,
$H107:$I107,
SUBSTITUTE($J107,LEFT($A107,FIND($C107,$A107)+LEN($C107)-1),)),
[1]!constant_index),_xlfn.XMATCH($G107,[1]!constant_header))</f>
        <v/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CIMS.CAN.AT.Transportation Personal.Mode.Intercity Air</t>
        </is>
      </c>
      <c r="B108" t="inlineStr">
        <is>
          <t>Service</t>
        </is>
      </c>
      <c r="C108" t="inlineStr">
        <is>
          <t>AT</t>
        </is>
      </c>
      <c r="D108" t="inlineStr">
        <is>
          <t>Transportation Personal</t>
        </is>
      </c>
      <c r="E108" t="inlineStr">
        <is>
          <t>Intercity Air</t>
        </is>
      </c>
      <c r="F108" t="inlineStr">
        <is>
          <t>Air Intercity Electric</t>
        </is>
      </c>
      <c r="G108" t="inlineStr">
        <is>
          <t>lifetime</t>
        </is>
      </c>
      <c r="K108" t="inlineStr">
        <is>
          <t>constant_tech</t>
        </is>
      </c>
      <c r="L108" t="inlineStr">
        <is>
          <t>Years</t>
        </is>
      </c>
      <c r="M108">
        <f t="array" ref="M108">INDEX([1]!constant_data,_xlfn.XMATCH(_xlfn.CONCAT(
SUBSTITUTE($A108,LEFT($A108,FIND($C108,$A108)+LEN($C108)-1),),
$F108,
$H108:$I108,
SUBSTITUTE($J108,LEFT($A108,FIND($C108,$A108)+LEN($C108)-1),)),
[1]!constant_index),_xlfn.XMATCH($G108,[1]!constant_header))</f>
        <v/>
      </c>
      <c r="N108">
        <f>M108</f>
        <v/>
      </c>
      <c r="O108">
        <f>N108</f>
        <v/>
      </c>
      <c r="P108">
        <f>O108</f>
        <v/>
      </c>
      <c r="Q108">
        <f>P108</f>
        <v/>
      </c>
      <c r="R108">
        <f>Q108</f>
        <v/>
      </c>
      <c r="S108">
        <f>R108</f>
        <v/>
      </c>
      <c r="T108">
        <f>S108</f>
        <v/>
      </c>
      <c r="U108">
        <f>T108</f>
        <v/>
      </c>
      <c r="V108">
        <f>U108</f>
        <v/>
      </c>
      <c r="W108">
        <f>V108</f>
        <v/>
      </c>
    </row>
    <row r="109">
      <c r="A109" t="inlineStr">
        <is>
          <t>CIMS.CAN.AT.Transportation Personal.Mode.Intercity Air</t>
        </is>
      </c>
      <c r="B109" t="inlineStr">
        <is>
          <t>Service</t>
        </is>
      </c>
      <c r="C109" t="inlineStr">
        <is>
          <t>AT</t>
        </is>
      </c>
      <c r="D109" t="inlineStr">
        <is>
          <t>Transportation Personal</t>
        </is>
      </c>
      <c r="E109" t="inlineStr">
        <is>
          <t>Intercity Air</t>
        </is>
      </c>
      <c r="F109" t="inlineStr">
        <is>
          <t>Air Intercity Electric</t>
        </is>
      </c>
      <c r="G109" t="inlineStr">
        <is>
          <t>market_share_total</t>
        </is>
      </c>
      <c r="K109" t="inlineStr">
        <is>
          <t>annual_tech</t>
        </is>
      </c>
      <c r="L109" t="inlineStr">
        <is>
          <t>%</t>
        </is>
      </c>
      <c r="M109">
        <f t="array" ref="M109">INDEX([1]!annual_data,_xlfn.XMATCH(_xlfn.CONCAT(
SUBSTITUTE($A109,LEFT($A109,FIND($C109,$A109)+LEN($C109)-1),),
$F109,
$G109:$I109,
SUBSTITUTE($J109,LEFT($A109,FIND($C109,$A109)+LEN($C109)-1),)),
[1]!annual_index),_xlfn.XMATCH(M$2,[1]!annual_header))</f>
        <v/>
      </c>
    </row>
    <row r="110">
      <c r="A110" t="inlineStr">
        <is>
          <t>CIMS.CAN.AT.Transportation Personal.Mode.Intercity Air</t>
        </is>
      </c>
      <c r="B110" t="inlineStr">
        <is>
          <t>Service</t>
        </is>
      </c>
      <c r="C110" t="inlineStr">
        <is>
          <t>AT</t>
        </is>
      </c>
      <c r="D110" t="inlineStr">
        <is>
          <t>Transportation Personal</t>
        </is>
      </c>
      <c r="E110" t="inlineStr">
        <is>
          <t>Intercity Air</t>
        </is>
      </c>
      <c r="F110" t="inlineStr">
        <is>
          <t>Air Intercity Electric</t>
        </is>
      </c>
      <c r="G110" t="inlineStr">
        <is>
          <t>output</t>
        </is>
      </c>
      <c r="K110" t="inlineStr">
        <is>
          <t>constant_tech</t>
        </is>
      </c>
      <c r="L110" t="inlineStr">
        <is>
          <t>node unit</t>
        </is>
      </c>
      <c r="M110">
        <f t="array" ref="M110">INDEX([1]!constant_data,_xlfn.XMATCH(_xlfn.CONCAT(
SUBSTITUTE($A110,LEFT($A110,FIND($C110,$A110)+LEN($C110)-1),),
$F110,
$H110:$I110,
SUBSTITUTE($J110,LEFT($A110,FIND($C110,$A110)+LEN($C110)-1),)),
[1]!constant_index),_xlfn.XMATCH($G110,[1]!constant_header))</f>
        <v/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CIMS.CAN.AT.Transportation Personal.Mode.Intercity Air</t>
        </is>
      </c>
      <c r="B111" t="inlineStr">
        <is>
          <t>Service</t>
        </is>
      </c>
      <c r="C111" t="inlineStr">
        <is>
          <t>AT</t>
        </is>
      </c>
      <c r="D111" t="inlineStr">
        <is>
          <t>Transportation Personal</t>
        </is>
      </c>
      <c r="E111" t="inlineStr">
        <is>
          <t>Intercity Air</t>
        </is>
      </c>
      <c r="F111" t="inlineStr">
        <is>
          <t>Air Intercity Electric</t>
        </is>
      </c>
      <c r="G111" t="inlineStr">
        <is>
          <t>fcc</t>
        </is>
      </c>
      <c r="K111" t="inlineStr">
        <is>
          <t>constant_tech</t>
        </is>
      </c>
      <c r="L111" t="inlineStr">
        <is>
          <t>$</t>
        </is>
      </c>
      <c r="M111">
        <f t="array" ref="M111">INDEX([1]!constant_data,_xlfn.XMATCH(_xlfn.CONCAT(
SUBSTITUTE($A111,LEFT($A111,FIND($C111,$A111)+LEN($C111)-1),),
$F111,
$H111:$I111,
SUBSTITUTE($J111,LEFT($A111,FIND($C111,$A111)+LEN($C111)-1),)),
[1]!constant_index),_xlfn.XMATCH($G111,[1]!constant_header))</f>
        <v/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CIMS.CAN.AT.Transportation Personal.Mode.Intercity Air</t>
        </is>
      </c>
      <c r="B112" t="inlineStr">
        <is>
          <t>Service</t>
        </is>
      </c>
      <c r="C112" t="inlineStr">
        <is>
          <t>AT</t>
        </is>
      </c>
      <c r="D112" t="inlineStr">
        <is>
          <t>Transportation Personal</t>
        </is>
      </c>
      <c r="E112" t="inlineStr">
        <is>
          <t>Intercity Air</t>
        </is>
      </c>
      <c r="F112" t="inlineStr">
        <is>
          <t>Air Intercity Electric</t>
        </is>
      </c>
      <c r="G112" t="inlineStr">
        <is>
          <t>service_request</t>
        </is>
      </c>
      <c r="J112" t="inlineStr">
        <is>
          <t>CIMS.CAN.AT.Electricity</t>
        </is>
      </c>
      <c r="K112" t="inlineStr">
        <is>
          <t>annual_tech</t>
        </is>
      </c>
      <c r="L112">
        <f t="array" ref="L112">INDEX([1]!annual_data,_xlfn.XMATCH(_xlfn.CONCAT(
SUBSTITUTE($A112,LEFT($A112,FIND($C112,$A112)+LEN($C112)-1),),
$F112,
$G112:$I112,
SUBSTITUTE($J112,LEFT($A112,FIND($C112,$A112)+LEN($C112)-1),)),
[1]!annual_index),_xlfn.XMATCH(L$2,[1]!annual_header))</f>
        <v/>
      </c>
      <c r="M112">
        <f t="array" ref="M112">INDEX([1]!annual_data,_xlfn.XMATCH(_xlfn.CONCAT(
SUBSTITUTE($A112,LEFT($A112,FIND($C112,$A112)+LEN($C112)-1),),
$F112,
$G112:$I112,
SUBSTITUTE($J112,LEFT($A112,FIND($C112,$A112)+LEN($C112)-1),)),
[1]!annual_index),_xlfn.XMATCH(M$2,[1]!annual_header))</f>
        <v/>
      </c>
      <c r="N112">
        <f t="array" ref="N112">INDEX([1]!annual_data,_xlfn.XMATCH(_xlfn.CONCAT(
SUBSTITUTE($A112,LEFT($A112,FIND($C112,$A112)+LEN($C112)-1),),
$F112,
$G112:$I112,
SUBSTITUTE($J112,LEFT($A112,FIND($C112,$A112)+LEN($C112)-1),)),
[1]!annual_index),_xlfn.XMATCH(N$2,[1]!annual_header))</f>
        <v/>
      </c>
      <c r="O112">
        <f t="array" ref="O112">INDEX([1]!annual_data,_xlfn.XMATCH(_xlfn.CONCAT(
SUBSTITUTE($A112,LEFT($A112,FIND($C112,$A112)+LEN($C112)-1),),
$F112,
$G112:$I112,
SUBSTITUTE($J112,LEFT($A112,FIND($C112,$A112)+LEN($C112)-1),)),
[1]!annual_index),_xlfn.XMATCH(O$2,[1]!annual_header))</f>
        <v/>
      </c>
      <c r="P112">
        <f t="array" ref="P112">INDEX([1]!annual_data,_xlfn.XMATCH(_xlfn.CONCAT(
SUBSTITUTE($A112,LEFT($A112,FIND($C112,$A112)+LEN($C112)-1),),
$F112,
$G112:$I112,
SUBSTITUTE($J112,LEFT($A112,FIND($C112,$A112)+LEN($C112)-1),)),
[1]!annual_index),_xlfn.XMATCH(P$2,[1]!annual_header))</f>
        <v/>
      </c>
      <c r="Q112">
        <f t="array" ref="Q112">INDEX([1]!annual_data,_xlfn.XMATCH(_xlfn.CONCAT(
SUBSTITUTE($A112,LEFT($A112,FIND($C112,$A112)+LEN($C112)-1),),
$F112,
$G112:$I112,
SUBSTITUTE($J112,LEFT($A112,FIND($C112,$A112)+LEN($C112)-1),)),
[1]!annual_index),_xlfn.XMATCH(Q$2,[1]!annual_header))</f>
        <v/>
      </c>
      <c r="R112">
        <f t="array" ref="R112">INDEX([1]!annual_data,_xlfn.XMATCH(_xlfn.CONCAT(
SUBSTITUTE($A112,LEFT($A112,FIND($C112,$A112)+LEN($C112)-1),),
$F112,
$G112:$I112,
SUBSTITUTE($J112,LEFT($A112,FIND($C112,$A112)+LEN($C112)-1),)),
[1]!annual_index),_xlfn.XMATCH(R$2,[1]!annual_header))</f>
        <v/>
      </c>
      <c r="S112">
        <f t="array" ref="S112">INDEX([1]!annual_data,_xlfn.XMATCH(_xlfn.CONCAT(
SUBSTITUTE($A112,LEFT($A112,FIND($C112,$A112)+LEN($C112)-1),),
$F112,
$G112:$I112,
SUBSTITUTE($J112,LEFT($A112,FIND($C112,$A112)+LEN($C112)-1),)),
[1]!annual_index),_xlfn.XMATCH(S$2,[1]!annual_header))</f>
        <v/>
      </c>
      <c r="T112">
        <f t="array" ref="T112">INDEX([1]!annual_data,_xlfn.XMATCH(_xlfn.CONCAT(
SUBSTITUTE($A112,LEFT($A112,FIND($C112,$A112)+LEN($C112)-1),),
$F112,
$G112:$I112,
SUBSTITUTE($J112,LEFT($A112,FIND($C112,$A112)+LEN($C112)-1),)),
[1]!annual_index),_xlfn.XMATCH(T$2,[1]!annual_header))</f>
        <v/>
      </c>
      <c r="U112">
        <f t="array" ref="U112">INDEX([1]!annual_data,_xlfn.XMATCH(_xlfn.CONCAT(
SUBSTITUTE($A112,LEFT($A112,FIND($C112,$A112)+LEN($C112)-1),),
$F112,
$G112:$I112,
SUBSTITUTE($J112,LEFT($A112,FIND($C112,$A112)+LEN($C112)-1),)),
[1]!annual_index),_xlfn.XMATCH(U$2,[1]!annual_header))</f>
        <v/>
      </c>
      <c r="V112">
        <f t="array" ref="V112">INDEX([1]!annual_data,_xlfn.XMATCH(_xlfn.CONCAT(
SUBSTITUTE($A112,LEFT($A112,FIND($C112,$A112)+LEN($C112)-1),),
$F112,
$G112:$I112,
SUBSTITUTE($J112,LEFT($A112,FIND($C112,$A112)+LEN($C112)-1),)),
[1]!annual_index),_xlfn.XMATCH(V$2,[1]!annual_header))</f>
        <v/>
      </c>
      <c r="W112">
        <f t="array" ref="W112">INDEX([1]!annual_data,_xlfn.XMATCH(_xlfn.CONCAT(
SUBSTITUTE($A112,LEFT($A112,FIND($C112,$A112)+LEN($C112)-1),),
$F112,
$G112:$I112,
SUBSTITUTE($J112,LEFT($A112,FIND($C112,$A112)+LEN($C112)-1),)),
[1]!annual_index),_xlfn.XMATCH(W$2,[1]!annual_header))</f>
        <v/>
      </c>
    </row>
    <row r="113">
      <c r="A113" t="inlineStr">
        <is>
          <t>CIMS.CAN.AT.Transportation Personal.Mode.Intercity Air</t>
        </is>
      </c>
      <c r="B113" t="inlineStr">
        <is>
          <t>Service</t>
        </is>
      </c>
      <c r="C113" t="inlineStr">
        <is>
          <t>AT</t>
        </is>
      </c>
      <c r="D113" t="inlineStr">
        <is>
          <t>Transportation Personal</t>
        </is>
      </c>
      <c r="E113" t="inlineStr">
        <is>
          <t>Intercity Air</t>
        </is>
      </c>
      <c r="F113" t="inlineStr">
        <is>
          <t>Air Intercity Hydrogen</t>
        </is>
      </c>
      <c r="G113" t="inlineStr">
        <is>
          <t>technology</t>
        </is>
      </c>
    </row>
    <row r="114">
      <c r="A114" t="inlineStr">
        <is>
          <t>CIMS.CAN.AT.Transportation Personal.Mode.Intercity Air</t>
        </is>
      </c>
      <c r="B114" t="inlineStr">
        <is>
          <t>Service</t>
        </is>
      </c>
      <c r="C114" t="inlineStr">
        <is>
          <t>AT</t>
        </is>
      </c>
      <c r="D114" t="inlineStr">
        <is>
          <t>Transportation Personal</t>
        </is>
      </c>
      <c r="E114" t="inlineStr">
        <is>
          <t>Intercity Air</t>
        </is>
      </c>
      <c r="F114" t="inlineStr">
        <is>
          <t>Air Intercity Hydrogen</t>
        </is>
      </c>
      <c r="G114" t="inlineStr">
        <is>
          <t>available</t>
        </is>
      </c>
      <c r="K114" t="inlineStr">
        <is>
          <t>constant_tech</t>
        </is>
      </c>
      <c r="L114" t="inlineStr">
        <is>
          <t>Year</t>
        </is>
      </c>
      <c r="M114">
        <f t="array" ref="M114">INDEX([1]!constant_data,_xlfn.XMATCH(_xlfn.CONCAT(
SUBSTITUTE($A114,LEFT($A114,FIND($C114,$A114)+LEN($C114)-1),),
$F114,
$H114:$I114,
SUBSTITUTE($J114,LEFT($A114,FIND($C114,$A114)+LEN($C114)-1),)),
[1]!constant_index),_xlfn.XMATCH($G114,[1]!constant_header))</f>
        <v/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CIMS.CAN.AT.Transportation Personal.Mode.Intercity Air</t>
        </is>
      </c>
      <c r="B115" t="inlineStr">
        <is>
          <t>Service</t>
        </is>
      </c>
      <c r="C115" t="inlineStr">
        <is>
          <t>AT</t>
        </is>
      </c>
      <c r="D115" t="inlineStr">
        <is>
          <t>Transportation Personal</t>
        </is>
      </c>
      <c r="E115" t="inlineStr">
        <is>
          <t>Intercity Air</t>
        </is>
      </c>
      <c r="F115" t="inlineStr">
        <is>
          <t>Air Intercity Hydrogen</t>
        </is>
      </c>
      <c r="G115" t="inlineStr">
        <is>
          <t>unavailable</t>
        </is>
      </c>
      <c r="K115" t="inlineStr">
        <is>
          <t>constant_tech</t>
        </is>
      </c>
      <c r="L115" t="inlineStr">
        <is>
          <t>Year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CIMS.CAN.AT.Transportation Personal.Mode.Intercity Air</t>
        </is>
      </c>
      <c r="B116" t="inlineStr">
        <is>
          <t>Service</t>
        </is>
      </c>
      <c r="C116" t="inlineStr">
        <is>
          <t>AT</t>
        </is>
      </c>
      <c r="D116" t="inlineStr">
        <is>
          <t>Transportation Personal</t>
        </is>
      </c>
      <c r="E116" t="inlineStr">
        <is>
          <t>Intercity Air</t>
        </is>
      </c>
      <c r="F116" t="inlineStr">
        <is>
          <t>Air Intercity Hydrogen</t>
        </is>
      </c>
      <c r="G116" t="inlineStr">
        <is>
          <t>lifetime</t>
        </is>
      </c>
      <c r="K116" t="inlineStr">
        <is>
          <t>constant_tech</t>
        </is>
      </c>
      <c r="L116" t="inlineStr">
        <is>
          <t>Years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CIMS.CAN.AT.Transportation Personal.Mode.Intercity Air</t>
        </is>
      </c>
      <c r="B117" t="inlineStr">
        <is>
          <t>Service</t>
        </is>
      </c>
      <c r="C117" t="inlineStr">
        <is>
          <t>AT</t>
        </is>
      </c>
      <c r="D117" t="inlineStr">
        <is>
          <t>Transportation Personal</t>
        </is>
      </c>
      <c r="E117" t="inlineStr">
        <is>
          <t>Intercity Air</t>
        </is>
      </c>
      <c r="F117" t="inlineStr">
        <is>
          <t>Air Intercity Hydrogen</t>
        </is>
      </c>
      <c r="G117" t="inlineStr">
        <is>
          <t>market_share_total</t>
        </is>
      </c>
      <c r="K117" t="inlineStr">
        <is>
          <t>annual_tech</t>
        </is>
      </c>
      <c r="L117" t="inlineStr">
        <is>
          <t>%</t>
        </is>
      </c>
      <c r="M117">
        <f t="array" ref="M117">INDEX([1]!annual_data,_xlfn.XMATCH(_xlfn.CONCAT(
SUBSTITUTE($A117,LEFT($A117,FIND($C117,$A117)+LEN($C117)-1),),
$F117,
$G117:$I117,
SUBSTITUTE($J117,LEFT($A117,FIND($C117,$A117)+LEN($C117)-1),)),
[1]!annual_index),_xlfn.XMATCH(M$2,[1]!annual_header))</f>
        <v/>
      </c>
    </row>
    <row r="118">
      <c r="A118" t="inlineStr">
        <is>
          <t>CIMS.CAN.AT.Transportation Personal.Mode.Intercity Air</t>
        </is>
      </c>
      <c r="B118" t="inlineStr">
        <is>
          <t>Service</t>
        </is>
      </c>
      <c r="C118" t="inlineStr">
        <is>
          <t>AT</t>
        </is>
      </c>
      <c r="D118" t="inlineStr">
        <is>
          <t>Transportation Personal</t>
        </is>
      </c>
      <c r="E118" t="inlineStr">
        <is>
          <t>Intercity Air</t>
        </is>
      </c>
      <c r="F118" t="inlineStr">
        <is>
          <t>Air Intercity Hydrogen</t>
        </is>
      </c>
      <c r="G118" t="inlineStr">
        <is>
          <t>output</t>
        </is>
      </c>
      <c r="K118" t="inlineStr">
        <is>
          <t>constant_tech</t>
        </is>
      </c>
      <c r="L118" t="inlineStr">
        <is>
          <t>node unit</t>
        </is>
      </c>
      <c r="M118">
        <f t="array" ref="M118">INDEX([1]!constant_data,_xlfn.XMATCH(_xlfn.CONCAT(
SUBSTITUTE($A118,LEFT($A118,FIND($C118,$A118)+LEN($C118)-1),),
$F118,
$H118:$I118,
SUBSTITUTE($J118,LEFT($A118,FIND($C118,$A118)+LEN($C118)-1),)),
[1]!constant_index),_xlfn.XMATCH($G118,[1]!constant_header))</f>
        <v/>
      </c>
      <c r="N118">
        <f>M118</f>
        <v/>
      </c>
      <c r="O118">
        <f>N118</f>
        <v/>
      </c>
      <c r="P118">
        <f>O118</f>
        <v/>
      </c>
      <c r="Q118">
        <f>P118</f>
        <v/>
      </c>
      <c r="R118">
        <f>Q118</f>
        <v/>
      </c>
      <c r="S118">
        <f>R118</f>
        <v/>
      </c>
      <c r="T118">
        <f>S118</f>
        <v/>
      </c>
      <c r="U118">
        <f>T118</f>
        <v/>
      </c>
      <c r="V118">
        <f>U118</f>
        <v/>
      </c>
      <c r="W118">
        <f>V118</f>
        <v/>
      </c>
    </row>
    <row r="119">
      <c r="A119" t="inlineStr">
        <is>
          <t>CIMS.CAN.AT.Transportation Personal.Mode.Intercity Air</t>
        </is>
      </c>
      <c r="B119" t="inlineStr">
        <is>
          <t>Service</t>
        </is>
      </c>
      <c r="C119" t="inlineStr">
        <is>
          <t>AT</t>
        </is>
      </c>
      <c r="D119" t="inlineStr">
        <is>
          <t>Transportation Personal</t>
        </is>
      </c>
      <c r="E119" t="inlineStr">
        <is>
          <t>Intercity Air</t>
        </is>
      </c>
      <c r="F119" t="inlineStr">
        <is>
          <t>Air Intercity Hydrogen</t>
        </is>
      </c>
      <c r="G119" t="inlineStr">
        <is>
          <t>fcc</t>
        </is>
      </c>
      <c r="K119" t="inlineStr">
        <is>
          <t>constant_tech</t>
        </is>
      </c>
      <c r="L119" t="inlineStr">
        <is>
          <t>$</t>
        </is>
      </c>
      <c r="M119">
        <f t="array" ref="M119">INDEX([1]!constant_data,_xlfn.XMATCH(_xlfn.CONCAT(
SUBSTITUTE($A119,LEFT($A119,FIND($C119,$A119)+LEN($C119)-1),),
$F119,
$H119:$I119,
SUBSTITUTE($J119,LEFT($A119,FIND($C119,$A119)+LEN($C119)-1),)),
[1]!constant_index),_xlfn.XMATCH($G119,[1]!constant_header))</f>
        <v/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CIMS.CAN.AT.Transportation Personal.Mode.Intercity Air</t>
        </is>
      </c>
      <c r="B120" t="inlineStr">
        <is>
          <t>Service</t>
        </is>
      </c>
      <c r="C120" t="inlineStr">
        <is>
          <t>AT</t>
        </is>
      </c>
      <c r="D120" t="inlineStr">
        <is>
          <t>Transportation Personal</t>
        </is>
      </c>
      <c r="E120" t="inlineStr">
        <is>
          <t>Intercity Air</t>
        </is>
      </c>
      <c r="F120" t="inlineStr">
        <is>
          <t>Air Intercity Hydrogen</t>
        </is>
      </c>
      <c r="G120" t="inlineStr">
        <is>
          <t>service_request</t>
        </is>
      </c>
      <c r="J120" t="inlineStr">
        <is>
          <t>CIMS.CAN.AT.Hydrogen</t>
        </is>
      </c>
      <c r="K120" t="inlineStr">
        <is>
          <t>annual_tech</t>
        </is>
      </c>
      <c r="L120">
        <f t="array" ref="L120">INDEX([1]!annual_data,_xlfn.XMATCH(_xlfn.CONCAT(
SUBSTITUTE($A120,LEFT($A120,FIND($C120,$A120)+LEN($C120)-1),),
$F120,
$G120:$I120,
SUBSTITUTE($J120,LEFT($A120,FIND($C120,$A120)+LEN($C120)-1),)),
[1]!annual_index),_xlfn.XMATCH(L$2,[1]!annual_header))</f>
        <v/>
      </c>
      <c r="M120">
        <f t="array" ref="M120">INDEX([1]!annual_data,_xlfn.XMATCH(_xlfn.CONCAT(
SUBSTITUTE($A120,LEFT($A120,FIND($C120,$A120)+LEN($C120)-1),),
$F120,
$G120:$I120,
SUBSTITUTE($J120,LEFT($A120,FIND($C120,$A120)+LEN($C120)-1),)),
[1]!annual_index),_xlfn.XMATCH(M$2,[1]!annual_header))</f>
        <v/>
      </c>
      <c r="N120">
        <f t="array" ref="N120">INDEX([1]!annual_data,_xlfn.XMATCH(_xlfn.CONCAT(
SUBSTITUTE($A120,LEFT($A120,FIND($C120,$A120)+LEN($C120)-1),),
$F120,
$G120:$I120,
SUBSTITUTE($J120,LEFT($A120,FIND($C120,$A120)+LEN($C120)-1),)),
[1]!annual_index),_xlfn.XMATCH(N$2,[1]!annual_header))</f>
        <v/>
      </c>
      <c r="O120">
        <f t="array" ref="O120">INDEX([1]!annual_data,_xlfn.XMATCH(_xlfn.CONCAT(
SUBSTITUTE($A120,LEFT($A120,FIND($C120,$A120)+LEN($C120)-1),),
$F120,
$G120:$I120,
SUBSTITUTE($J120,LEFT($A120,FIND($C120,$A120)+LEN($C120)-1),)),
[1]!annual_index),_xlfn.XMATCH(O$2,[1]!annual_header))</f>
        <v/>
      </c>
      <c r="P120">
        <f t="array" ref="P120">INDEX([1]!annual_data,_xlfn.XMATCH(_xlfn.CONCAT(
SUBSTITUTE($A120,LEFT($A120,FIND($C120,$A120)+LEN($C120)-1),),
$F120,
$G120:$I120,
SUBSTITUTE($J120,LEFT($A120,FIND($C120,$A120)+LEN($C120)-1),)),
[1]!annual_index),_xlfn.XMATCH(P$2,[1]!annual_header))</f>
        <v/>
      </c>
      <c r="Q120">
        <f t="array" ref="Q120">INDEX([1]!annual_data,_xlfn.XMATCH(_xlfn.CONCAT(
SUBSTITUTE($A120,LEFT($A120,FIND($C120,$A120)+LEN($C120)-1),),
$F120,
$G120:$I120,
SUBSTITUTE($J120,LEFT($A120,FIND($C120,$A120)+LEN($C120)-1),)),
[1]!annual_index),_xlfn.XMATCH(Q$2,[1]!annual_header))</f>
        <v/>
      </c>
      <c r="R120">
        <f t="array" ref="R120">INDEX([1]!annual_data,_xlfn.XMATCH(_xlfn.CONCAT(
SUBSTITUTE($A120,LEFT($A120,FIND($C120,$A120)+LEN($C120)-1),),
$F120,
$G120:$I120,
SUBSTITUTE($J120,LEFT($A120,FIND($C120,$A120)+LEN($C120)-1),)),
[1]!annual_index),_xlfn.XMATCH(R$2,[1]!annual_header))</f>
        <v/>
      </c>
      <c r="S120">
        <f t="array" ref="S120">INDEX([1]!annual_data,_xlfn.XMATCH(_xlfn.CONCAT(
SUBSTITUTE($A120,LEFT($A120,FIND($C120,$A120)+LEN($C120)-1),),
$F120,
$G120:$I120,
SUBSTITUTE($J120,LEFT($A120,FIND($C120,$A120)+LEN($C120)-1),)),
[1]!annual_index),_xlfn.XMATCH(S$2,[1]!annual_header))</f>
        <v/>
      </c>
      <c r="T120">
        <f t="array" ref="T120">INDEX([1]!annual_data,_xlfn.XMATCH(_xlfn.CONCAT(
SUBSTITUTE($A120,LEFT($A120,FIND($C120,$A120)+LEN($C120)-1),),
$F120,
$G120:$I120,
SUBSTITUTE($J120,LEFT($A120,FIND($C120,$A120)+LEN($C120)-1),)),
[1]!annual_index),_xlfn.XMATCH(T$2,[1]!annual_header))</f>
        <v/>
      </c>
      <c r="U120">
        <f t="array" ref="U120">INDEX([1]!annual_data,_xlfn.XMATCH(_xlfn.CONCAT(
SUBSTITUTE($A120,LEFT($A120,FIND($C120,$A120)+LEN($C120)-1),),
$F120,
$G120:$I120,
SUBSTITUTE($J120,LEFT($A120,FIND($C120,$A120)+LEN($C120)-1),)),
[1]!annual_index),_xlfn.XMATCH(U$2,[1]!annual_header))</f>
        <v/>
      </c>
      <c r="V120">
        <f t="array" ref="V120">INDEX([1]!annual_data,_xlfn.XMATCH(_xlfn.CONCAT(
SUBSTITUTE($A120,LEFT($A120,FIND($C120,$A120)+LEN($C120)-1),),
$F120,
$G120:$I120,
SUBSTITUTE($J120,LEFT($A120,FIND($C120,$A120)+LEN($C120)-1),)),
[1]!annual_index),_xlfn.XMATCH(V$2,[1]!annual_header))</f>
        <v/>
      </c>
      <c r="W120">
        <f t="array" ref="W120">INDEX([1]!annual_data,_xlfn.XMATCH(_xlfn.CONCAT(
SUBSTITUTE($A120,LEFT($A120,FIND($C120,$A120)+LEN($C120)-1),),
$F120,
$G120:$I120,
SUBSTITUTE($J120,LEFT($A120,FIND($C120,$A120)+LEN($C120)-1),)),
[1]!annual_index),_xlfn.XMATCH(W$2,[1]!annual_header))</f>
        <v/>
      </c>
    </row>
    <row r="121">
      <c r="A121" t="inlineStr">
        <is>
          <t>CIMS.CAN.AT.Transportation Personal.Passenger Vehicles</t>
        </is>
      </c>
      <c r="B121" t="inlineStr">
        <is>
          <t>Service</t>
        </is>
      </c>
      <c r="C121" t="inlineStr">
        <is>
          <t>AT</t>
        </is>
      </c>
      <c r="D121" t="inlineStr">
        <is>
          <t>Transportation Personal</t>
        </is>
      </c>
      <c r="E121" t="inlineStr">
        <is>
          <t>Passenger Vehicles</t>
        </is>
      </c>
      <c r="G121" t="inlineStr">
        <is>
          <t>service_provide</t>
        </is>
      </c>
      <c r="K121" t="inlineStr">
        <is>
          <t>constant_tech</t>
        </is>
      </c>
      <c r="L121">
        <f t="array" ref="L121">INDEX([1]!constant_data,_xlfn.XMATCH(_xlfn.CONCAT(
SUBSTITUTE($A121,LEFT($A121,FIND($C121,$A121)+LEN($C121)-1),),
$F121,
$H121:$I121,
SUBSTITUTE($J121,LEFT($A121,FIND($C121,$A121)+LEN($C121)-1),)),
[1]!constant_index),_xlfn.XMATCH($G121,[1]!constant_header))</f>
        <v/>
      </c>
    </row>
    <row r="122">
      <c r="A122" t="inlineStr">
        <is>
          <t>CIMS.CAN.AT.Transportation Personal.Passenger Vehicles</t>
        </is>
      </c>
      <c r="B122" t="inlineStr">
        <is>
          <t>Service</t>
        </is>
      </c>
      <c r="C122" t="inlineStr">
        <is>
          <t>AT</t>
        </is>
      </c>
      <c r="D122" t="inlineStr">
        <is>
          <t>Transportation Personal</t>
        </is>
      </c>
      <c r="E122" t="inlineStr">
        <is>
          <t>Passenger Vehicles</t>
        </is>
      </c>
      <c r="G122" t="inlineStr">
        <is>
          <t>competition</t>
        </is>
      </c>
      <c r="H122" t="inlineStr">
        <is>
          <t>Tech Compete</t>
        </is>
      </c>
    </row>
    <row r="123">
      <c r="A123" t="inlineStr">
        <is>
          <t>CIMS.CAN.AT.Transportation Personal.Passenger Vehicles</t>
        </is>
      </c>
      <c r="B123" t="inlineStr">
        <is>
          <t>Service</t>
        </is>
      </c>
      <c r="C123" t="inlineStr">
        <is>
          <t>AT</t>
        </is>
      </c>
      <c r="D123" t="inlineStr">
        <is>
          <t>Transportation Personal</t>
        </is>
      </c>
      <c r="E123" t="inlineStr">
        <is>
          <t>Passenger Vehicles</t>
        </is>
      </c>
      <c r="G123" t="inlineStr">
        <is>
          <t>discount_rate_financial</t>
        </is>
      </c>
      <c r="K123" t="inlineStr">
        <is>
          <t>constant_tech</t>
        </is>
      </c>
      <c r="L123" t="inlineStr">
        <is>
          <t>%</t>
        </is>
      </c>
      <c r="M123">
        <f t="array" ref="M123">INDEX([1]!constant_data,_xlfn.XMATCH(_xlfn.CONCAT(
SUBSTITUTE($A123,LEFT($A123,FIND($C123,$A123)+LEN($C123)-1),),
$F123,
$H123:$I123,
SUBSTITUTE($J123,LEFT($A123,FIND($C123,$A123)+LEN($C123)-1),)),
[1]!constant_index),_xlfn.XMATCH($G123,[1]!constant_header))</f>
        <v/>
      </c>
      <c r="N123">
        <f>M123</f>
        <v/>
      </c>
      <c r="O123">
        <f>N123</f>
        <v/>
      </c>
      <c r="P123">
        <f>O123</f>
        <v/>
      </c>
      <c r="Q123">
        <f>P123</f>
        <v/>
      </c>
      <c r="R123">
        <f>Q123</f>
        <v/>
      </c>
      <c r="S123">
        <f>R123</f>
        <v/>
      </c>
      <c r="T123">
        <f>S123</f>
        <v/>
      </c>
      <c r="U123">
        <f>T123</f>
        <v/>
      </c>
      <c r="V123">
        <f>U123</f>
        <v/>
      </c>
      <c r="W123">
        <f>V123</f>
        <v/>
      </c>
    </row>
    <row r="124">
      <c r="A124" t="inlineStr">
        <is>
          <t>CIMS.CAN.AT.Transportation Personal.Passenger Vehicles</t>
        </is>
      </c>
      <c r="B124" t="inlineStr">
        <is>
          <t>Service</t>
        </is>
      </c>
      <c r="C124" t="inlineStr">
        <is>
          <t>AT</t>
        </is>
      </c>
      <c r="D124" t="inlineStr">
        <is>
          <t>Transportation Personal</t>
        </is>
      </c>
      <c r="E124" t="inlineStr">
        <is>
          <t>Passenger Vehicles</t>
        </is>
      </c>
      <c r="G124" t="inlineStr">
        <is>
          <t>heterogeneity</t>
        </is>
      </c>
      <c r="K124" t="inlineStr">
        <is>
          <t>constant_tech</t>
        </is>
      </c>
      <c r="M124">
        <f t="array" ref="M124">INDEX([1]!constant_data,_xlfn.XMATCH(_xlfn.CONCAT(
SUBSTITUTE($A124,LEFT($A124,FIND($C124,$A124)+LEN($C124)-1),),
$F124,
$H124:$I124,
SUBSTITUTE($J124,LEFT($A124,FIND($C124,$A124)+LEN($C124)-1),)),
[1]!constant_index),_xlfn.XMATCH($G124,[1]!constant_header))</f>
        <v/>
      </c>
      <c r="N124">
        <f>M124</f>
        <v/>
      </c>
      <c r="O124">
        <f>N124</f>
        <v/>
      </c>
      <c r="P124">
        <f>O124</f>
        <v/>
      </c>
      <c r="Q124">
        <f>P124</f>
        <v/>
      </c>
      <c r="R124">
        <f>Q124</f>
        <v/>
      </c>
      <c r="S124">
        <f>R124</f>
        <v/>
      </c>
      <c r="T124">
        <f>S124</f>
        <v/>
      </c>
      <c r="U124">
        <f>T124</f>
        <v/>
      </c>
      <c r="V124">
        <f>U124</f>
        <v/>
      </c>
      <c r="W124">
        <f>V124</f>
        <v/>
      </c>
    </row>
    <row r="125">
      <c r="A125" t="inlineStr">
        <is>
          <t>CIMS.CAN.AT.Transportation Personal.Passenger Vehicles</t>
        </is>
      </c>
      <c r="B125" t="inlineStr">
        <is>
          <t>Service</t>
        </is>
      </c>
      <c r="C125" t="inlineStr">
        <is>
          <t>AT</t>
        </is>
      </c>
      <c r="D125" t="inlineStr">
        <is>
          <t>Transportation Personal</t>
        </is>
      </c>
      <c r="E125" t="inlineStr">
        <is>
          <t>Passenger Vehicles</t>
        </is>
      </c>
      <c r="F125" t="inlineStr">
        <is>
          <t>Car_small</t>
        </is>
      </c>
      <c r="G125" t="inlineStr">
        <is>
          <t>technology</t>
        </is>
      </c>
    </row>
    <row r="126">
      <c r="A126" t="inlineStr">
        <is>
          <t>CIMS.CAN.AT.Transportation Personal.Passenger Vehicles</t>
        </is>
      </c>
      <c r="B126" t="inlineStr">
        <is>
          <t>Service</t>
        </is>
      </c>
      <c r="C126" t="inlineStr">
        <is>
          <t>AT</t>
        </is>
      </c>
      <c r="D126" t="inlineStr">
        <is>
          <t>Transportation Personal</t>
        </is>
      </c>
      <c r="E126" t="inlineStr">
        <is>
          <t>Passenger Vehicles</t>
        </is>
      </c>
      <c r="F126" t="inlineStr">
        <is>
          <t>Car_small</t>
        </is>
      </c>
      <c r="G126" t="inlineStr">
        <is>
          <t>available</t>
        </is>
      </c>
      <c r="K126" t="inlineStr">
        <is>
          <t>constant_tech</t>
        </is>
      </c>
      <c r="L126" t="inlineStr">
        <is>
          <t>Year</t>
        </is>
      </c>
      <c r="M126">
        <f t="array" ref="M126">INDEX([1]!constant_data,_xlfn.XMATCH(_xlfn.CONCAT(
SUBSTITUTE($A126,LEFT($A126,FIND($C126,$A126)+LEN($C126)-1),),
$F126,
$H126:$I126,
SUBSTITUTE($J126,LEFT($A126,FIND($C126,$A126)+LEN($C126)-1),)),
[1]!constant_index),_xlfn.XMATCH($G126,[1]!constant_header))</f>
        <v/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CIMS.CAN.AT.Transportation Personal.Passenger Vehicles</t>
        </is>
      </c>
      <c r="B127" t="inlineStr">
        <is>
          <t>Service</t>
        </is>
      </c>
      <c r="C127" t="inlineStr">
        <is>
          <t>AT</t>
        </is>
      </c>
      <c r="D127" t="inlineStr">
        <is>
          <t>Transportation Personal</t>
        </is>
      </c>
      <c r="E127" t="inlineStr">
        <is>
          <t>Passenger Vehicles</t>
        </is>
      </c>
      <c r="F127" t="inlineStr">
        <is>
          <t>Car_small</t>
        </is>
      </c>
      <c r="G127" t="inlineStr">
        <is>
          <t>unavailable</t>
        </is>
      </c>
      <c r="K127" t="inlineStr">
        <is>
          <t>constant_tech</t>
        </is>
      </c>
      <c r="L127" t="inlineStr">
        <is>
          <t>Year</t>
        </is>
      </c>
      <c r="M127">
        <f t="array" ref="M127">INDEX([1]!constant_data,_xlfn.XMATCH(_xlfn.CONCAT(
SUBSTITUTE($A127,LEFT($A127,FIND($C127,$A127)+LEN($C127)-1),),
$F127,
$H127:$I127,
SUBSTITUTE($J127,LEFT($A127,FIND($C127,$A127)+LEN($C127)-1),)),
[1]!constant_index),_xlfn.XMATCH($G127,[1]!constant_header))</f>
        <v/>
      </c>
      <c r="N127">
        <f>M127</f>
        <v/>
      </c>
      <c r="O127">
        <f>N127</f>
        <v/>
      </c>
      <c r="P127">
        <f>O127</f>
        <v/>
      </c>
      <c r="Q127">
        <f>P127</f>
        <v/>
      </c>
      <c r="R127">
        <f>Q127</f>
        <v/>
      </c>
      <c r="S127">
        <f>R127</f>
        <v/>
      </c>
      <c r="T127">
        <f>S127</f>
        <v/>
      </c>
      <c r="U127">
        <f>T127</f>
        <v/>
      </c>
      <c r="V127">
        <f>U127</f>
        <v/>
      </c>
      <c r="W127">
        <f>V127</f>
        <v/>
      </c>
    </row>
    <row r="128">
      <c r="A128" t="inlineStr">
        <is>
          <t>CIMS.CAN.AT.Transportation Personal.Passenger Vehicles</t>
        </is>
      </c>
      <c r="B128" t="inlineStr">
        <is>
          <t>Service</t>
        </is>
      </c>
      <c r="C128" t="inlineStr">
        <is>
          <t>AT</t>
        </is>
      </c>
      <c r="D128" t="inlineStr">
        <is>
          <t>Transportation Personal</t>
        </is>
      </c>
      <c r="E128" t="inlineStr">
        <is>
          <t>Passenger Vehicles</t>
        </is>
      </c>
      <c r="F128" t="inlineStr">
        <is>
          <t>Car_small</t>
        </is>
      </c>
      <c r="G128" t="inlineStr">
        <is>
          <t>lifetime</t>
        </is>
      </c>
      <c r="K128" t="inlineStr">
        <is>
          <t>constant_tech</t>
        </is>
      </c>
      <c r="L128" t="inlineStr">
        <is>
          <t>Years</t>
        </is>
      </c>
      <c r="M128">
        <f t="array" ref="M128">INDEX([1]!constant_data,_xlfn.XMATCH(_xlfn.CONCAT(
SUBSTITUTE($A128,LEFT($A128,FIND($C128,$A128)+LEN($C128)-1),),
$F128,
$H128:$I128,
SUBSTITUTE($J128,LEFT($A128,FIND($C128,$A128)+LEN($C128)-1),)),
[1]!constant_index),_xlfn.XMATCH($G128,[1]!constant_header))</f>
        <v/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CIMS.CAN.AT.Transportation Personal.Passenger Vehicles</t>
        </is>
      </c>
      <c r="B129" t="inlineStr">
        <is>
          <t>Service</t>
        </is>
      </c>
      <c r="C129" t="inlineStr">
        <is>
          <t>AT</t>
        </is>
      </c>
      <c r="D129" t="inlineStr">
        <is>
          <t>Transportation Personal</t>
        </is>
      </c>
      <c r="E129" t="inlineStr">
        <is>
          <t>Passenger Vehicles</t>
        </is>
      </c>
      <c r="F129" t="inlineStr">
        <is>
          <t>Car_small</t>
        </is>
      </c>
      <c r="G129" t="inlineStr">
        <is>
          <t>market_share_total</t>
        </is>
      </c>
      <c r="K129" t="inlineStr">
        <is>
          <t>annual_region_tech</t>
        </is>
      </c>
      <c r="L129" t="inlineStr">
        <is>
          <t>%</t>
        </is>
      </c>
      <c r="M129">
        <f t="array" ref="M129">INDEX([1]!annual_data,_xlfn.XMATCH(_xlfn.CONCAT(
SUBSTITUTE($A129,LEFT($A129,FIND($C129,$A129)+LEN($C129)-1),),
$C129,
$F129,
$G129:$I129,
SUBSTITUTE($J129,LEFT($A129,FIND($C129,$A129)+LEN($C129)-1),)),
[1]!annual_index),_xlfn.XMATCH(M$2,[1]!annual_header))</f>
        <v/>
      </c>
    </row>
    <row r="130">
      <c r="A130" t="inlineStr">
        <is>
          <t>CIMS.CAN.AT.Transportation Personal.Passenger Vehicles</t>
        </is>
      </c>
      <c r="B130" t="inlineStr">
        <is>
          <t>Service</t>
        </is>
      </c>
      <c r="C130" t="inlineStr">
        <is>
          <t>AT</t>
        </is>
      </c>
      <c r="D130" t="inlineStr">
        <is>
          <t>Transportation Personal</t>
        </is>
      </c>
      <c r="E130" t="inlineStr">
        <is>
          <t>Passenger Vehicles</t>
        </is>
      </c>
      <c r="F130" t="inlineStr">
        <is>
          <t>Car_small</t>
        </is>
      </c>
      <c r="G130" t="inlineStr">
        <is>
          <t>output</t>
        </is>
      </c>
      <c r="K130" t="inlineStr">
        <is>
          <t>annual_region_tech</t>
        </is>
      </c>
      <c r="L130" t="inlineStr">
        <is>
          <t>node unit</t>
        </is>
      </c>
      <c r="M130">
        <f t="array" ref="M130">INDEX([1]!annual_data,_xlfn.XMATCH(_xlfn.CONCAT(
SUBSTITUTE($A130,LEFT($A130,FIND($C130,$A130)+LEN($C130)-1),),
$C130,
$F130,
$G130:$I130,
SUBSTITUTE($J130,LEFT($A130,FIND($C130,$A130)+LEN($C130)-1),)),
[1]!annual_index),_xlfn.XMATCH(M$2,[1]!annual_header))</f>
        <v/>
      </c>
      <c r="N130">
        <f t="array" ref="N130">INDEX([1]!annual_data,_xlfn.XMATCH(_xlfn.CONCAT(
SUBSTITUTE($A130,LEFT($A130,FIND($C130,$A130)+LEN($C130)-1),),
$C130,
$F130,
$G130:$I130,
SUBSTITUTE($J130,LEFT($A130,FIND($C130,$A130)+LEN($C130)-1),)),
[1]!annual_index),_xlfn.XMATCH(N$2,[1]!annual_header))</f>
        <v/>
      </c>
      <c r="O130">
        <f t="array" ref="O130">INDEX([1]!annual_data,_xlfn.XMATCH(_xlfn.CONCAT(
SUBSTITUTE($A130,LEFT($A130,FIND($C130,$A130)+LEN($C130)-1),),
$C130,
$F130,
$G130:$I130,
SUBSTITUTE($J130,LEFT($A130,FIND($C130,$A130)+LEN($C130)-1),)),
[1]!annual_index),_xlfn.XMATCH(O$2,[1]!annual_header))</f>
        <v/>
      </c>
      <c r="P130">
        <f t="array" ref="P130">INDEX([1]!annual_data,_xlfn.XMATCH(_xlfn.CONCAT(
SUBSTITUTE($A130,LEFT($A130,FIND($C130,$A130)+LEN($C130)-1),),
$C130,
$F130,
$G130:$I130,
SUBSTITUTE($J130,LEFT($A130,FIND($C130,$A130)+LEN($C130)-1),)),
[1]!annual_index),_xlfn.XMATCH(P$2,[1]!annual_header))</f>
        <v/>
      </c>
      <c r="Q130">
        <f t="array" ref="Q130">INDEX([1]!annual_data,_xlfn.XMATCH(_xlfn.CONCAT(
SUBSTITUTE($A130,LEFT($A130,FIND($C130,$A130)+LEN($C130)-1),),
$C130,
$F130,
$G130:$I130,
SUBSTITUTE($J130,LEFT($A130,FIND($C130,$A130)+LEN($C130)-1),)),
[1]!annual_index),_xlfn.XMATCH(Q$2,[1]!annual_header))</f>
        <v/>
      </c>
      <c r="R130">
        <f t="array" ref="R130">INDEX([1]!annual_data,_xlfn.XMATCH(_xlfn.CONCAT(
SUBSTITUTE($A130,LEFT($A130,FIND($C130,$A130)+LEN($C130)-1),),
$C130,
$F130,
$G130:$I130,
SUBSTITUTE($J130,LEFT($A130,FIND($C130,$A130)+LEN($C130)-1),)),
[1]!annual_index),_xlfn.XMATCH(R$2,[1]!annual_header))</f>
        <v/>
      </c>
      <c r="S130">
        <f t="array" ref="S130">INDEX([1]!annual_data,_xlfn.XMATCH(_xlfn.CONCAT(
SUBSTITUTE($A130,LEFT($A130,FIND($C130,$A130)+LEN($C130)-1),),
$C130,
$F130,
$G130:$I130,
SUBSTITUTE($J130,LEFT($A130,FIND($C130,$A130)+LEN($C130)-1),)),
[1]!annual_index),_xlfn.XMATCH(S$2,[1]!annual_header))</f>
        <v/>
      </c>
      <c r="T130">
        <f t="array" ref="T130">INDEX([1]!annual_data,_xlfn.XMATCH(_xlfn.CONCAT(
SUBSTITUTE($A130,LEFT($A130,FIND($C130,$A130)+LEN($C130)-1),),
$C130,
$F130,
$G130:$I130,
SUBSTITUTE($J130,LEFT($A130,FIND($C130,$A130)+LEN($C130)-1),)),
[1]!annual_index),_xlfn.XMATCH(T$2,[1]!annual_header))</f>
        <v/>
      </c>
      <c r="U130">
        <f t="array" ref="U130">INDEX([1]!annual_data,_xlfn.XMATCH(_xlfn.CONCAT(
SUBSTITUTE($A130,LEFT($A130,FIND($C130,$A130)+LEN($C130)-1),),
$C130,
$F130,
$G130:$I130,
SUBSTITUTE($J130,LEFT($A130,FIND($C130,$A130)+LEN($C130)-1),)),
[1]!annual_index),_xlfn.XMATCH(U$2,[1]!annual_header))</f>
        <v/>
      </c>
      <c r="V130">
        <f t="array" ref="V130">INDEX([1]!annual_data,_xlfn.XMATCH(_xlfn.CONCAT(
SUBSTITUTE($A130,LEFT($A130,FIND($C130,$A130)+LEN($C130)-1),),
$C130,
$F130,
$G130:$I130,
SUBSTITUTE($J130,LEFT($A130,FIND($C130,$A130)+LEN($C130)-1),)),
[1]!annual_index),_xlfn.XMATCH(V$2,[1]!annual_header))</f>
        <v/>
      </c>
      <c r="W130">
        <f t="array" ref="W130">INDEX([1]!annual_data,_xlfn.XMATCH(_xlfn.CONCAT(
SUBSTITUTE($A130,LEFT($A130,FIND($C130,$A130)+LEN($C130)-1),),
$C130,
$F130,
$G130:$I130,
SUBSTITUTE($J130,LEFT($A130,FIND($C130,$A130)+LEN($C130)-1),)),
[1]!annual_index),_xlfn.XMATCH(W$2,[1]!annual_header))</f>
        <v/>
      </c>
    </row>
    <row r="131">
      <c r="A131" t="inlineStr">
        <is>
          <t>CIMS.CAN.AT.Transportation Personal.Passenger Vehicles</t>
        </is>
      </c>
      <c r="B131" t="inlineStr">
        <is>
          <t>Service</t>
        </is>
      </c>
      <c r="C131" t="inlineStr">
        <is>
          <t>AT</t>
        </is>
      </c>
      <c r="D131" t="inlineStr">
        <is>
          <t>Transportation Personal</t>
        </is>
      </c>
      <c r="E131" t="inlineStr">
        <is>
          <t>Passenger Vehicles</t>
        </is>
      </c>
      <c r="F131" t="inlineStr">
        <is>
          <t>Car_small</t>
        </is>
      </c>
      <c r="G131" t="inlineStr">
        <is>
          <t>fcc</t>
        </is>
      </c>
      <c r="K131" t="inlineStr">
        <is>
          <t>constant_tech</t>
        </is>
      </c>
      <c r="L131" t="inlineStr">
        <is>
          <t>$</t>
        </is>
      </c>
      <c r="M131">
        <f t="array" ref="M131">INDEX([1]!constant_data,_xlfn.XMATCH(_xlfn.CONCAT(
SUBSTITUTE($A131,LEFT($A131,FIND($C131,$A131)+LEN($C131)-1),),
$F131,
$H131:$I131,
SUBSTITUTE($J131,LEFT($A131,FIND($C131,$A131)+LEN($C131)-1),)),
[1]!constant_index),_xlfn.XMATCH($G131,[1]!constant_header))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CIMS.CAN.AT.Transportation Personal.Passenger Vehicles</t>
        </is>
      </c>
      <c r="B132" t="inlineStr">
        <is>
          <t>Service</t>
        </is>
      </c>
      <c r="C132" t="inlineStr">
        <is>
          <t>AT</t>
        </is>
      </c>
      <c r="D132" t="inlineStr">
        <is>
          <t>Transportation Personal</t>
        </is>
      </c>
      <c r="E132" t="inlineStr">
        <is>
          <t>Passenger Vehicles</t>
        </is>
      </c>
      <c r="F132" t="inlineStr">
        <is>
          <t>Car_small</t>
        </is>
      </c>
      <c r="G132" t="inlineStr">
        <is>
          <t>fom</t>
        </is>
      </c>
      <c r="K132" t="inlineStr">
        <is>
          <t>constant_tech</t>
        </is>
      </c>
      <c r="L132" t="inlineStr">
        <is>
          <t>$</t>
        </is>
      </c>
      <c r="M132">
        <f t="array" ref="M132">INDEX([1]!constant_data,_xlfn.XMATCH(_xlfn.CONCAT(
SUBSTITUTE($A132,LEFT($A132,FIND($C132,$A132)+LEN($C132)-1),),
$F132,
$H132:$I132,
SUBSTITUTE($J132,LEFT($A132,FIND($C132,$A132)+LEN($C132)-1),)),
[1]!constant_index),_xlfn.XMATCH($G132,[1]!constant_header))</f>
        <v/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CIMS.CAN.AT.Transportation Personal.Passenger Vehicles</t>
        </is>
      </c>
      <c r="B133" t="inlineStr">
        <is>
          <t>Service</t>
        </is>
      </c>
      <c r="C133" t="inlineStr">
        <is>
          <t>AT</t>
        </is>
      </c>
      <c r="D133" t="inlineStr">
        <is>
          <t>Transportation Personal</t>
        </is>
      </c>
      <c r="E133" t="inlineStr">
        <is>
          <t>Passenger Vehicles</t>
        </is>
      </c>
      <c r="F133" t="inlineStr">
        <is>
          <t>Car_small</t>
        </is>
      </c>
      <c r="G133" t="inlineStr">
        <is>
          <t>service_request</t>
        </is>
      </c>
      <c r="J133" t="inlineStr">
        <is>
          <t>CIMS.CAN.AT.Transportation Personal.Passenger Vehicle Motors</t>
        </is>
      </c>
      <c r="K133" t="inlineStr">
        <is>
          <t>annual_tech</t>
        </is>
      </c>
      <c r="L133">
        <f t="array" ref="L133">INDEX([1]!annual_data,_xlfn.XMATCH(_xlfn.CONCAT(
SUBSTITUTE($A133,LEFT($A133,FIND($C133,$A133)+LEN($C133)-1),),
$F133,
$G133:$I133,
SUBSTITUTE($J133,LEFT($A133,FIND($C133,$A133)+LEN($C133)-1),)),
[1]!annual_index),_xlfn.XMATCH(L$2,[1]!annual_header))</f>
        <v/>
      </c>
      <c r="M133">
        <f t="array" ref="M133">INDEX([1]!annual_data,_xlfn.XMATCH(_xlfn.CONCAT(
SUBSTITUTE($A133,LEFT($A133,FIND($C133,$A133)+LEN($C133)-1),),
$F133,
$G133:$I133,
SUBSTITUTE($J133,LEFT($A133,FIND($C133,$A133)+LEN($C133)-1),)),
[1]!annual_index),_xlfn.XMATCH(M$2,[1]!annual_header))</f>
        <v/>
      </c>
      <c r="N133">
        <f t="array" ref="N133">INDEX([1]!annual_data,_xlfn.XMATCH(_xlfn.CONCAT(
SUBSTITUTE($A133,LEFT($A133,FIND($C133,$A133)+LEN($C133)-1),),
$F133,
$G133:$I133,
SUBSTITUTE($J133,LEFT($A133,FIND($C133,$A133)+LEN($C133)-1),)),
[1]!annual_index),_xlfn.XMATCH(N$2,[1]!annual_header))</f>
        <v/>
      </c>
      <c r="O133">
        <f t="array" ref="O133">INDEX([1]!annual_data,_xlfn.XMATCH(_xlfn.CONCAT(
SUBSTITUTE($A133,LEFT($A133,FIND($C133,$A133)+LEN($C133)-1),),
$F133,
$G133:$I133,
SUBSTITUTE($J133,LEFT($A133,FIND($C133,$A133)+LEN($C133)-1),)),
[1]!annual_index),_xlfn.XMATCH(O$2,[1]!annual_header))</f>
        <v/>
      </c>
      <c r="P133">
        <f t="array" ref="P133">INDEX([1]!annual_data,_xlfn.XMATCH(_xlfn.CONCAT(
SUBSTITUTE($A133,LEFT($A133,FIND($C133,$A133)+LEN($C133)-1),),
$F133,
$G133:$I133,
SUBSTITUTE($J133,LEFT($A133,FIND($C133,$A133)+LEN($C133)-1),)),
[1]!annual_index),_xlfn.XMATCH(P$2,[1]!annual_header))</f>
        <v/>
      </c>
      <c r="Q133">
        <f t="array" ref="Q133">INDEX([1]!annual_data,_xlfn.XMATCH(_xlfn.CONCAT(
SUBSTITUTE($A133,LEFT($A133,FIND($C133,$A133)+LEN($C133)-1),),
$F133,
$G133:$I133,
SUBSTITUTE($J133,LEFT($A133,FIND($C133,$A133)+LEN($C133)-1),)),
[1]!annual_index),_xlfn.XMATCH(Q$2,[1]!annual_header))</f>
        <v/>
      </c>
      <c r="R133">
        <f t="array" ref="R133">INDEX([1]!annual_data,_xlfn.XMATCH(_xlfn.CONCAT(
SUBSTITUTE($A133,LEFT($A133,FIND($C133,$A133)+LEN($C133)-1),),
$F133,
$G133:$I133,
SUBSTITUTE($J133,LEFT($A133,FIND($C133,$A133)+LEN($C133)-1),)),
[1]!annual_index),_xlfn.XMATCH(R$2,[1]!annual_header))</f>
        <v/>
      </c>
      <c r="S133">
        <f t="array" ref="S133">INDEX([1]!annual_data,_xlfn.XMATCH(_xlfn.CONCAT(
SUBSTITUTE($A133,LEFT($A133,FIND($C133,$A133)+LEN($C133)-1),),
$F133,
$G133:$I133,
SUBSTITUTE($J133,LEFT($A133,FIND($C133,$A133)+LEN($C133)-1),)),
[1]!annual_index),_xlfn.XMATCH(S$2,[1]!annual_header))</f>
        <v/>
      </c>
      <c r="T133">
        <f t="array" ref="T133">INDEX([1]!annual_data,_xlfn.XMATCH(_xlfn.CONCAT(
SUBSTITUTE($A133,LEFT($A133,FIND($C133,$A133)+LEN($C133)-1),),
$F133,
$G133:$I133,
SUBSTITUTE($J133,LEFT($A133,FIND($C133,$A133)+LEN($C133)-1),)),
[1]!annual_index),_xlfn.XMATCH(T$2,[1]!annual_header))</f>
        <v/>
      </c>
      <c r="U133">
        <f t="array" ref="U133">INDEX([1]!annual_data,_xlfn.XMATCH(_xlfn.CONCAT(
SUBSTITUTE($A133,LEFT($A133,FIND($C133,$A133)+LEN($C133)-1),),
$F133,
$G133:$I133,
SUBSTITUTE($J133,LEFT($A133,FIND($C133,$A133)+LEN($C133)-1),)),
[1]!annual_index),_xlfn.XMATCH(U$2,[1]!annual_header))</f>
        <v/>
      </c>
      <c r="V133">
        <f t="array" ref="V133">INDEX([1]!annual_data,_xlfn.XMATCH(_xlfn.CONCAT(
SUBSTITUTE($A133,LEFT($A133,FIND($C133,$A133)+LEN($C133)-1),),
$F133,
$G133:$I133,
SUBSTITUTE($J133,LEFT($A133,FIND($C133,$A133)+LEN($C133)-1),)),
[1]!annual_index),_xlfn.XMATCH(V$2,[1]!annual_header))</f>
        <v/>
      </c>
      <c r="W133">
        <f t="array" ref="W133">INDEX([1]!annual_data,_xlfn.XMATCH(_xlfn.CONCAT(
SUBSTITUTE($A133,LEFT($A133,FIND($C133,$A133)+LEN($C133)-1),),
$F133,
$G133:$I133,
SUBSTITUTE($J133,LEFT($A133,FIND($C133,$A133)+LEN($C133)-1),)),
[1]!annual_index),_xlfn.XMATCH(W$2,[1]!annual_header))</f>
        <v/>
      </c>
    </row>
    <row r="134">
      <c r="A134" t="inlineStr">
        <is>
          <t>CIMS.CAN.AT.Transportation Personal.Passenger Vehicles</t>
        </is>
      </c>
      <c r="B134" t="inlineStr">
        <is>
          <t>Service</t>
        </is>
      </c>
      <c r="C134" t="inlineStr">
        <is>
          <t>AT</t>
        </is>
      </c>
      <c r="D134" t="inlineStr">
        <is>
          <t>Transportation Personal</t>
        </is>
      </c>
      <c r="E134" t="inlineStr">
        <is>
          <t>Passenger Vehicles</t>
        </is>
      </c>
      <c r="F134" t="inlineStr">
        <is>
          <t>Car_large</t>
        </is>
      </c>
      <c r="G134" t="inlineStr">
        <is>
          <t>technology</t>
        </is>
      </c>
    </row>
    <row r="135">
      <c r="A135" t="inlineStr">
        <is>
          <t>CIMS.CAN.AT.Transportation Personal.Passenger Vehicles</t>
        </is>
      </c>
      <c r="B135" t="inlineStr">
        <is>
          <t>Service</t>
        </is>
      </c>
      <c r="C135" t="inlineStr">
        <is>
          <t>AT</t>
        </is>
      </c>
      <c r="D135" t="inlineStr">
        <is>
          <t>Transportation Personal</t>
        </is>
      </c>
      <c r="E135" t="inlineStr">
        <is>
          <t>Passenger Vehicles</t>
        </is>
      </c>
      <c r="F135" t="inlineStr">
        <is>
          <t>Car_large</t>
        </is>
      </c>
      <c r="G135" t="inlineStr">
        <is>
          <t>available</t>
        </is>
      </c>
      <c r="K135" t="inlineStr">
        <is>
          <t>constant_tech</t>
        </is>
      </c>
      <c r="L135" t="inlineStr">
        <is>
          <t>Year</t>
        </is>
      </c>
      <c r="M135">
        <f t="array" ref="M135">INDEX([1]!constant_data,_xlfn.XMATCH(_xlfn.CONCAT(
SUBSTITUTE($A135,LEFT($A135,FIND($C135,$A135)+LEN($C135)-1),),
$F135,
$H135:$I135,
SUBSTITUTE($J135,LEFT($A135,FIND($C135,$A135)+LEN($C135)-1),)),
[1]!constant_index),_xlfn.XMATCH($G135,[1]!constant_header))</f>
        <v/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CIMS.CAN.AT.Transportation Personal.Passenger Vehicles</t>
        </is>
      </c>
      <c r="B136" t="inlineStr">
        <is>
          <t>Service</t>
        </is>
      </c>
      <c r="C136" t="inlineStr">
        <is>
          <t>AT</t>
        </is>
      </c>
      <c r="D136" t="inlineStr">
        <is>
          <t>Transportation Personal</t>
        </is>
      </c>
      <c r="E136" t="inlineStr">
        <is>
          <t>Passenger Vehicles</t>
        </is>
      </c>
      <c r="F136" t="inlineStr">
        <is>
          <t>Car_large</t>
        </is>
      </c>
      <c r="G136" t="inlineStr">
        <is>
          <t>unavailable</t>
        </is>
      </c>
      <c r="K136" t="inlineStr">
        <is>
          <t>constant_tech</t>
        </is>
      </c>
      <c r="L136" t="inlineStr">
        <is>
          <t>Year</t>
        </is>
      </c>
      <c r="M136">
        <f t="array" ref="M136">INDEX([1]!constant_data,_xlfn.XMATCH(_xlfn.CONCAT(
SUBSTITUTE($A136,LEFT($A136,FIND($C136,$A136)+LEN($C136)-1),),
$F136,
$H136:$I136,
SUBSTITUTE($J136,LEFT($A136,FIND($C136,$A136)+LEN($C136)-1),)),
[1]!constant_index),_xlfn.XMATCH($G136,[1]!constant_header))</f>
        <v/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CIMS.CAN.AT.Transportation Personal.Passenger Vehicles</t>
        </is>
      </c>
      <c r="B137" t="inlineStr">
        <is>
          <t>Service</t>
        </is>
      </c>
      <c r="C137" t="inlineStr">
        <is>
          <t>AT</t>
        </is>
      </c>
      <c r="D137" t="inlineStr">
        <is>
          <t>Transportation Personal</t>
        </is>
      </c>
      <c r="E137" t="inlineStr">
        <is>
          <t>Passenger Vehicles</t>
        </is>
      </c>
      <c r="F137" t="inlineStr">
        <is>
          <t>Car_large</t>
        </is>
      </c>
      <c r="G137" t="inlineStr">
        <is>
          <t>lifetime</t>
        </is>
      </c>
      <c r="K137" t="inlineStr">
        <is>
          <t>constant_tech</t>
        </is>
      </c>
      <c r="L137" t="inlineStr">
        <is>
          <t>Years</t>
        </is>
      </c>
      <c r="M137">
        <f t="array" ref="M137">INDEX([1]!constant_data,_xlfn.XMATCH(_xlfn.CONCAT(
SUBSTITUTE($A137,LEFT($A137,FIND($C137,$A137)+LEN($C137)-1),),
$F137,
$H137:$I137,
SUBSTITUTE($J137,LEFT($A137,FIND($C137,$A137)+LEN($C137)-1),)),
[1]!constant_index),_xlfn.XMATCH($G137,[1]!constant_header))</f>
        <v/>
      </c>
      <c r="N137">
        <f>M137</f>
        <v/>
      </c>
      <c r="O137">
        <f>N137</f>
        <v/>
      </c>
      <c r="P137">
        <f>O137</f>
        <v/>
      </c>
      <c r="Q137">
        <f>P137</f>
        <v/>
      </c>
      <c r="R137">
        <f>Q137</f>
        <v/>
      </c>
      <c r="S137">
        <f>R137</f>
        <v/>
      </c>
      <c r="T137">
        <f>S137</f>
        <v/>
      </c>
      <c r="U137">
        <f>T137</f>
        <v/>
      </c>
      <c r="V137">
        <f>U137</f>
        <v/>
      </c>
      <c r="W137">
        <f>V137</f>
        <v/>
      </c>
    </row>
    <row r="138">
      <c r="A138" t="inlineStr">
        <is>
          <t>CIMS.CAN.AT.Transportation Personal.Passenger Vehicles</t>
        </is>
      </c>
      <c r="B138" t="inlineStr">
        <is>
          <t>Service</t>
        </is>
      </c>
      <c r="C138" t="inlineStr">
        <is>
          <t>AT</t>
        </is>
      </c>
      <c r="D138" t="inlineStr">
        <is>
          <t>Transportation Personal</t>
        </is>
      </c>
      <c r="E138" t="inlineStr">
        <is>
          <t>Passenger Vehicles</t>
        </is>
      </c>
      <c r="F138" t="inlineStr">
        <is>
          <t>Car_large</t>
        </is>
      </c>
      <c r="G138" t="inlineStr">
        <is>
          <t>market_share_total</t>
        </is>
      </c>
      <c r="K138" t="inlineStr">
        <is>
          <t>annual_region_tech</t>
        </is>
      </c>
      <c r="L138" t="inlineStr">
        <is>
          <t>%</t>
        </is>
      </c>
      <c r="M138">
        <f t="array" ref="M138">INDEX([1]!annual_data,_xlfn.XMATCH(_xlfn.CONCAT(
SUBSTITUTE($A138,LEFT($A138,FIND($C138,$A138)+LEN($C138)-1),),
$C138,
$F138,
$G138:$I138,
SUBSTITUTE($J138,LEFT($A138,FIND($C138,$A138)+LEN($C138)-1),)),
[1]!annual_index),_xlfn.XMATCH(M$2,[1]!annual_header))</f>
        <v/>
      </c>
    </row>
    <row r="139">
      <c r="A139" t="inlineStr">
        <is>
          <t>CIMS.CAN.AT.Transportation Personal.Passenger Vehicles</t>
        </is>
      </c>
      <c r="B139" t="inlineStr">
        <is>
          <t>Service</t>
        </is>
      </c>
      <c r="C139" t="inlineStr">
        <is>
          <t>AT</t>
        </is>
      </c>
      <c r="D139" t="inlineStr">
        <is>
          <t>Transportation Personal</t>
        </is>
      </c>
      <c r="E139" t="inlineStr">
        <is>
          <t>Passenger Vehicles</t>
        </is>
      </c>
      <c r="F139" t="inlineStr">
        <is>
          <t>Car_large</t>
        </is>
      </c>
      <c r="G139" t="inlineStr">
        <is>
          <t>output</t>
        </is>
      </c>
      <c r="K139" t="inlineStr">
        <is>
          <t>annual_region_tech</t>
        </is>
      </c>
      <c r="L139" t="inlineStr">
        <is>
          <t>node unit</t>
        </is>
      </c>
      <c r="M139">
        <f t="array" ref="M139">INDEX([1]!annual_data,_xlfn.XMATCH(_xlfn.CONCAT(
SUBSTITUTE($A139,LEFT($A139,FIND($C139,$A139)+LEN($C139)-1),),
$C139,
$F139,
$G139:$I139,
SUBSTITUTE($J139,LEFT($A139,FIND($C139,$A139)+LEN($C139)-1),)),
[1]!annual_index),_xlfn.XMATCH(M$2,[1]!annual_header))</f>
        <v/>
      </c>
      <c r="N139">
        <f t="array" ref="N139">INDEX([1]!annual_data,_xlfn.XMATCH(_xlfn.CONCAT(
SUBSTITUTE($A139,LEFT($A139,FIND($C139,$A139)+LEN($C139)-1),),
$C139,
$F139,
$G139:$I139,
SUBSTITUTE($J139,LEFT($A139,FIND($C139,$A139)+LEN($C139)-1),)),
[1]!annual_index),_xlfn.XMATCH(N$2,[1]!annual_header))</f>
        <v/>
      </c>
      <c r="O139">
        <f t="array" ref="O139">INDEX([1]!annual_data,_xlfn.XMATCH(_xlfn.CONCAT(
SUBSTITUTE($A139,LEFT($A139,FIND($C139,$A139)+LEN($C139)-1),),
$C139,
$F139,
$G139:$I139,
SUBSTITUTE($J139,LEFT($A139,FIND($C139,$A139)+LEN($C139)-1),)),
[1]!annual_index),_xlfn.XMATCH(O$2,[1]!annual_header))</f>
        <v/>
      </c>
      <c r="P139">
        <f t="array" ref="P139">INDEX([1]!annual_data,_xlfn.XMATCH(_xlfn.CONCAT(
SUBSTITUTE($A139,LEFT($A139,FIND($C139,$A139)+LEN($C139)-1),),
$C139,
$F139,
$G139:$I139,
SUBSTITUTE($J139,LEFT($A139,FIND($C139,$A139)+LEN($C139)-1),)),
[1]!annual_index),_xlfn.XMATCH(P$2,[1]!annual_header))</f>
        <v/>
      </c>
      <c r="Q139">
        <f t="array" ref="Q139">INDEX([1]!annual_data,_xlfn.XMATCH(_xlfn.CONCAT(
SUBSTITUTE($A139,LEFT($A139,FIND($C139,$A139)+LEN($C139)-1),),
$C139,
$F139,
$G139:$I139,
SUBSTITUTE($J139,LEFT($A139,FIND($C139,$A139)+LEN($C139)-1),)),
[1]!annual_index),_xlfn.XMATCH(Q$2,[1]!annual_header))</f>
        <v/>
      </c>
      <c r="R139">
        <f t="array" ref="R139">INDEX([1]!annual_data,_xlfn.XMATCH(_xlfn.CONCAT(
SUBSTITUTE($A139,LEFT($A139,FIND($C139,$A139)+LEN($C139)-1),),
$C139,
$F139,
$G139:$I139,
SUBSTITUTE($J139,LEFT($A139,FIND($C139,$A139)+LEN($C139)-1),)),
[1]!annual_index),_xlfn.XMATCH(R$2,[1]!annual_header))</f>
        <v/>
      </c>
      <c r="S139">
        <f t="array" ref="S139">INDEX([1]!annual_data,_xlfn.XMATCH(_xlfn.CONCAT(
SUBSTITUTE($A139,LEFT($A139,FIND($C139,$A139)+LEN($C139)-1),),
$C139,
$F139,
$G139:$I139,
SUBSTITUTE($J139,LEFT($A139,FIND($C139,$A139)+LEN($C139)-1),)),
[1]!annual_index),_xlfn.XMATCH(S$2,[1]!annual_header))</f>
        <v/>
      </c>
      <c r="T139">
        <f t="array" ref="T139">INDEX([1]!annual_data,_xlfn.XMATCH(_xlfn.CONCAT(
SUBSTITUTE($A139,LEFT($A139,FIND($C139,$A139)+LEN($C139)-1),),
$C139,
$F139,
$G139:$I139,
SUBSTITUTE($J139,LEFT($A139,FIND($C139,$A139)+LEN($C139)-1),)),
[1]!annual_index),_xlfn.XMATCH(T$2,[1]!annual_header))</f>
        <v/>
      </c>
      <c r="U139">
        <f t="array" ref="U139">INDEX([1]!annual_data,_xlfn.XMATCH(_xlfn.CONCAT(
SUBSTITUTE($A139,LEFT($A139,FIND($C139,$A139)+LEN($C139)-1),),
$C139,
$F139,
$G139:$I139,
SUBSTITUTE($J139,LEFT($A139,FIND($C139,$A139)+LEN($C139)-1),)),
[1]!annual_index),_xlfn.XMATCH(U$2,[1]!annual_header))</f>
        <v/>
      </c>
      <c r="V139">
        <f t="array" ref="V139">INDEX([1]!annual_data,_xlfn.XMATCH(_xlfn.CONCAT(
SUBSTITUTE($A139,LEFT($A139,FIND($C139,$A139)+LEN($C139)-1),),
$C139,
$F139,
$G139:$I139,
SUBSTITUTE($J139,LEFT($A139,FIND($C139,$A139)+LEN($C139)-1),)),
[1]!annual_index),_xlfn.XMATCH(V$2,[1]!annual_header))</f>
        <v/>
      </c>
      <c r="W139">
        <f t="array" ref="W139">INDEX([1]!annual_data,_xlfn.XMATCH(_xlfn.CONCAT(
SUBSTITUTE($A139,LEFT($A139,FIND($C139,$A139)+LEN($C139)-1),),
$C139,
$F139,
$G139:$I139,
SUBSTITUTE($J139,LEFT($A139,FIND($C139,$A139)+LEN($C139)-1),)),
[1]!annual_index),_xlfn.XMATCH(W$2,[1]!annual_header))</f>
        <v/>
      </c>
    </row>
    <row r="140">
      <c r="A140" t="inlineStr">
        <is>
          <t>CIMS.CAN.AT.Transportation Personal.Passenger Vehicles</t>
        </is>
      </c>
      <c r="B140" t="inlineStr">
        <is>
          <t>Service</t>
        </is>
      </c>
      <c r="C140" t="inlineStr">
        <is>
          <t>AT</t>
        </is>
      </c>
      <c r="D140" t="inlineStr">
        <is>
          <t>Transportation Personal</t>
        </is>
      </c>
      <c r="E140" t="inlineStr">
        <is>
          <t>Passenger Vehicles</t>
        </is>
      </c>
      <c r="F140" t="inlineStr">
        <is>
          <t>Car_large</t>
        </is>
      </c>
      <c r="G140" t="inlineStr">
        <is>
          <t>fcc</t>
        </is>
      </c>
      <c r="K140" t="inlineStr">
        <is>
          <t>constant_tech</t>
        </is>
      </c>
      <c r="L140" t="inlineStr">
        <is>
          <t>$</t>
        </is>
      </c>
      <c r="M140">
        <f t="array" ref="M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CIMS.CAN.AT.Transportation Personal.Passenger Vehicles</t>
        </is>
      </c>
      <c r="B141" t="inlineStr">
        <is>
          <t>Service</t>
        </is>
      </c>
      <c r="C141" t="inlineStr">
        <is>
          <t>AT</t>
        </is>
      </c>
      <c r="D141" t="inlineStr">
        <is>
          <t>Transportation Personal</t>
        </is>
      </c>
      <c r="E141" t="inlineStr">
        <is>
          <t>Passenger Vehicles</t>
        </is>
      </c>
      <c r="F141" t="inlineStr">
        <is>
          <t>Car_large</t>
        </is>
      </c>
      <c r="G141" t="inlineStr">
        <is>
          <t>fom</t>
        </is>
      </c>
      <c r="K141" t="inlineStr">
        <is>
          <t>constant_tech</t>
        </is>
      </c>
      <c r="L141" t="inlineStr">
        <is>
          <t>$</t>
        </is>
      </c>
      <c r="M141">
        <f t="array" ref="M141">INDEX([1]!constant_data,_xlfn.XMATCH(_xlfn.CONCAT(
SUBSTITUTE($A141,LEFT($A141,FIND($C141,$A141)+LEN($C141)-1),),
$F141,
$H141:$I141,
SUBSTITUTE($J141,LEFT($A141,FIND($C141,$A141)+LEN($C141)-1),)),
[1]!constant_index),_xlfn.XMATCH($G141,[1]!constant_header))</f>
        <v/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CIMS.CAN.AT.Transportation Personal.Passenger Vehicles</t>
        </is>
      </c>
      <c r="B142" t="inlineStr">
        <is>
          <t>Service</t>
        </is>
      </c>
      <c r="C142" t="inlineStr">
        <is>
          <t>AT</t>
        </is>
      </c>
      <c r="D142" t="inlineStr">
        <is>
          <t>Transportation Personal</t>
        </is>
      </c>
      <c r="E142" t="inlineStr">
        <is>
          <t>Passenger Vehicles</t>
        </is>
      </c>
      <c r="F142" t="inlineStr">
        <is>
          <t>Car_large</t>
        </is>
      </c>
      <c r="G142" t="inlineStr">
        <is>
          <t>service_request</t>
        </is>
      </c>
      <c r="J142" t="inlineStr">
        <is>
          <t>CIMS.CAN.AT.Transportation Personal.Passenger Vehicle Motors</t>
        </is>
      </c>
      <c r="K142" t="inlineStr">
        <is>
          <t>annual_tech</t>
        </is>
      </c>
      <c r="L142">
        <f t="array" ref="L142">INDEX([1]!annual_data,_xlfn.XMATCH(_xlfn.CONCAT(
SUBSTITUTE($A142,LEFT($A142,FIND($C142,$A142)+LEN($C142)-1),),
$F142,
$G142:$I142,
SUBSTITUTE($J142,LEFT($A142,FIND($C142,$A142)+LEN($C142)-1),)),
[1]!annual_index),_xlfn.XMATCH(L$2,[1]!annual_header))</f>
        <v/>
      </c>
      <c r="M142">
        <f t="array" ref="M142">INDEX([1]!annual_data,_xlfn.XMATCH(_xlfn.CONCAT(
SUBSTITUTE($A142,LEFT($A142,FIND($C142,$A142)+LEN($C142)-1),),
$F142,
$G142:$I142,
SUBSTITUTE($J142,LEFT($A142,FIND($C142,$A142)+LEN($C142)-1),)),
[1]!annual_index),_xlfn.XMATCH(M$2,[1]!annual_header))</f>
        <v/>
      </c>
      <c r="N142">
        <f t="array" ref="N142">INDEX([1]!annual_data,_xlfn.XMATCH(_xlfn.CONCAT(
SUBSTITUTE($A142,LEFT($A142,FIND($C142,$A142)+LEN($C142)-1),),
$F142,
$G142:$I142,
SUBSTITUTE($J142,LEFT($A142,FIND($C142,$A142)+LEN($C142)-1),)),
[1]!annual_index),_xlfn.XMATCH(N$2,[1]!annual_header))</f>
        <v/>
      </c>
      <c r="O142">
        <f t="array" ref="O142">INDEX([1]!annual_data,_xlfn.XMATCH(_xlfn.CONCAT(
SUBSTITUTE($A142,LEFT($A142,FIND($C142,$A142)+LEN($C142)-1),),
$F142,
$G142:$I142,
SUBSTITUTE($J142,LEFT($A142,FIND($C142,$A142)+LEN($C142)-1),)),
[1]!annual_index),_xlfn.XMATCH(O$2,[1]!annual_header))</f>
        <v/>
      </c>
      <c r="P142">
        <f t="array" ref="P142">INDEX([1]!annual_data,_xlfn.XMATCH(_xlfn.CONCAT(
SUBSTITUTE($A142,LEFT($A142,FIND($C142,$A142)+LEN($C142)-1),),
$F142,
$G142:$I142,
SUBSTITUTE($J142,LEFT($A142,FIND($C142,$A142)+LEN($C142)-1),)),
[1]!annual_index),_xlfn.XMATCH(P$2,[1]!annual_header))</f>
        <v/>
      </c>
      <c r="Q142">
        <f t="array" ref="Q142">INDEX([1]!annual_data,_xlfn.XMATCH(_xlfn.CONCAT(
SUBSTITUTE($A142,LEFT($A142,FIND($C142,$A142)+LEN($C142)-1),),
$F142,
$G142:$I142,
SUBSTITUTE($J142,LEFT($A142,FIND($C142,$A142)+LEN($C142)-1),)),
[1]!annual_index),_xlfn.XMATCH(Q$2,[1]!annual_header))</f>
        <v/>
      </c>
      <c r="R142">
        <f t="array" ref="R142">INDEX([1]!annual_data,_xlfn.XMATCH(_xlfn.CONCAT(
SUBSTITUTE($A142,LEFT($A142,FIND($C142,$A142)+LEN($C142)-1),),
$F142,
$G142:$I142,
SUBSTITUTE($J142,LEFT($A142,FIND($C142,$A142)+LEN($C142)-1),)),
[1]!annual_index),_xlfn.XMATCH(R$2,[1]!annual_header))</f>
        <v/>
      </c>
      <c r="S142">
        <f t="array" ref="S142">INDEX([1]!annual_data,_xlfn.XMATCH(_xlfn.CONCAT(
SUBSTITUTE($A142,LEFT($A142,FIND($C142,$A142)+LEN($C142)-1),),
$F142,
$G142:$I142,
SUBSTITUTE($J142,LEFT($A142,FIND($C142,$A142)+LEN($C142)-1),)),
[1]!annual_index),_xlfn.XMATCH(S$2,[1]!annual_header))</f>
        <v/>
      </c>
      <c r="T142">
        <f t="array" ref="T142">INDEX([1]!annual_data,_xlfn.XMATCH(_xlfn.CONCAT(
SUBSTITUTE($A142,LEFT($A142,FIND($C142,$A142)+LEN($C142)-1),),
$F142,
$G142:$I142,
SUBSTITUTE($J142,LEFT($A142,FIND($C142,$A142)+LEN($C142)-1),)),
[1]!annual_index),_xlfn.XMATCH(T$2,[1]!annual_header))</f>
        <v/>
      </c>
      <c r="U142">
        <f t="array" ref="U142">INDEX([1]!annual_data,_xlfn.XMATCH(_xlfn.CONCAT(
SUBSTITUTE($A142,LEFT($A142,FIND($C142,$A142)+LEN($C142)-1),),
$F142,
$G142:$I142,
SUBSTITUTE($J142,LEFT($A142,FIND($C142,$A142)+LEN($C142)-1),)),
[1]!annual_index),_xlfn.XMATCH(U$2,[1]!annual_header))</f>
        <v/>
      </c>
      <c r="V142">
        <f t="array" ref="V142">INDEX([1]!annual_data,_xlfn.XMATCH(_xlfn.CONCAT(
SUBSTITUTE($A142,LEFT($A142,FIND($C142,$A142)+LEN($C142)-1),),
$F142,
$G142:$I142,
SUBSTITUTE($J142,LEFT($A142,FIND($C142,$A142)+LEN($C142)-1),)),
[1]!annual_index),_xlfn.XMATCH(V$2,[1]!annual_header))</f>
        <v/>
      </c>
      <c r="W142">
        <f t="array" ref="W142">INDEX([1]!annual_data,_xlfn.XMATCH(_xlfn.CONCAT(
SUBSTITUTE($A142,LEFT($A142,FIND($C142,$A142)+LEN($C142)-1),),
$F142,
$G142:$I142,
SUBSTITUTE($J142,LEFT($A142,FIND($C142,$A142)+LEN($C142)-1),)),
[1]!annual_index),_xlfn.XMATCH(W$2,[1]!annual_header))</f>
        <v/>
      </c>
    </row>
    <row r="143">
      <c r="A143" t="inlineStr">
        <is>
          <t>CIMS.CAN.AT.Transportation Personal.Passenger Vehicles</t>
        </is>
      </c>
      <c r="B143" t="inlineStr">
        <is>
          <t>Service</t>
        </is>
      </c>
      <c r="C143" t="inlineStr">
        <is>
          <t>AT</t>
        </is>
      </c>
      <c r="D143" t="inlineStr">
        <is>
          <t>Transportation Personal</t>
        </is>
      </c>
      <c r="E143" t="inlineStr">
        <is>
          <t>Passenger Vehicles</t>
        </is>
      </c>
      <c r="F143" t="inlineStr">
        <is>
          <t>Light Truck_small</t>
        </is>
      </c>
      <c r="G143" t="inlineStr">
        <is>
          <t>technology</t>
        </is>
      </c>
    </row>
    <row r="144">
      <c r="A144" t="inlineStr">
        <is>
          <t>CIMS.CAN.AT.Transportation Personal.Passenger Vehicles</t>
        </is>
      </c>
      <c r="B144" t="inlineStr">
        <is>
          <t>Service</t>
        </is>
      </c>
      <c r="C144" t="inlineStr">
        <is>
          <t>AT</t>
        </is>
      </c>
      <c r="D144" t="inlineStr">
        <is>
          <t>Transportation Personal</t>
        </is>
      </c>
      <c r="E144" t="inlineStr">
        <is>
          <t>Passenger Vehicles</t>
        </is>
      </c>
      <c r="F144" t="inlineStr">
        <is>
          <t>Light Truck_small</t>
        </is>
      </c>
      <c r="G144" t="inlineStr">
        <is>
          <t>available</t>
        </is>
      </c>
      <c r="K144" t="inlineStr">
        <is>
          <t>constant_tech</t>
        </is>
      </c>
      <c r="L144" t="inlineStr">
        <is>
          <t>Year</t>
        </is>
      </c>
      <c r="M144">
        <f t="array" ref="M144">INDEX([1]!constant_data,_xlfn.XMATCH(_xlfn.CONCAT(
SUBSTITUTE($A144,LEFT($A144,FIND($C144,$A144)+LEN($C144)-1),),
$F144,
$H144:$I144,
SUBSTITUTE($J144,LEFT($A144,FIND($C144,$A144)+LEN($C144)-1),)),
[1]!constant_index),_xlfn.XMATCH($G144,[1]!constant_header))</f>
        <v/>
      </c>
      <c r="N144">
        <f>M144</f>
        <v/>
      </c>
      <c r="O144">
        <f>N144</f>
        <v/>
      </c>
      <c r="P144">
        <f>O144</f>
        <v/>
      </c>
      <c r="Q144">
        <f>P144</f>
        <v/>
      </c>
      <c r="R144">
        <f>Q144</f>
        <v/>
      </c>
      <c r="S144">
        <f>R144</f>
        <v/>
      </c>
      <c r="T144">
        <f>S144</f>
        <v/>
      </c>
      <c r="U144">
        <f>T144</f>
        <v/>
      </c>
      <c r="V144">
        <f>U144</f>
        <v/>
      </c>
      <c r="W144">
        <f>V144</f>
        <v/>
      </c>
    </row>
    <row r="145">
      <c r="A145" t="inlineStr">
        <is>
          <t>CIMS.CAN.AT.Transportation Personal.Passenger Vehicles</t>
        </is>
      </c>
      <c r="B145" t="inlineStr">
        <is>
          <t>Service</t>
        </is>
      </c>
      <c r="C145" t="inlineStr">
        <is>
          <t>AT</t>
        </is>
      </c>
      <c r="D145" t="inlineStr">
        <is>
          <t>Transportation Personal</t>
        </is>
      </c>
      <c r="E145" t="inlineStr">
        <is>
          <t>Passenger Vehicles</t>
        </is>
      </c>
      <c r="F145" t="inlineStr">
        <is>
          <t>Light Truck_small</t>
        </is>
      </c>
      <c r="G145" t="inlineStr">
        <is>
          <t>unavailable</t>
        </is>
      </c>
      <c r="K145" t="inlineStr">
        <is>
          <t>constant_tech</t>
        </is>
      </c>
      <c r="L145" t="inlineStr">
        <is>
          <t>Year</t>
        </is>
      </c>
      <c r="M145">
        <f t="array" ref="M145">INDEX([1]!constant_data,_xlfn.XMATCH(_xlfn.CONCAT(
SUBSTITUTE($A145,LEFT($A145,FIND($C145,$A145)+LEN($C145)-1),),
$F145,
$H145:$I145,
SUBSTITUTE($J145,LEFT($A145,FIND($C145,$A145)+LEN($C145)-1),)),
[1]!constant_index),_xlfn.XMATCH($G145,[1]!constant_header))</f>
        <v/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CIMS.CAN.AT.Transportation Personal.Passenger Vehicles</t>
        </is>
      </c>
      <c r="B146" t="inlineStr">
        <is>
          <t>Service</t>
        </is>
      </c>
      <c r="C146" t="inlineStr">
        <is>
          <t>AT</t>
        </is>
      </c>
      <c r="D146" t="inlineStr">
        <is>
          <t>Transportation Personal</t>
        </is>
      </c>
      <c r="E146" t="inlineStr">
        <is>
          <t>Passenger Vehicles</t>
        </is>
      </c>
      <c r="F146" t="inlineStr">
        <is>
          <t>Light Truck_small</t>
        </is>
      </c>
      <c r="G146" t="inlineStr">
        <is>
          <t>lifetime</t>
        </is>
      </c>
      <c r="K146" t="inlineStr">
        <is>
          <t>constant_tech</t>
        </is>
      </c>
      <c r="L146" t="inlineStr">
        <is>
          <t>Years</t>
        </is>
      </c>
      <c r="M146">
        <f t="array" ref="M146">INDEX([1]!constant_data,_xlfn.XMATCH(_xlfn.CONCAT(
SUBSTITUTE($A146,LEFT($A146,FIND($C146,$A146)+LEN($C146)-1),),
$F146,
$H146:$I146,
SUBSTITUTE($J146,LEFT($A146,FIND($C146,$A146)+LEN($C146)-1),)),
[1]!constant_index),_xlfn.XMATCH($G146,[1]!constant_header))</f>
        <v/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CIMS.CAN.AT.Transportation Personal.Passenger Vehicles</t>
        </is>
      </c>
      <c r="B147" t="inlineStr">
        <is>
          <t>Service</t>
        </is>
      </c>
      <c r="C147" t="inlineStr">
        <is>
          <t>AT</t>
        </is>
      </c>
      <c r="D147" t="inlineStr">
        <is>
          <t>Transportation Personal</t>
        </is>
      </c>
      <c r="E147" t="inlineStr">
        <is>
          <t>Passenger Vehicles</t>
        </is>
      </c>
      <c r="F147" t="inlineStr">
        <is>
          <t>Light Truck_small</t>
        </is>
      </c>
      <c r="G147" t="inlineStr">
        <is>
          <t>market_share_total</t>
        </is>
      </c>
      <c r="K147" t="inlineStr">
        <is>
          <t>annual_region_tech</t>
        </is>
      </c>
      <c r="L147" t="inlineStr">
        <is>
          <t>%</t>
        </is>
      </c>
      <c r="M147">
        <f t="array" ref="M147">INDEX([1]!annual_data,_xlfn.XMATCH(_xlfn.CONCAT(
SUBSTITUTE($A147,LEFT($A147,FIND($C147,$A147)+LEN($C147)-1),),
$C147,
$F147,
$G147:$I147,
SUBSTITUTE($J147,LEFT($A147,FIND($C147,$A147)+LEN($C147)-1),)),
[1]!annual_index),_xlfn.XMATCH(M$2,[1]!annual_header))</f>
        <v/>
      </c>
    </row>
    <row r="148">
      <c r="A148" t="inlineStr">
        <is>
          <t>CIMS.CAN.AT.Transportation Personal.Passenger Vehicles</t>
        </is>
      </c>
      <c r="B148" t="inlineStr">
        <is>
          <t>Service</t>
        </is>
      </c>
      <c r="C148" t="inlineStr">
        <is>
          <t>AT</t>
        </is>
      </c>
      <c r="D148" t="inlineStr">
        <is>
          <t>Transportation Personal</t>
        </is>
      </c>
      <c r="E148" t="inlineStr">
        <is>
          <t>Passenger Vehicles</t>
        </is>
      </c>
      <c r="F148" t="inlineStr">
        <is>
          <t>Light Truck_small</t>
        </is>
      </c>
      <c r="G148" t="inlineStr">
        <is>
          <t>output</t>
        </is>
      </c>
      <c r="K148" t="inlineStr">
        <is>
          <t>annual_region_tech</t>
        </is>
      </c>
      <c r="L148" t="inlineStr">
        <is>
          <t>node unit</t>
        </is>
      </c>
      <c r="M148">
        <f t="array" ref="M148">INDEX([1]!annual_data,_xlfn.XMATCH(_xlfn.CONCAT(
SUBSTITUTE($A148,LEFT($A148,FIND($C148,$A148)+LEN($C148)-1),),
$C148,
$F148,
$G148:$I148,
SUBSTITUTE($J148,LEFT($A148,FIND($C148,$A148)+LEN($C148)-1),)),
[1]!annual_index),_xlfn.XMATCH(M$2,[1]!annual_header))</f>
        <v/>
      </c>
      <c r="N148">
        <f t="array" ref="N148">INDEX([1]!annual_data,_xlfn.XMATCH(_xlfn.CONCAT(
SUBSTITUTE($A148,LEFT($A148,FIND($C148,$A148)+LEN($C148)-1),),
$C148,
$F148,
$G148:$I148,
SUBSTITUTE($J148,LEFT($A148,FIND($C148,$A148)+LEN($C148)-1),)),
[1]!annual_index),_xlfn.XMATCH(N$2,[1]!annual_header))</f>
        <v/>
      </c>
      <c r="O148">
        <f t="array" ref="O148">INDEX([1]!annual_data,_xlfn.XMATCH(_xlfn.CONCAT(
SUBSTITUTE($A148,LEFT($A148,FIND($C148,$A148)+LEN($C148)-1),),
$C148,
$F148,
$G148:$I148,
SUBSTITUTE($J148,LEFT($A148,FIND($C148,$A148)+LEN($C148)-1),)),
[1]!annual_index),_xlfn.XMATCH(O$2,[1]!annual_header))</f>
        <v/>
      </c>
      <c r="P148">
        <f t="array" ref="P148">INDEX([1]!annual_data,_xlfn.XMATCH(_xlfn.CONCAT(
SUBSTITUTE($A148,LEFT($A148,FIND($C148,$A148)+LEN($C148)-1),),
$C148,
$F148,
$G148:$I148,
SUBSTITUTE($J148,LEFT($A148,FIND($C148,$A148)+LEN($C148)-1),)),
[1]!annual_index),_xlfn.XMATCH(P$2,[1]!annual_header))</f>
        <v/>
      </c>
      <c r="Q148">
        <f t="array" ref="Q148">INDEX([1]!annual_data,_xlfn.XMATCH(_xlfn.CONCAT(
SUBSTITUTE($A148,LEFT($A148,FIND($C148,$A148)+LEN($C148)-1),),
$C148,
$F148,
$G148:$I148,
SUBSTITUTE($J148,LEFT($A148,FIND($C148,$A148)+LEN($C148)-1),)),
[1]!annual_index),_xlfn.XMATCH(Q$2,[1]!annual_header))</f>
        <v/>
      </c>
      <c r="R148">
        <f t="array" ref="R148">INDEX([1]!annual_data,_xlfn.XMATCH(_xlfn.CONCAT(
SUBSTITUTE($A148,LEFT($A148,FIND($C148,$A148)+LEN($C148)-1),),
$C148,
$F148,
$G148:$I148,
SUBSTITUTE($J148,LEFT($A148,FIND($C148,$A148)+LEN($C148)-1),)),
[1]!annual_index),_xlfn.XMATCH(R$2,[1]!annual_header))</f>
        <v/>
      </c>
      <c r="S148">
        <f t="array" ref="S148">INDEX([1]!annual_data,_xlfn.XMATCH(_xlfn.CONCAT(
SUBSTITUTE($A148,LEFT($A148,FIND($C148,$A148)+LEN($C148)-1),),
$C148,
$F148,
$G148:$I148,
SUBSTITUTE($J148,LEFT($A148,FIND($C148,$A148)+LEN($C148)-1),)),
[1]!annual_index),_xlfn.XMATCH(S$2,[1]!annual_header))</f>
        <v/>
      </c>
      <c r="T148">
        <f t="array" ref="T148">INDEX([1]!annual_data,_xlfn.XMATCH(_xlfn.CONCAT(
SUBSTITUTE($A148,LEFT($A148,FIND($C148,$A148)+LEN($C148)-1),),
$C148,
$F148,
$G148:$I148,
SUBSTITUTE($J148,LEFT($A148,FIND($C148,$A148)+LEN($C148)-1),)),
[1]!annual_index),_xlfn.XMATCH(T$2,[1]!annual_header))</f>
        <v/>
      </c>
      <c r="U148">
        <f t="array" ref="U148">INDEX([1]!annual_data,_xlfn.XMATCH(_xlfn.CONCAT(
SUBSTITUTE($A148,LEFT($A148,FIND($C148,$A148)+LEN($C148)-1),),
$C148,
$F148,
$G148:$I148,
SUBSTITUTE($J148,LEFT($A148,FIND($C148,$A148)+LEN($C148)-1),)),
[1]!annual_index),_xlfn.XMATCH(U$2,[1]!annual_header))</f>
        <v/>
      </c>
      <c r="V148">
        <f t="array" ref="V148">INDEX([1]!annual_data,_xlfn.XMATCH(_xlfn.CONCAT(
SUBSTITUTE($A148,LEFT($A148,FIND($C148,$A148)+LEN($C148)-1),),
$C148,
$F148,
$G148:$I148,
SUBSTITUTE($J148,LEFT($A148,FIND($C148,$A148)+LEN($C148)-1),)),
[1]!annual_index),_xlfn.XMATCH(V$2,[1]!annual_header))</f>
        <v/>
      </c>
      <c r="W148">
        <f t="array" ref="W148">INDEX([1]!annual_data,_xlfn.XMATCH(_xlfn.CONCAT(
SUBSTITUTE($A148,LEFT($A148,FIND($C148,$A148)+LEN($C148)-1),),
$C148,
$F148,
$G148:$I148,
SUBSTITUTE($J148,LEFT($A148,FIND($C148,$A148)+LEN($C148)-1),)),
[1]!annual_index),_xlfn.XMATCH(W$2,[1]!annual_header))</f>
        <v/>
      </c>
    </row>
    <row r="149">
      <c r="A149" t="inlineStr">
        <is>
          <t>CIMS.CAN.AT.Transportation Personal.Passenger Vehicles</t>
        </is>
      </c>
      <c r="B149" t="inlineStr">
        <is>
          <t>Service</t>
        </is>
      </c>
      <c r="C149" t="inlineStr">
        <is>
          <t>AT</t>
        </is>
      </c>
      <c r="D149" t="inlineStr">
        <is>
          <t>Transportation Personal</t>
        </is>
      </c>
      <c r="E149" t="inlineStr">
        <is>
          <t>Passenger Vehicles</t>
        </is>
      </c>
      <c r="F149" t="inlineStr">
        <is>
          <t>Light Truck_small</t>
        </is>
      </c>
      <c r="G149" t="inlineStr">
        <is>
          <t>fcc</t>
        </is>
      </c>
      <c r="K149" t="inlineStr">
        <is>
          <t>constant_tech</t>
        </is>
      </c>
      <c r="L149" t="inlineStr">
        <is>
          <t>$</t>
        </is>
      </c>
      <c r="M149">
        <f t="array" ref="M149">INDEX([1]!constant_data,_xlfn.XMATCH(_xlfn.CONCAT(
SUBSTITUTE($A149,LEFT($A149,FIND($C149,$A149)+LEN($C149)-1),),
$F149,
$H149:$I149,
SUBSTITUTE($J149,LEFT($A149,FIND($C149,$A149)+LEN($C149)-1),)),
[1]!constant_index),_xlfn.XMATCH($G149,[1]!constant_header))</f>
        <v/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CIMS.CAN.AT.Transportation Personal.Passenger Vehicles</t>
        </is>
      </c>
      <c r="B150" t="inlineStr">
        <is>
          <t>Service</t>
        </is>
      </c>
      <c r="C150" t="inlineStr">
        <is>
          <t>AT</t>
        </is>
      </c>
      <c r="D150" t="inlineStr">
        <is>
          <t>Transportation Personal</t>
        </is>
      </c>
      <c r="E150" t="inlineStr">
        <is>
          <t>Passenger Vehicles</t>
        </is>
      </c>
      <c r="F150" t="inlineStr">
        <is>
          <t>Light Truck_small</t>
        </is>
      </c>
      <c r="G150" t="inlineStr">
        <is>
          <t>fom</t>
        </is>
      </c>
      <c r="K150" t="inlineStr">
        <is>
          <t>constant_tech</t>
        </is>
      </c>
      <c r="L150" t="inlineStr">
        <is>
          <t>$</t>
        </is>
      </c>
      <c r="M150">
        <f t="array" ref="M150">INDEX([1]!constant_data,_xlfn.XMATCH(_xlfn.CONCAT(
SUBSTITUTE($A150,LEFT($A150,FIND($C150,$A150)+LEN($C150)-1),),
$F150,
$H150:$I150,
SUBSTITUTE($J150,LEFT($A150,FIND($C150,$A150)+LEN($C150)-1),)),
[1]!constant_index),_xlfn.XMATCH($G150,[1]!constant_header))</f>
        <v/>
      </c>
      <c r="N150">
        <f>M150</f>
        <v/>
      </c>
      <c r="O150">
        <f>N150</f>
        <v/>
      </c>
      <c r="P150">
        <f>O150</f>
        <v/>
      </c>
      <c r="Q150">
        <f>P150</f>
        <v/>
      </c>
      <c r="R150">
        <f>Q150</f>
        <v/>
      </c>
      <c r="S150">
        <f>R150</f>
        <v/>
      </c>
      <c r="T150">
        <f>S150</f>
        <v/>
      </c>
      <c r="U150">
        <f>T150</f>
        <v/>
      </c>
      <c r="V150">
        <f>U150</f>
        <v/>
      </c>
      <c r="W150">
        <f>V150</f>
        <v/>
      </c>
    </row>
    <row r="151">
      <c r="A151" t="inlineStr">
        <is>
          <t>CIMS.CAN.AT.Transportation Personal.Passenger Vehicles</t>
        </is>
      </c>
      <c r="B151" t="inlineStr">
        <is>
          <t>Service</t>
        </is>
      </c>
      <c r="C151" t="inlineStr">
        <is>
          <t>AT</t>
        </is>
      </c>
      <c r="D151" t="inlineStr">
        <is>
          <t>Transportation Personal</t>
        </is>
      </c>
      <c r="E151" t="inlineStr">
        <is>
          <t>Passenger Vehicles</t>
        </is>
      </c>
      <c r="F151" t="inlineStr">
        <is>
          <t>Light Truck_small</t>
        </is>
      </c>
      <c r="G151" t="inlineStr">
        <is>
          <t>service_request</t>
        </is>
      </c>
      <c r="J151" t="inlineStr">
        <is>
          <t>CIMS.CAN.AT.Transportation Personal.Passenger Vehicle Motors</t>
        </is>
      </c>
      <c r="K151" t="inlineStr">
        <is>
          <t>annual_tech</t>
        </is>
      </c>
      <c r="L151">
        <f t="array" ref="L151">INDEX([1]!annual_data,_xlfn.XMATCH(_xlfn.CONCAT(
SUBSTITUTE($A151,LEFT($A151,FIND($C151,$A151)+LEN($C151)-1),),
$F151,
$G151:$I151,
SUBSTITUTE($J151,LEFT($A151,FIND($C151,$A151)+LEN($C151)-1),)),
[1]!annual_index),_xlfn.XMATCH(L$2,[1]!annual_header))</f>
        <v/>
      </c>
      <c r="M151">
        <f t="array" ref="M151">INDEX([1]!annual_data,_xlfn.XMATCH(_xlfn.CONCAT(
SUBSTITUTE($A151,LEFT($A151,FIND($C151,$A151)+LEN($C151)-1),),
$F151,
$G151:$I151,
SUBSTITUTE($J151,LEFT($A151,FIND($C151,$A151)+LEN($C151)-1),)),
[1]!annual_index),_xlfn.XMATCH(M$2,[1]!annual_header))</f>
        <v/>
      </c>
      <c r="N151">
        <f t="array" ref="N151">INDEX([1]!annual_data,_xlfn.XMATCH(_xlfn.CONCAT(
SUBSTITUTE($A151,LEFT($A151,FIND($C151,$A151)+LEN($C151)-1),),
$F151,
$G151:$I151,
SUBSTITUTE($J151,LEFT($A151,FIND($C151,$A151)+LEN($C151)-1),)),
[1]!annual_index),_xlfn.XMATCH(N$2,[1]!annual_header))</f>
        <v/>
      </c>
      <c r="O151">
        <f t="array" ref="O151">INDEX([1]!annual_data,_xlfn.XMATCH(_xlfn.CONCAT(
SUBSTITUTE($A151,LEFT($A151,FIND($C151,$A151)+LEN($C151)-1),),
$F151,
$G151:$I151,
SUBSTITUTE($J151,LEFT($A151,FIND($C151,$A151)+LEN($C151)-1),)),
[1]!annual_index),_xlfn.XMATCH(O$2,[1]!annual_header))</f>
        <v/>
      </c>
      <c r="P151">
        <f t="array" ref="P151">INDEX([1]!annual_data,_xlfn.XMATCH(_xlfn.CONCAT(
SUBSTITUTE($A151,LEFT($A151,FIND($C151,$A151)+LEN($C151)-1),),
$F151,
$G151:$I151,
SUBSTITUTE($J151,LEFT($A151,FIND($C151,$A151)+LEN($C151)-1),)),
[1]!annual_index),_xlfn.XMATCH(P$2,[1]!annual_header))</f>
        <v/>
      </c>
      <c r="Q151">
        <f t="array" ref="Q151">INDEX([1]!annual_data,_xlfn.XMATCH(_xlfn.CONCAT(
SUBSTITUTE($A151,LEFT($A151,FIND($C151,$A151)+LEN($C151)-1),),
$F151,
$G151:$I151,
SUBSTITUTE($J151,LEFT($A151,FIND($C151,$A151)+LEN($C151)-1),)),
[1]!annual_index),_xlfn.XMATCH(Q$2,[1]!annual_header))</f>
        <v/>
      </c>
      <c r="R151">
        <f t="array" ref="R151">INDEX([1]!annual_data,_xlfn.XMATCH(_xlfn.CONCAT(
SUBSTITUTE($A151,LEFT($A151,FIND($C151,$A151)+LEN($C151)-1),),
$F151,
$G151:$I151,
SUBSTITUTE($J151,LEFT($A151,FIND($C151,$A151)+LEN($C151)-1),)),
[1]!annual_index),_xlfn.XMATCH(R$2,[1]!annual_header))</f>
        <v/>
      </c>
      <c r="S151">
        <f t="array" ref="S151">INDEX([1]!annual_data,_xlfn.XMATCH(_xlfn.CONCAT(
SUBSTITUTE($A151,LEFT($A151,FIND($C151,$A151)+LEN($C151)-1),),
$F151,
$G151:$I151,
SUBSTITUTE($J151,LEFT($A151,FIND($C151,$A151)+LEN($C151)-1),)),
[1]!annual_index),_xlfn.XMATCH(S$2,[1]!annual_header))</f>
        <v/>
      </c>
      <c r="T151">
        <f t="array" ref="T151">INDEX([1]!annual_data,_xlfn.XMATCH(_xlfn.CONCAT(
SUBSTITUTE($A151,LEFT($A151,FIND($C151,$A151)+LEN($C151)-1),),
$F151,
$G151:$I151,
SUBSTITUTE($J151,LEFT($A151,FIND($C151,$A151)+LEN($C151)-1),)),
[1]!annual_index),_xlfn.XMATCH(T$2,[1]!annual_header))</f>
        <v/>
      </c>
      <c r="U151">
        <f t="array" ref="U151">INDEX([1]!annual_data,_xlfn.XMATCH(_xlfn.CONCAT(
SUBSTITUTE($A151,LEFT($A151,FIND($C151,$A151)+LEN($C151)-1),),
$F151,
$G151:$I151,
SUBSTITUTE($J151,LEFT($A151,FIND($C151,$A151)+LEN($C151)-1),)),
[1]!annual_index),_xlfn.XMATCH(U$2,[1]!annual_header))</f>
        <v/>
      </c>
      <c r="V151">
        <f t="array" ref="V151">INDEX([1]!annual_data,_xlfn.XMATCH(_xlfn.CONCAT(
SUBSTITUTE($A151,LEFT($A151,FIND($C151,$A151)+LEN($C151)-1),),
$F151,
$G151:$I151,
SUBSTITUTE($J151,LEFT($A151,FIND($C151,$A151)+LEN($C151)-1),)),
[1]!annual_index),_xlfn.XMATCH(V$2,[1]!annual_header))</f>
        <v/>
      </c>
      <c r="W151">
        <f t="array" ref="W151">INDEX([1]!annual_data,_xlfn.XMATCH(_xlfn.CONCAT(
SUBSTITUTE($A151,LEFT($A151,FIND($C151,$A151)+LEN($C151)-1),),
$F151,
$G151:$I151,
SUBSTITUTE($J151,LEFT($A151,FIND($C151,$A151)+LEN($C151)-1),)),
[1]!annual_index),_xlfn.XMATCH(W$2,[1]!annual_header))</f>
        <v/>
      </c>
    </row>
    <row r="152">
      <c r="A152" t="inlineStr">
        <is>
          <t>CIMS.CAN.AT.Transportation Personal.Passenger Vehicles</t>
        </is>
      </c>
      <c r="B152" t="inlineStr">
        <is>
          <t>Service</t>
        </is>
      </c>
      <c r="C152" t="inlineStr">
        <is>
          <t>AT</t>
        </is>
      </c>
      <c r="D152" t="inlineStr">
        <is>
          <t>Transportation Personal</t>
        </is>
      </c>
      <c r="E152" t="inlineStr">
        <is>
          <t>Passenger Vehicles</t>
        </is>
      </c>
      <c r="F152" t="inlineStr">
        <is>
          <t>Light Truck_large</t>
        </is>
      </c>
      <c r="G152" t="inlineStr">
        <is>
          <t>technology</t>
        </is>
      </c>
    </row>
    <row r="153">
      <c r="A153" t="inlineStr">
        <is>
          <t>CIMS.CAN.AT.Transportation Personal.Passenger Vehicles</t>
        </is>
      </c>
      <c r="B153" t="inlineStr">
        <is>
          <t>Service</t>
        </is>
      </c>
      <c r="C153" t="inlineStr">
        <is>
          <t>AT</t>
        </is>
      </c>
      <c r="D153" t="inlineStr">
        <is>
          <t>Transportation Personal</t>
        </is>
      </c>
      <c r="E153" t="inlineStr">
        <is>
          <t>Passenger Vehicles</t>
        </is>
      </c>
      <c r="F153" t="inlineStr">
        <is>
          <t>Light Truck_large</t>
        </is>
      </c>
      <c r="G153" t="inlineStr">
        <is>
          <t>available</t>
        </is>
      </c>
      <c r="K153" t="inlineStr">
        <is>
          <t>constant_tech</t>
        </is>
      </c>
      <c r="L153" t="inlineStr">
        <is>
          <t>Year</t>
        </is>
      </c>
      <c r="M153">
        <f t="array" ref="M153">INDEX([1]!constant_data,_xlfn.XMATCH(_xlfn.CONCAT(
SUBSTITUTE($A153,LEFT($A153,FIND($C153,$A153)+LEN($C153)-1),),
$F153,
$H153:$I153,
SUBSTITUTE($J153,LEFT($A153,FIND($C153,$A153)+LEN($C153)-1),)),
[1]!constant_index),_xlfn.XMATCH($G153,[1]!constant_header))</f>
        <v/>
      </c>
      <c r="N153">
        <f>M153</f>
        <v/>
      </c>
      <c r="O153">
        <f>N153</f>
        <v/>
      </c>
      <c r="P153">
        <f>O153</f>
        <v/>
      </c>
      <c r="Q153">
        <f>P153</f>
        <v/>
      </c>
      <c r="R153">
        <f>Q153</f>
        <v/>
      </c>
      <c r="S153">
        <f>R153</f>
        <v/>
      </c>
      <c r="T153">
        <f>S153</f>
        <v/>
      </c>
      <c r="U153">
        <f>T153</f>
        <v/>
      </c>
      <c r="V153">
        <f>U153</f>
        <v/>
      </c>
      <c r="W153">
        <f>V153</f>
        <v/>
      </c>
    </row>
    <row r="154">
      <c r="A154" t="inlineStr">
        <is>
          <t>CIMS.CAN.AT.Transportation Personal.Passenger Vehicles</t>
        </is>
      </c>
      <c r="B154" t="inlineStr">
        <is>
          <t>Service</t>
        </is>
      </c>
      <c r="C154" t="inlineStr">
        <is>
          <t>AT</t>
        </is>
      </c>
      <c r="D154" t="inlineStr">
        <is>
          <t>Transportation Personal</t>
        </is>
      </c>
      <c r="E154" t="inlineStr">
        <is>
          <t>Passenger Vehicles</t>
        </is>
      </c>
      <c r="F154" t="inlineStr">
        <is>
          <t>Light Truck_large</t>
        </is>
      </c>
      <c r="G154" t="inlineStr">
        <is>
          <t>unavailable</t>
        </is>
      </c>
      <c r="K154" t="inlineStr">
        <is>
          <t>constant_tech</t>
        </is>
      </c>
      <c r="L154" t="inlineStr">
        <is>
          <t>Year</t>
        </is>
      </c>
      <c r="M154">
        <f t="array" ref="M154">INDEX([1]!constant_data,_xlfn.XMATCH(_xlfn.CONCAT(
SUBSTITUTE($A154,LEFT($A154,FIND($C154,$A154)+LEN($C154)-1),),
$F154,
$H154:$I154,
SUBSTITUTE($J154,LEFT($A154,FIND($C154,$A154)+LEN($C154)-1),)),
[1]!constant_index),_xlfn.XMATCH($G154,[1]!constant_header))</f>
        <v/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CIMS.CAN.AT.Transportation Personal.Passenger Vehicles</t>
        </is>
      </c>
      <c r="B155" t="inlineStr">
        <is>
          <t>Service</t>
        </is>
      </c>
      <c r="C155" t="inlineStr">
        <is>
          <t>AT</t>
        </is>
      </c>
      <c r="D155" t="inlineStr">
        <is>
          <t>Transportation Personal</t>
        </is>
      </c>
      <c r="E155" t="inlineStr">
        <is>
          <t>Passenger Vehicles</t>
        </is>
      </c>
      <c r="F155" t="inlineStr">
        <is>
          <t>Light Truck_large</t>
        </is>
      </c>
      <c r="G155" t="inlineStr">
        <is>
          <t>lifetime</t>
        </is>
      </c>
      <c r="K155" t="inlineStr">
        <is>
          <t>constant_tech</t>
        </is>
      </c>
      <c r="L155" t="inlineStr">
        <is>
          <t>Years</t>
        </is>
      </c>
      <c r="M155">
        <f t="array" ref="M155">INDEX([1]!constant_data,_xlfn.XMATCH(_xlfn.CONCAT(
SUBSTITUTE($A155,LEFT($A155,FIND($C155,$A155)+LEN($C155)-1),),
$F155,
$H155:$I155,
SUBSTITUTE($J155,LEFT($A155,FIND($C155,$A155)+LEN($C155)-1),)),
[1]!constant_index),_xlfn.XMATCH($G155,[1]!constant_header))</f>
        <v/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CIMS.CAN.AT.Transportation Personal.Passenger Vehicles</t>
        </is>
      </c>
      <c r="B156" t="inlineStr">
        <is>
          <t>Service</t>
        </is>
      </c>
      <c r="C156" t="inlineStr">
        <is>
          <t>AT</t>
        </is>
      </c>
      <c r="D156" t="inlineStr">
        <is>
          <t>Transportation Personal</t>
        </is>
      </c>
      <c r="E156" t="inlineStr">
        <is>
          <t>Passenger Vehicles</t>
        </is>
      </c>
      <c r="F156" t="inlineStr">
        <is>
          <t>Light Truck_large</t>
        </is>
      </c>
      <c r="G156" t="inlineStr">
        <is>
          <t>market_share_total</t>
        </is>
      </c>
      <c r="K156" t="inlineStr">
        <is>
          <t>annual_region_tech</t>
        </is>
      </c>
      <c r="L156" t="inlineStr">
        <is>
          <t>%</t>
        </is>
      </c>
      <c r="M156">
        <f t="array" ref="M156">INDEX([1]!annual_data,_xlfn.XMATCH(_xlfn.CONCAT(
SUBSTITUTE($A156,LEFT($A156,FIND($C156,$A156)+LEN($C156)-1),),
$C156,
$F156,
$G156:$I156,
SUBSTITUTE($J156,LEFT($A156,FIND($C156,$A156)+LEN($C156)-1),)),
[1]!annual_index),_xlfn.XMATCH(M$2,[1]!annual_header))</f>
        <v/>
      </c>
    </row>
    <row r="157">
      <c r="A157" t="inlineStr">
        <is>
          <t>CIMS.CAN.AT.Transportation Personal.Passenger Vehicles</t>
        </is>
      </c>
      <c r="B157" t="inlineStr">
        <is>
          <t>Service</t>
        </is>
      </c>
      <c r="C157" t="inlineStr">
        <is>
          <t>AT</t>
        </is>
      </c>
      <c r="D157" t="inlineStr">
        <is>
          <t>Transportation Personal</t>
        </is>
      </c>
      <c r="E157" t="inlineStr">
        <is>
          <t>Passenger Vehicles</t>
        </is>
      </c>
      <c r="F157" t="inlineStr">
        <is>
          <t>Light Truck_large</t>
        </is>
      </c>
      <c r="G157" t="inlineStr">
        <is>
          <t>output</t>
        </is>
      </c>
      <c r="K157" t="inlineStr">
        <is>
          <t>annual_region_tech</t>
        </is>
      </c>
      <c r="L157" t="inlineStr">
        <is>
          <t>node unit</t>
        </is>
      </c>
      <c r="M157">
        <f t="array" ref="M157">INDEX([1]!annual_data,_xlfn.XMATCH(_xlfn.CONCAT(
SUBSTITUTE($A157,LEFT($A157,FIND($C157,$A157)+LEN($C157)-1),),
$C157,
$F157,
$G157:$I157,
SUBSTITUTE($J157,LEFT($A157,FIND($C157,$A157)+LEN($C157)-1),)),
[1]!annual_index),_xlfn.XMATCH(M$2,[1]!annual_header))</f>
        <v/>
      </c>
      <c r="N157">
        <f t="array" ref="N157">INDEX([1]!annual_data,_xlfn.XMATCH(_xlfn.CONCAT(
SUBSTITUTE($A157,LEFT($A157,FIND($C157,$A157)+LEN($C157)-1),),
$C157,
$F157,
$G157:$I157,
SUBSTITUTE($J157,LEFT($A157,FIND($C157,$A157)+LEN($C157)-1),)),
[1]!annual_index),_xlfn.XMATCH(N$2,[1]!annual_header))</f>
        <v/>
      </c>
      <c r="O157">
        <f t="array" ref="O157">INDEX([1]!annual_data,_xlfn.XMATCH(_xlfn.CONCAT(
SUBSTITUTE($A157,LEFT($A157,FIND($C157,$A157)+LEN($C157)-1),),
$C157,
$F157,
$G157:$I157,
SUBSTITUTE($J157,LEFT($A157,FIND($C157,$A157)+LEN($C157)-1),)),
[1]!annual_index),_xlfn.XMATCH(O$2,[1]!annual_header))</f>
        <v/>
      </c>
      <c r="P157">
        <f t="array" ref="P157">INDEX([1]!annual_data,_xlfn.XMATCH(_xlfn.CONCAT(
SUBSTITUTE($A157,LEFT($A157,FIND($C157,$A157)+LEN($C157)-1),),
$C157,
$F157,
$G157:$I157,
SUBSTITUTE($J157,LEFT($A157,FIND($C157,$A157)+LEN($C157)-1),)),
[1]!annual_index),_xlfn.XMATCH(P$2,[1]!annual_header))</f>
        <v/>
      </c>
      <c r="Q157">
        <f t="array" ref="Q157">INDEX([1]!annual_data,_xlfn.XMATCH(_xlfn.CONCAT(
SUBSTITUTE($A157,LEFT($A157,FIND($C157,$A157)+LEN($C157)-1),),
$C157,
$F157,
$G157:$I157,
SUBSTITUTE($J157,LEFT($A157,FIND($C157,$A157)+LEN($C157)-1),)),
[1]!annual_index),_xlfn.XMATCH(Q$2,[1]!annual_header))</f>
        <v/>
      </c>
      <c r="R157">
        <f t="array" ref="R157">INDEX([1]!annual_data,_xlfn.XMATCH(_xlfn.CONCAT(
SUBSTITUTE($A157,LEFT($A157,FIND($C157,$A157)+LEN($C157)-1),),
$C157,
$F157,
$G157:$I157,
SUBSTITUTE($J157,LEFT($A157,FIND($C157,$A157)+LEN($C157)-1),)),
[1]!annual_index),_xlfn.XMATCH(R$2,[1]!annual_header))</f>
        <v/>
      </c>
      <c r="S157">
        <f t="array" ref="S157">INDEX([1]!annual_data,_xlfn.XMATCH(_xlfn.CONCAT(
SUBSTITUTE($A157,LEFT($A157,FIND($C157,$A157)+LEN($C157)-1),),
$C157,
$F157,
$G157:$I157,
SUBSTITUTE($J157,LEFT($A157,FIND($C157,$A157)+LEN($C157)-1),)),
[1]!annual_index),_xlfn.XMATCH(S$2,[1]!annual_header))</f>
        <v/>
      </c>
      <c r="T157">
        <f t="array" ref="T157">INDEX([1]!annual_data,_xlfn.XMATCH(_xlfn.CONCAT(
SUBSTITUTE($A157,LEFT($A157,FIND($C157,$A157)+LEN($C157)-1),),
$C157,
$F157,
$G157:$I157,
SUBSTITUTE($J157,LEFT($A157,FIND($C157,$A157)+LEN($C157)-1),)),
[1]!annual_index),_xlfn.XMATCH(T$2,[1]!annual_header))</f>
        <v/>
      </c>
      <c r="U157">
        <f t="array" ref="U157">INDEX([1]!annual_data,_xlfn.XMATCH(_xlfn.CONCAT(
SUBSTITUTE($A157,LEFT($A157,FIND($C157,$A157)+LEN($C157)-1),),
$C157,
$F157,
$G157:$I157,
SUBSTITUTE($J157,LEFT($A157,FIND($C157,$A157)+LEN($C157)-1),)),
[1]!annual_index),_xlfn.XMATCH(U$2,[1]!annual_header))</f>
        <v/>
      </c>
      <c r="V157">
        <f t="array" ref="V157">INDEX([1]!annual_data,_xlfn.XMATCH(_xlfn.CONCAT(
SUBSTITUTE($A157,LEFT($A157,FIND($C157,$A157)+LEN($C157)-1),),
$C157,
$F157,
$G157:$I157,
SUBSTITUTE($J157,LEFT($A157,FIND($C157,$A157)+LEN($C157)-1),)),
[1]!annual_index),_xlfn.XMATCH(V$2,[1]!annual_header))</f>
        <v/>
      </c>
      <c r="W157">
        <f t="array" ref="W157">INDEX([1]!annual_data,_xlfn.XMATCH(_xlfn.CONCAT(
SUBSTITUTE($A157,LEFT($A157,FIND($C157,$A157)+LEN($C157)-1),),
$C157,
$F157,
$G157:$I157,
SUBSTITUTE($J157,LEFT($A157,FIND($C157,$A157)+LEN($C157)-1),)),
[1]!annual_index),_xlfn.XMATCH(W$2,[1]!annual_header))</f>
        <v/>
      </c>
    </row>
    <row r="158">
      <c r="A158" t="inlineStr">
        <is>
          <t>CIMS.CAN.AT.Transportation Personal.Passenger Vehicles</t>
        </is>
      </c>
      <c r="B158" t="inlineStr">
        <is>
          <t>Service</t>
        </is>
      </c>
      <c r="C158" t="inlineStr">
        <is>
          <t>AT</t>
        </is>
      </c>
      <c r="D158" t="inlineStr">
        <is>
          <t>Transportation Personal</t>
        </is>
      </c>
      <c r="E158" t="inlineStr">
        <is>
          <t>Passenger Vehicles</t>
        </is>
      </c>
      <c r="F158" t="inlineStr">
        <is>
          <t>Light Truck_large</t>
        </is>
      </c>
      <c r="G158" t="inlineStr">
        <is>
          <t>fcc</t>
        </is>
      </c>
      <c r="K158" t="inlineStr">
        <is>
          <t>constant_tech</t>
        </is>
      </c>
      <c r="L158" t="inlineStr">
        <is>
          <t>$</t>
        </is>
      </c>
      <c r="M158">
        <f t="array" ref="M158">INDEX([1]!constant_data,_xlfn.XMATCH(_xlfn.CONCAT(
SUBSTITUTE($A158,LEFT($A158,FIND($C158,$A158)+LEN($C158)-1),),
$F158,
$H158:$I158,
SUBSTITUTE($J158,LEFT($A158,FIND($C158,$A158)+LEN($C158)-1),)),
[1]!constant_index),_xlfn.XMATCH($G158,[1]!constant_header))</f>
        <v/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CIMS.CAN.AT.Transportation Personal.Passenger Vehicles</t>
        </is>
      </c>
      <c r="B159" t="inlineStr">
        <is>
          <t>Service</t>
        </is>
      </c>
      <c r="C159" t="inlineStr">
        <is>
          <t>AT</t>
        </is>
      </c>
      <c r="D159" t="inlineStr">
        <is>
          <t>Transportation Personal</t>
        </is>
      </c>
      <c r="E159" t="inlineStr">
        <is>
          <t>Passenger Vehicles</t>
        </is>
      </c>
      <c r="F159" t="inlineStr">
        <is>
          <t>Light Truck_large</t>
        </is>
      </c>
      <c r="G159" t="inlineStr">
        <is>
          <t>fom</t>
        </is>
      </c>
      <c r="K159" t="inlineStr">
        <is>
          <t>constant_tech</t>
        </is>
      </c>
      <c r="L159" t="inlineStr">
        <is>
          <t>$</t>
        </is>
      </c>
      <c r="M159">
        <f t="array" ref="M159">INDEX([1]!constant_data,_xlfn.XMATCH(_xlfn.CONCAT(
SUBSTITUTE($A159,LEFT($A159,FIND($C159,$A159)+LEN($C159)-1),),
$F159,
$H159:$I159,
SUBSTITUTE($J159,LEFT($A159,FIND($C159,$A159)+LEN($C159)-1),)),
[1]!constant_index),_xlfn.XMATCH($G159,[1]!constant_header))</f>
        <v/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</row>
    <row r="160">
      <c r="A160" t="inlineStr">
        <is>
          <t>CIMS.CAN.AT.Transportation Personal.Passenger Vehicles</t>
        </is>
      </c>
      <c r="B160" t="inlineStr">
        <is>
          <t>Service</t>
        </is>
      </c>
      <c r="C160" t="inlineStr">
        <is>
          <t>AT</t>
        </is>
      </c>
      <c r="D160" t="inlineStr">
        <is>
          <t>Transportation Personal</t>
        </is>
      </c>
      <c r="E160" t="inlineStr">
        <is>
          <t>Passenger Vehicles</t>
        </is>
      </c>
      <c r="F160" t="inlineStr">
        <is>
          <t>Light Truck_large</t>
        </is>
      </c>
      <c r="G160" t="inlineStr">
        <is>
          <t>service_request</t>
        </is>
      </c>
      <c r="J160" t="inlineStr">
        <is>
          <t>CIMS.CAN.AT.Transportation Personal.Passenger Vehicle Motors</t>
        </is>
      </c>
      <c r="K160" t="inlineStr">
        <is>
          <t>annual_tech</t>
        </is>
      </c>
      <c r="L160">
        <f t="array" ref="L160">INDEX([1]!annual_data,_xlfn.XMATCH(_xlfn.CONCAT(
SUBSTITUTE($A160,LEFT($A160,FIND($C160,$A160)+LEN($C160)-1),),
$F160,
$G160:$I160,
SUBSTITUTE($J160,LEFT($A160,FIND($C160,$A160)+LEN($C160)-1),)),
[1]!annual_index),_xlfn.XMATCH(L$2,[1]!annual_header))</f>
        <v/>
      </c>
      <c r="M160">
        <f t="array" ref="M160">INDEX([1]!annual_data,_xlfn.XMATCH(_xlfn.CONCAT(
SUBSTITUTE($A160,LEFT($A160,FIND($C160,$A160)+LEN($C160)-1),),
$F160,
$G160:$I160,
SUBSTITUTE($J160,LEFT($A160,FIND($C160,$A160)+LEN($C160)-1),)),
[1]!annual_index),_xlfn.XMATCH(M$2,[1]!annual_header))</f>
        <v/>
      </c>
      <c r="N160">
        <f t="array" ref="N160">INDEX([1]!annual_data,_xlfn.XMATCH(_xlfn.CONCAT(
SUBSTITUTE($A160,LEFT($A160,FIND($C160,$A160)+LEN($C160)-1),),
$F160,
$G160:$I160,
SUBSTITUTE($J160,LEFT($A160,FIND($C160,$A160)+LEN($C160)-1),)),
[1]!annual_index),_xlfn.XMATCH(N$2,[1]!annual_header))</f>
        <v/>
      </c>
      <c r="O160">
        <f t="array" ref="O160">INDEX([1]!annual_data,_xlfn.XMATCH(_xlfn.CONCAT(
SUBSTITUTE($A160,LEFT($A160,FIND($C160,$A160)+LEN($C160)-1),),
$F160,
$G160:$I160,
SUBSTITUTE($J160,LEFT($A160,FIND($C160,$A160)+LEN($C160)-1),)),
[1]!annual_index),_xlfn.XMATCH(O$2,[1]!annual_header))</f>
        <v/>
      </c>
      <c r="P160">
        <f t="array" ref="P160">INDEX([1]!annual_data,_xlfn.XMATCH(_xlfn.CONCAT(
SUBSTITUTE($A160,LEFT($A160,FIND($C160,$A160)+LEN($C160)-1),),
$F160,
$G160:$I160,
SUBSTITUTE($J160,LEFT($A160,FIND($C160,$A160)+LEN($C160)-1),)),
[1]!annual_index),_xlfn.XMATCH(P$2,[1]!annual_header))</f>
        <v/>
      </c>
      <c r="Q160">
        <f t="array" ref="Q160">INDEX([1]!annual_data,_xlfn.XMATCH(_xlfn.CONCAT(
SUBSTITUTE($A160,LEFT($A160,FIND($C160,$A160)+LEN($C160)-1),),
$F160,
$G160:$I160,
SUBSTITUTE($J160,LEFT($A160,FIND($C160,$A160)+LEN($C160)-1),)),
[1]!annual_index),_xlfn.XMATCH(Q$2,[1]!annual_header))</f>
        <v/>
      </c>
      <c r="R160">
        <f t="array" ref="R160">INDEX([1]!annual_data,_xlfn.XMATCH(_xlfn.CONCAT(
SUBSTITUTE($A160,LEFT($A160,FIND($C160,$A160)+LEN($C160)-1),),
$F160,
$G160:$I160,
SUBSTITUTE($J160,LEFT($A160,FIND($C160,$A160)+LEN($C160)-1),)),
[1]!annual_index),_xlfn.XMATCH(R$2,[1]!annual_header))</f>
        <v/>
      </c>
      <c r="S160">
        <f t="array" ref="S160">INDEX([1]!annual_data,_xlfn.XMATCH(_xlfn.CONCAT(
SUBSTITUTE($A160,LEFT($A160,FIND($C160,$A160)+LEN($C160)-1),),
$F160,
$G160:$I160,
SUBSTITUTE($J160,LEFT($A160,FIND($C160,$A160)+LEN($C160)-1),)),
[1]!annual_index),_xlfn.XMATCH(S$2,[1]!annual_header))</f>
        <v/>
      </c>
      <c r="T160">
        <f t="array" ref="T160">INDEX([1]!annual_data,_xlfn.XMATCH(_xlfn.CONCAT(
SUBSTITUTE($A160,LEFT($A160,FIND($C160,$A160)+LEN($C160)-1),),
$F160,
$G160:$I160,
SUBSTITUTE($J160,LEFT($A160,FIND($C160,$A160)+LEN($C160)-1),)),
[1]!annual_index),_xlfn.XMATCH(T$2,[1]!annual_header))</f>
        <v/>
      </c>
      <c r="U160">
        <f t="array" ref="U160">INDEX([1]!annual_data,_xlfn.XMATCH(_xlfn.CONCAT(
SUBSTITUTE($A160,LEFT($A160,FIND($C160,$A160)+LEN($C160)-1),),
$F160,
$G160:$I160,
SUBSTITUTE($J160,LEFT($A160,FIND($C160,$A160)+LEN($C160)-1),)),
[1]!annual_index),_xlfn.XMATCH(U$2,[1]!annual_header))</f>
        <v/>
      </c>
      <c r="V160">
        <f t="array" ref="V160">INDEX([1]!annual_data,_xlfn.XMATCH(_xlfn.CONCAT(
SUBSTITUTE($A160,LEFT($A160,FIND($C160,$A160)+LEN($C160)-1),),
$F160,
$G160:$I160,
SUBSTITUTE($J160,LEFT($A160,FIND($C160,$A160)+LEN($C160)-1),)),
[1]!annual_index),_xlfn.XMATCH(V$2,[1]!annual_header))</f>
        <v/>
      </c>
      <c r="W160">
        <f t="array" ref="W160">INDEX([1]!annual_data,_xlfn.XMATCH(_xlfn.CONCAT(
SUBSTITUTE($A160,LEFT($A160,FIND($C160,$A160)+LEN($C160)-1),),
$F160,
$G160:$I160,
SUBSTITUTE($J160,LEFT($A160,FIND($C160,$A160)+LEN($C160)-1),)),
[1]!annual_index),_xlfn.XMATCH(W$2,[1]!annual_header))</f>
        <v/>
      </c>
    </row>
    <row r="161">
      <c r="A161" t="inlineStr">
        <is>
          <t>CIMS.CAN.AT.Transportation Personal.Passenger Vehicle Motors</t>
        </is>
      </c>
      <c r="B161" t="inlineStr">
        <is>
          <t>Service</t>
        </is>
      </c>
      <c r="C161" t="inlineStr">
        <is>
          <t>AT</t>
        </is>
      </c>
      <c r="D161" t="inlineStr">
        <is>
          <t>Transportation Personal</t>
        </is>
      </c>
      <c r="E161" t="inlineStr">
        <is>
          <t>Passenger Vehicle Motors</t>
        </is>
      </c>
      <c r="G161" t="inlineStr">
        <is>
          <t>service_provide</t>
        </is>
      </c>
      <c r="K161" t="inlineStr">
        <is>
          <t>constant_tech</t>
        </is>
      </c>
      <c r="L161">
        <f t="array" ref="L161">INDEX([1]!constant_data,_xlfn.XMATCH(_xlfn.CONCAT(
SUBSTITUTE($A161,LEFT($A161,FIND($C161,$A161)+LEN($C161)-1),),
$F161,
$H161:$I161,
SUBSTITUTE($J161,LEFT($A161,FIND($C161,$A161)+LEN($C161)-1),)),
[1]!constant_index),_xlfn.XMATCH($G161,[1]!constant_header))</f>
        <v/>
      </c>
    </row>
    <row r="162">
      <c r="A162" t="inlineStr">
        <is>
          <t>CIMS.CAN.AT.Transportation Personal.Passenger Vehicle Motors</t>
        </is>
      </c>
      <c r="B162" t="inlineStr">
        <is>
          <t>Service</t>
        </is>
      </c>
      <c r="C162" t="inlineStr">
        <is>
          <t>AT</t>
        </is>
      </c>
      <c r="D162" t="inlineStr">
        <is>
          <t>Transportation Personal</t>
        </is>
      </c>
      <c r="E162" t="inlineStr">
        <is>
          <t>Passenger Vehicle Motors</t>
        </is>
      </c>
      <c r="G162" t="inlineStr">
        <is>
          <t>competition</t>
        </is>
      </c>
      <c r="H162" t="inlineStr">
        <is>
          <t>Tech Compete</t>
        </is>
      </c>
    </row>
    <row r="163">
      <c r="A163" t="inlineStr">
        <is>
          <t>CIMS.CAN.AT.Transportation Personal.Passenger Vehicle Motors</t>
        </is>
      </c>
      <c r="B163" t="inlineStr">
        <is>
          <t>Service</t>
        </is>
      </c>
      <c r="C163" t="inlineStr">
        <is>
          <t>AT</t>
        </is>
      </c>
      <c r="D163" t="inlineStr">
        <is>
          <t>Transportation Personal</t>
        </is>
      </c>
      <c r="E163" t="inlineStr">
        <is>
          <t>Passenger Vehicle Motors</t>
        </is>
      </c>
      <c r="G163" t="inlineStr">
        <is>
          <t>discount_rate_financial</t>
        </is>
      </c>
      <c r="K163" t="inlineStr">
        <is>
          <t>constant_tech</t>
        </is>
      </c>
      <c r="L163" t="inlineStr">
        <is>
          <t>%</t>
        </is>
      </c>
      <c r="M163">
        <f t="array" ref="M163">INDEX([1]!constant_data,_xlfn.XMATCH(_xlfn.CONCAT(
SUBSTITUTE($A163,LEFT($A163,FIND($C163,$A163)+LEN($C163)-1),),
$F163,
$H163:$I163,
SUBSTITUTE($J163,LEFT($A163,FIND($C163,$A163)+LEN($C163)-1),)),
[1]!constant_index),_xlfn.XMATCH($G163,[1]!constant_header))</f>
        <v/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</row>
    <row r="164">
      <c r="A164" t="inlineStr">
        <is>
          <t>CIMS.CAN.AT.Transportation Personal.Passenger Vehicle Motors</t>
        </is>
      </c>
      <c r="B164" t="inlineStr">
        <is>
          <t>Service</t>
        </is>
      </c>
      <c r="C164" t="inlineStr">
        <is>
          <t>AT</t>
        </is>
      </c>
      <c r="D164" t="inlineStr">
        <is>
          <t>Transportation Personal</t>
        </is>
      </c>
      <c r="E164" t="inlineStr">
        <is>
          <t>Passenger Vehicle Motors</t>
        </is>
      </c>
      <c r="G164" t="inlineStr">
        <is>
          <t>discount_rate_retrofit</t>
        </is>
      </c>
      <c r="K164" t="inlineStr">
        <is>
          <t>constant_tech</t>
        </is>
      </c>
      <c r="L164" t="inlineStr">
        <is>
          <t>%</t>
        </is>
      </c>
      <c r="M164">
        <f t="array" ref="M164">INDEX([1]!constant_data,_xlfn.XMATCH(_xlfn.CONCAT(
SUBSTITUTE($A164,LEFT($A164,FIND($C164,$A164)+LEN($C164)-1),),
$F164,
$H164:$I164,
SUBSTITUTE($J164,LEFT($A164,FIND($C164,$A164)+LEN($C164)-1),)),
[1]!constant_index),_xlfn.XMATCH($G164,[1]!constant_header))</f>
        <v/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CIMS.CAN.AT.Transportation Personal.Passenger Vehicle Motors</t>
        </is>
      </c>
      <c r="B165" t="inlineStr">
        <is>
          <t>Service</t>
        </is>
      </c>
      <c r="C165" t="inlineStr">
        <is>
          <t>AT</t>
        </is>
      </c>
      <c r="D165" t="inlineStr">
        <is>
          <t>Transportation Personal</t>
        </is>
      </c>
      <c r="E165" t="inlineStr">
        <is>
          <t>Passenger Vehicle Motors</t>
        </is>
      </c>
      <c r="G165" t="inlineStr">
        <is>
          <t>heterogeneity</t>
        </is>
      </c>
      <c r="K165" t="inlineStr">
        <is>
          <t>constant_tech</t>
        </is>
      </c>
      <c r="M165">
        <f t="array" ref="M165">INDEX([1]!constant_data,_xlfn.XMATCH(_xlfn.CONCAT(
SUBSTITUTE($A165,LEFT($A165,FIND($C165,$A165)+LEN($C165)-1),),
$F165,
$H165:$I165,
SUBSTITUTE($J165,LEFT($A165,FIND($C165,$A165)+LEN($C165)-1),)),
[1]!constant_index),_xlfn.XMATCH($G165,[1]!constant_header))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CIMS.CAN.AT.Transportation Personal.Passenger Vehicle Motors</t>
        </is>
      </c>
      <c r="B166" t="inlineStr">
        <is>
          <t>Service</t>
        </is>
      </c>
      <c r="C166" t="inlineStr">
        <is>
          <t>AT</t>
        </is>
      </c>
      <c r="D166" t="inlineStr">
        <is>
          <t>Transportation Personal</t>
        </is>
      </c>
      <c r="E166" t="inlineStr">
        <is>
          <t>Passenger Vehicle Motors</t>
        </is>
      </c>
      <c r="F166" t="inlineStr">
        <is>
          <t>Gasoline Existing</t>
        </is>
      </c>
      <c r="G166" t="inlineStr">
        <is>
          <t>technology</t>
        </is>
      </c>
    </row>
    <row r="167">
      <c r="A167" t="inlineStr">
        <is>
          <t>CIMS.CAN.AT.Transportation Personal.Passenger Vehicle Motors</t>
        </is>
      </c>
      <c r="B167" t="inlineStr">
        <is>
          <t>Service</t>
        </is>
      </c>
      <c r="C167" t="inlineStr">
        <is>
          <t>AT</t>
        </is>
      </c>
      <c r="D167" t="inlineStr">
        <is>
          <t>Transportation Personal</t>
        </is>
      </c>
      <c r="E167" t="inlineStr">
        <is>
          <t>Passenger Vehicle Motors</t>
        </is>
      </c>
      <c r="F167" t="inlineStr">
        <is>
          <t>Gasoline Existing</t>
        </is>
      </c>
      <c r="G167" t="inlineStr">
        <is>
          <t>available</t>
        </is>
      </c>
      <c r="K167" t="inlineStr">
        <is>
          <t>constant_tech</t>
        </is>
      </c>
      <c r="L167" t="inlineStr">
        <is>
          <t>Year</t>
        </is>
      </c>
      <c r="M167">
        <f t="array" ref="M167">INDEX([1]!constant_data,_xlfn.XMATCH(_xlfn.CONCAT(
SUBSTITUTE($A167,LEFT($A167,FIND($C167,$A167)+LEN($C167)-1),),
$F167,
$H167:$I167,
SUBSTITUTE($J167,LEFT($A167,FIND($C167,$A167)+LEN($C167)-1),)),
[1]!constant_index),_xlfn.XMATCH($G167,[1]!constant_header))</f>
        <v/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CIMS.CAN.AT.Transportation Personal.Passenger Vehicle Motors</t>
        </is>
      </c>
      <c r="B168" t="inlineStr">
        <is>
          <t>Service</t>
        </is>
      </c>
      <c r="C168" t="inlineStr">
        <is>
          <t>AT</t>
        </is>
      </c>
      <c r="D168" t="inlineStr">
        <is>
          <t>Transportation Personal</t>
        </is>
      </c>
      <c r="E168" t="inlineStr">
        <is>
          <t>Passenger Vehicle Motors</t>
        </is>
      </c>
      <c r="F168" t="inlineStr">
        <is>
          <t>Gasoline Existing</t>
        </is>
      </c>
      <c r="G168" t="inlineStr">
        <is>
          <t>unavailable</t>
        </is>
      </c>
      <c r="K168" t="inlineStr">
        <is>
          <t>constant_tech</t>
        </is>
      </c>
      <c r="L168" t="inlineStr">
        <is>
          <t>Year</t>
        </is>
      </c>
      <c r="M168">
        <f t="array" ref="M168">INDEX([1]!constant_data,_xlfn.XMATCH(_xlfn.CONCAT(
SUBSTITUTE($A168,LEFT($A168,FIND($C168,$A168)+LEN($C168)-1),),
$F168,
$H168:$I168,
SUBSTITUTE($J168,LEFT($A168,FIND($C168,$A168)+LEN($C168)-1),)),
[1]!constant_index),_xlfn.XMATCH($G168,[1]!constant_header))</f>
        <v/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CIMS.CAN.AT.Transportation Personal.Passenger Vehicle Motors</t>
        </is>
      </c>
      <c r="B169" t="inlineStr">
        <is>
          <t>Service</t>
        </is>
      </c>
      <c r="C169" t="inlineStr">
        <is>
          <t>AT</t>
        </is>
      </c>
      <c r="D169" t="inlineStr">
        <is>
          <t>Transportation Personal</t>
        </is>
      </c>
      <c r="E169" t="inlineStr">
        <is>
          <t>Passenger Vehicle Motors</t>
        </is>
      </c>
      <c r="F169" t="inlineStr">
        <is>
          <t>Gasoline Existing</t>
        </is>
      </c>
      <c r="G169" t="inlineStr">
        <is>
          <t>lifetime</t>
        </is>
      </c>
      <c r="K169" t="inlineStr">
        <is>
          <t>constant_tech</t>
        </is>
      </c>
      <c r="L169" t="inlineStr">
        <is>
          <t>Years</t>
        </is>
      </c>
      <c r="M169">
        <f t="array" ref="M169">INDEX([1]!constant_data,_xlfn.XMATCH(_xlfn.CONCAT(
SUBSTITUTE($A169,LEFT($A169,FIND($C169,$A169)+LEN($C169)-1),),
$F169,
$H169:$I169,
SUBSTITUTE($J169,LEFT($A169,FIND($C169,$A169)+LEN($C169)-1),)),
[1]!constant_index),_xlfn.XMATCH($G169,[1]!constant_header))</f>
        <v/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CIMS.CAN.AT.Transportation Personal.Passenger Vehicle Motors</t>
        </is>
      </c>
      <c r="B170" t="inlineStr">
        <is>
          <t>Service</t>
        </is>
      </c>
      <c r="C170" t="inlineStr">
        <is>
          <t>AT</t>
        </is>
      </c>
      <c r="D170" t="inlineStr">
        <is>
          <t>Transportation Personal</t>
        </is>
      </c>
      <c r="E170" t="inlineStr">
        <is>
          <t>Passenger Vehicle Motors</t>
        </is>
      </c>
      <c r="F170" t="inlineStr">
        <is>
          <t>Gasoline Existing</t>
        </is>
      </c>
      <c r="G170" t="inlineStr">
        <is>
          <t>market_share_total</t>
        </is>
      </c>
      <c r="K170" t="inlineStr">
        <is>
          <t>annual_tech</t>
        </is>
      </c>
      <c r="L170" t="inlineStr">
        <is>
          <t>%</t>
        </is>
      </c>
      <c r="M170">
        <f t="array" ref="M170">INDEX([1]!annual_data,_xlfn.XMATCH(_xlfn.CONCAT(
SUBSTITUTE($A170,LEFT($A170,FIND($C170,$A170)+LEN($C170)-1),),
$F170,
$G170:$I170,
SUBSTITUTE($J170,LEFT($A170,FIND($C170,$A170)+LEN($C170)-1),)),
[1]!annual_index),_xlfn.XMATCH(M$2,[1]!annual_header))</f>
        <v/>
      </c>
    </row>
    <row r="171">
      <c r="A171" t="inlineStr">
        <is>
          <t>CIMS.CAN.AT.Transportation Personal.Passenger Vehicle Motors</t>
        </is>
      </c>
      <c r="B171" t="inlineStr">
        <is>
          <t>Service</t>
        </is>
      </c>
      <c r="C171" t="inlineStr">
        <is>
          <t>AT</t>
        </is>
      </c>
      <c r="D171" t="inlineStr">
        <is>
          <t>Transportation Personal</t>
        </is>
      </c>
      <c r="E171" t="inlineStr">
        <is>
          <t>Passenger Vehicle Motors</t>
        </is>
      </c>
      <c r="F171" t="inlineStr">
        <is>
          <t>Gasoline Existing</t>
        </is>
      </c>
      <c r="G171" t="inlineStr">
        <is>
          <t>output</t>
        </is>
      </c>
      <c r="K171" t="inlineStr">
        <is>
          <t>annual_region</t>
        </is>
      </c>
      <c r="L171" t="inlineStr">
        <is>
          <t>node unit</t>
        </is>
      </c>
      <c r="M171">
        <f t="array" ref="M171">INDEX([1]!annual_data,_xlfn.XMATCH(_xlfn.CONCAT(
SUBSTITUTE($A171,LEFT($A171,FIND($C171,$A171)+LEN($C171)-1),),
$C171,
$G171:$I171,
SUBSTITUTE($J171,LEFT($A171,FIND($C171,$A171)+LEN($C171)-1),)),
[1]!annual_index),_xlfn.XMATCH(M$2,[1]!annual_header))</f>
        <v/>
      </c>
      <c r="N171">
        <f t="array" ref="N171">INDEX([1]!annual_data,_xlfn.XMATCH(_xlfn.CONCAT(
SUBSTITUTE($A171,LEFT($A171,FIND($C171,$A171)+LEN($C171)-1),),
$C171,
$G171:$I171,
SUBSTITUTE($J171,LEFT($A171,FIND($C171,$A171)+LEN($C171)-1),)),
[1]!annual_index),_xlfn.XMATCH(N$2,[1]!annual_header))</f>
        <v/>
      </c>
      <c r="O171">
        <f t="array" ref="O171">INDEX([1]!annual_data,_xlfn.XMATCH(_xlfn.CONCAT(
SUBSTITUTE($A171,LEFT($A171,FIND($C171,$A171)+LEN($C171)-1),),
$C171,
$G171:$I171,
SUBSTITUTE($J171,LEFT($A171,FIND($C171,$A171)+LEN($C171)-1),)),
[1]!annual_index),_xlfn.XMATCH(O$2,[1]!annual_header))</f>
        <v/>
      </c>
      <c r="P171">
        <f t="array" ref="P171">INDEX([1]!annual_data,_xlfn.XMATCH(_xlfn.CONCAT(
SUBSTITUTE($A171,LEFT($A171,FIND($C171,$A171)+LEN($C171)-1),),
$C171,
$G171:$I171,
SUBSTITUTE($J171,LEFT($A171,FIND($C171,$A171)+LEN($C171)-1),)),
[1]!annual_index),_xlfn.XMATCH(P$2,[1]!annual_header))</f>
        <v/>
      </c>
      <c r="Q171">
        <f t="array" ref="Q171">INDEX([1]!annual_data,_xlfn.XMATCH(_xlfn.CONCAT(
SUBSTITUTE($A171,LEFT($A171,FIND($C171,$A171)+LEN($C171)-1),),
$C171,
$G171:$I171,
SUBSTITUTE($J171,LEFT($A171,FIND($C171,$A171)+LEN($C171)-1),)),
[1]!annual_index),_xlfn.XMATCH(Q$2,[1]!annual_header))</f>
        <v/>
      </c>
      <c r="R171">
        <f t="array" ref="R171">INDEX([1]!annual_data,_xlfn.XMATCH(_xlfn.CONCAT(
SUBSTITUTE($A171,LEFT($A171,FIND($C171,$A171)+LEN($C171)-1),),
$C171,
$G171:$I171,
SUBSTITUTE($J171,LEFT($A171,FIND($C171,$A171)+LEN($C171)-1),)),
[1]!annual_index),_xlfn.XMATCH(R$2,[1]!annual_header))</f>
        <v/>
      </c>
      <c r="S171">
        <f t="array" ref="S171">INDEX([1]!annual_data,_xlfn.XMATCH(_xlfn.CONCAT(
SUBSTITUTE($A171,LEFT($A171,FIND($C171,$A171)+LEN($C171)-1),),
$C171,
$G171:$I171,
SUBSTITUTE($J171,LEFT($A171,FIND($C171,$A171)+LEN($C171)-1),)),
[1]!annual_index),_xlfn.XMATCH(S$2,[1]!annual_header))</f>
        <v/>
      </c>
      <c r="T171">
        <f t="array" ref="T171">INDEX([1]!annual_data,_xlfn.XMATCH(_xlfn.CONCAT(
SUBSTITUTE($A171,LEFT($A171,FIND($C171,$A171)+LEN($C171)-1),),
$C171,
$G171:$I171,
SUBSTITUTE($J171,LEFT($A171,FIND($C171,$A171)+LEN($C171)-1),)),
[1]!annual_index),_xlfn.XMATCH(T$2,[1]!annual_header))</f>
        <v/>
      </c>
      <c r="U171">
        <f t="array" ref="U171">INDEX([1]!annual_data,_xlfn.XMATCH(_xlfn.CONCAT(
SUBSTITUTE($A171,LEFT($A171,FIND($C171,$A171)+LEN($C171)-1),),
$C171,
$G171:$I171,
SUBSTITUTE($J171,LEFT($A171,FIND($C171,$A171)+LEN($C171)-1),)),
[1]!annual_index),_xlfn.XMATCH(U$2,[1]!annual_header))</f>
        <v/>
      </c>
      <c r="V171">
        <f t="array" ref="V171">INDEX([1]!annual_data,_xlfn.XMATCH(_xlfn.CONCAT(
SUBSTITUTE($A171,LEFT($A171,FIND($C171,$A171)+LEN($C171)-1),),
$C171,
$G171:$I171,
SUBSTITUTE($J171,LEFT($A171,FIND($C171,$A171)+LEN($C171)-1),)),
[1]!annual_index),_xlfn.XMATCH(V$2,[1]!annual_header))</f>
        <v/>
      </c>
      <c r="W171">
        <f t="array" ref="W171">INDEX([1]!annual_data,_xlfn.XMATCH(_xlfn.CONCAT(
SUBSTITUTE($A171,LEFT($A171,FIND($C171,$A171)+LEN($C171)-1),),
$C171,
$G171:$I171,
SUBSTITUTE($J171,LEFT($A171,FIND($C171,$A171)+LEN($C171)-1),)),
[1]!annual_index),_xlfn.XMATCH(W$2,[1]!annual_header))</f>
        <v/>
      </c>
    </row>
    <row r="172">
      <c r="A172" t="inlineStr">
        <is>
          <t>CIMS.CAN.AT.Transportation Personal.Passenger Vehicle Motors</t>
        </is>
      </c>
      <c r="B172" t="inlineStr">
        <is>
          <t>Service</t>
        </is>
      </c>
      <c r="C172" t="inlineStr">
        <is>
          <t>AT</t>
        </is>
      </c>
      <c r="D172" t="inlineStr">
        <is>
          <t>Transportation Personal</t>
        </is>
      </c>
      <c r="E172" t="inlineStr">
        <is>
          <t>Passenger Vehicle Motors</t>
        </is>
      </c>
      <c r="F172" t="inlineStr">
        <is>
          <t>Gasoline Existing</t>
        </is>
      </c>
      <c r="G172" t="inlineStr">
        <is>
          <t>fcc</t>
        </is>
      </c>
      <c r="K172" t="inlineStr">
        <is>
          <t>constant_tech</t>
        </is>
      </c>
      <c r="L172" t="inlineStr">
        <is>
          <t>$</t>
        </is>
      </c>
      <c r="M172">
        <f t="array" ref="M172">INDEX([1]!constant_data,_xlfn.XMATCH(_xlfn.CONCAT(
SUBSTITUTE($A172,LEFT($A172,FIND($C172,$A172)+LEN($C172)-1),),
$F172,
$H172:$I172,
SUBSTITUTE($J172,LEFT($A172,FIND($C172,$A172)+LEN($C172)-1),)),
[1]!constant_index),_xlfn.XMATCH($G172,[1]!constant_header))</f>
        <v/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CIMS.CAN.AT.Transportation Personal.Passenger Vehicle Motors</t>
        </is>
      </c>
      <c r="B173" t="inlineStr">
        <is>
          <t>Service</t>
        </is>
      </c>
      <c r="C173" t="inlineStr">
        <is>
          <t>AT</t>
        </is>
      </c>
      <c r="D173" t="inlineStr">
        <is>
          <t>Transportation Personal</t>
        </is>
      </c>
      <c r="E173" t="inlineStr">
        <is>
          <t>Passenger Vehicle Motors</t>
        </is>
      </c>
      <c r="F173" t="inlineStr">
        <is>
          <t>Gasoline Existing</t>
        </is>
      </c>
      <c r="G173" t="inlineStr">
        <is>
          <t>service_request</t>
        </is>
      </c>
      <c r="J173" t="inlineStr">
        <is>
          <t>CIMS.CAN.AT.Fuel Blends.Gasoline_Transportation</t>
        </is>
      </c>
      <c r="K173" t="inlineStr">
        <is>
          <t>annual_tech</t>
        </is>
      </c>
      <c r="L173">
        <f t="array" ref="L173">INDEX([1]!annual_data,_xlfn.XMATCH(_xlfn.CONCAT(
SUBSTITUTE($A173,LEFT($A173,FIND($C173,$A173)+LEN($C173)-1),),
$F173,
$G173:$I173,
SUBSTITUTE($J173,LEFT($A173,FIND($C173,$A173)+LEN($C173)-1),)),
[1]!annual_index),_xlfn.XMATCH(L$2,[1]!annual_header))</f>
        <v/>
      </c>
      <c r="M173">
        <f t="array" ref="M173">INDEX([1]!annual_data,_xlfn.XMATCH(_xlfn.CONCAT(
SUBSTITUTE($A173,LEFT($A173,FIND($C173,$A173)+LEN($C173)-1),),
$F173,
$G173:$I173,
SUBSTITUTE($J173,LEFT($A173,FIND($C173,$A173)+LEN($C173)-1),)),
[1]!annual_index),_xlfn.XMATCH(M$2,[1]!annual_header))</f>
        <v/>
      </c>
      <c r="N173">
        <f t="array" ref="N173">INDEX([1]!annual_data,_xlfn.XMATCH(_xlfn.CONCAT(
SUBSTITUTE($A173,LEFT($A173,FIND($C173,$A173)+LEN($C173)-1),),
$F173,
$G173:$I173,
SUBSTITUTE($J173,LEFT($A173,FIND($C173,$A173)+LEN($C173)-1),)),
[1]!annual_index),_xlfn.XMATCH(N$2,[1]!annual_header))</f>
        <v/>
      </c>
      <c r="O173">
        <f t="array" ref="O173">INDEX([1]!annual_data,_xlfn.XMATCH(_xlfn.CONCAT(
SUBSTITUTE($A173,LEFT($A173,FIND($C173,$A173)+LEN($C173)-1),),
$F173,
$G173:$I173,
SUBSTITUTE($J173,LEFT($A173,FIND($C173,$A173)+LEN($C173)-1),)),
[1]!annual_index),_xlfn.XMATCH(O$2,[1]!annual_header))</f>
        <v/>
      </c>
      <c r="P173">
        <f t="array" ref="P173">INDEX([1]!annual_data,_xlfn.XMATCH(_xlfn.CONCAT(
SUBSTITUTE($A173,LEFT($A173,FIND($C173,$A173)+LEN($C173)-1),),
$F173,
$G173:$I173,
SUBSTITUTE($J173,LEFT($A173,FIND($C173,$A173)+LEN($C173)-1),)),
[1]!annual_index),_xlfn.XMATCH(P$2,[1]!annual_header))</f>
        <v/>
      </c>
      <c r="Q173">
        <f t="array" ref="Q173">INDEX([1]!annual_data,_xlfn.XMATCH(_xlfn.CONCAT(
SUBSTITUTE($A173,LEFT($A173,FIND($C173,$A173)+LEN($C173)-1),),
$F173,
$G173:$I173,
SUBSTITUTE($J173,LEFT($A173,FIND($C173,$A173)+LEN($C173)-1),)),
[1]!annual_index),_xlfn.XMATCH(Q$2,[1]!annual_header))</f>
        <v/>
      </c>
      <c r="R173">
        <f t="array" ref="R173">INDEX([1]!annual_data,_xlfn.XMATCH(_xlfn.CONCAT(
SUBSTITUTE($A173,LEFT($A173,FIND($C173,$A173)+LEN($C173)-1),),
$F173,
$G173:$I173,
SUBSTITUTE($J173,LEFT($A173,FIND($C173,$A173)+LEN($C173)-1),)),
[1]!annual_index),_xlfn.XMATCH(R$2,[1]!annual_header))</f>
        <v/>
      </c>
      <c r="S173">
        <f t="array" ref="S173">INDEX([1]!annual_data,_xlfn.XMATCH(_xlfn.CONCAT(
SUBSTITUTE($A173,LEFT($A173,FIND($C173,$A173)+LEN($C173)-1),),
$F173,
$G173:$I173,
SUBSTITUTE($J173,LEFT($A173,FIND($C173,$A173)+LEN($C173)-1),)),
[1]!annual_index),_xlfn.XMATCH(S$2,[1]!annual_header))</f>
        <v/>
      </c>
      <c r="T173">
        <f t="array" ref="T173">INDEX([1]!annual_data,_xlfn.XMATCH(_xlfn.CONCAT(
SUBSTITUTE($A173,LEFT($A173,FIND($C173,$A173)+LEN($C173)-1),),
$F173,
$G173:$I173,
SUBSTITUTE($J173,LEFT($A173,FIND($C173,$A173)+LEN($C173)-1),)),
[1]!annual_index),_xlfn.XMATCH(T$2,[1]!annual_header))</f>
        <v/>
      </c>
      <c r="U173">
        <f t="array" ref="U173">INDEX([1]!annual_data,_xlfn.XMATCH(_xlfn.CONCAT(
SUBSTITUTE($A173,LEFT($A173,FIND($C173,$A173)+LEN($C173)-1),),
$F173,
$G173:$I173,
SUBSTITUTE($J173,LEFT($A173,FIND($C173,$A173)+LEN($C173)-1),)),
[1]!annual_index),_xlfn.XMATCH(U$2,[1]!annual_header))</f>
        <v/>
      </c>
      <c r="V173">
        <f t="array" ref="V173">INDEX([1]!annual_data,_xlfn.XMATCH(_xlfn.CONCAT(
SUBSTITUTE($A173,LEFT($A173,FIND($C173,$A173)+LEN($C173)-1),),
$F173,
$G173:$I173,
SUBSTITUTE($J173,LEFT($A173,FIND($C173,$A173)+LEN($C173)-1),)),
[1]!annual_index),_xlfn.XMATCH(V$2,[1]!annual_header))</f>
        <v/>
      </c>
      <c r="W173">
        <f t="array" ref="W173">INDEX([1]!annual_data,_xlfn.XMATCH(_xlfn.CONCAT(
SUBSTITUTE($A173,LEFT($A173,FIND($C173,$A173)+LEN($C173)-1),),
$F173,
$G173:$I173,
SUBSTITUTE($J173,LEFT($A173,FIND($C173,$A173)+LEN($C173)-1),)),
[1]!annual_index),_xlfn.XMATCH(W$2,[1]!annual_header))</f>
        <v/>
      </c>
    </row>
    <row r="174">
      <c r="A174" t="inlineStr">
        <is>
          <t>CIMS.CAN.AT.Transportation Personal.Passenger Vehicle Motors</t>
        </is>
      </c>
      <c r="B174" t="inlineStr">
        <is>
          <t>Service</t>
        </is>
      </c>
      <c r="C174" t="inlineStr">
        <is>
          <t>AT</t>
        </is>
      </c>
      <c r="D174" t="inlineStr">
        <is>
          <t>Transportation Personal</t>
        </is>
      </c>
      <c r="E174" t="inlineStr">
        <is>
          <t>Passenger Vehicle Motors</t>
        </is>
      </c>
      <c r="F174" t="inlineStr">
        <is>
          <t>Gasoline Standard</t>
        </is>
      </c>
      <c r="G174" t="inlineStr">
        <is>
          <t>technology</t>
        </is>
      </c>
    </row>
    <row r="175">
      <c r="A175" t="inlineStr">
        <is>
          <t>CIMS.CAN.AT.Transportation Personal.Passenger Vehicle Motors</t>
        </is>
      </c>
      <c r="B175" t="inlineStr">
        <is>
          <t>Service</t>
        </is>
      </c>
      <c r="C175" t="inlineStr">
        <is>
          <t>AT</t>
        </is>
      </c>
      <c r="D175" t="inlineStr">
        <is>
          <t>Transportation Personal</t>
        </is>
      </c>
      <c r="E175" t="inlineStr">
        <is>
          <t>Passenger Vehicle Motors</t>
        </is>
      </c>
      <c r="F175" t="inlineStr">
        <is>
          <t>Gasoline Standard</t>
        </is>
      </c>
      <c r="G175" t="inlineStr">
        <is>
          <t>available</t>
        </is>
      </c>
      <c r="K175" t="inlineStr">
        <is>
          <t>constant_tech</t>
        </is>
      </c>
      <c r="L175" t="inlineStr">
        <is>
          <t>Year</t>
        </is>
      </c>
      <c r="M175">
        <f t="array" ref="M175">INDEX([1]!constant_data,_xlfn.XMATCH(_xlfn.CONCAT(
SUBSTITUTE($A175,LEFT($A175,FIND($C175,$A175)+LEN($C175)-1),),
$F175,
$H175:$I175,
SUBSTITUTE($J175,LEFT($A175,FIND($C175,$A175)+LEN($C175)-1),)),
[1]!constant_index),_xlfn.XMATCH($G175,[1]!constant_header))</f>
        <v/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</row>
    <row r="176">
      <c r="A176" t="inlineStr">
        <is>
          <t>CIMS.CAN.AT.Transportation Personal.Passenger Vehicle Motors</t>
        </is>
      </c>
      <c r="B176" t="inlineStr">
        <is>
          <t>Service</t>
        </is>
      </c>
      <c r="C176" t="inlineStr">
        <is>
          <t>AT</t>
        </is>
      </c>
      <c r="D176" t="inlineStr">
        <is>
          <t>Transportation Personal</t>
        </is>
      </c>
      <c r="E176" t="inlineStr">
        <is>
          <t>Passenger Vehicle Motors</t>
        </is>
      </c>
      <c r="F176" t="inlineStr">
        <is>
          <t>Gasoline Standard</t>
        </is>
      </c>
      <c r="G176" t="inlineStr">
        <is>
          <t>unavailable</t>
        </is>
      </c>
      <c r="K176" t="inlineStr">
        <is>
          <t>constant_tech</t>
        </is>
      </c>
      <c r="L176" t="inlineStr">
        <is>
          <t>Year</t>
        </is>
      </c>
      <c r="M176">
        <f t="array" ref="M176">INDEX([1]!constant_data,_xlfn.XMATCH(_xlfn.CONCAT(
SUBSTITUTE($A176,LEFT($A176,FIND($C176,$A176)+LEN($C176)-1),),
$F176,
$H176:$I176,
SUBSTITUTE($J176,LEFT($A176,FIND($C176,$A176)+LEN($C176)-1),)),
[1]!constant_index),_xlfn.XMATCH($G176,[1]!constant_header))</f>
        <v/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CIMS.CAN.AT.Transportation Personal.Passenger Vehicle Motors</t>
        </is>
      </c>
      <c r="B177" t="inlineStr">
        <is>
          <t>Service</t>
        </is>
      </c>
      <c r="C177" t="inlineStr">
        <is>
          <t>AT</t>
        </is>
      </c>
      <c r="D177" t="inlineStr">
        <is>
          <t>Transportation Personal</t>
        </is>
      </c>
      <c r="E177" t="inlineStr">
        <is>
          <t>Passenger Vehicle Motors</t>
        </is>
      </c>
      <c r="F177" t="inlineStr">
        <is>
          <t>Gasoline Standard</t>
        </is>
      </c>
      <c r="G177" t="inlineStr">
        <is>
          <t>lifetime</t>
        </is>
      </c>
      <c r="K177" t="inlineStr">
        <is>
          <t>constant_tech</t>
        </is>
      </c>
      <c r="L177" t="inlineStr">
        <is>
          <t>Years</t>
        </is>
      </c>
      <c r="M177">
        <f t="array" ref="M177">INDEX([1]!constant_data,_xlfn.XMATCH(_xlfn.CONCAT(
SUBSTITUTE($A177,LEFT($A177,FIND($C177,$A177)+LEN($C177)-1),),
$F177,
$H177:$I177,
SUBSTITUTE($J177,LEFT($A177,FIND($C177,$A177)+LEN($C177)-1),)),
[1]!constant_index),_xlfn.XMATCH($G177,[1]!constant_header))</f>
        <v/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CIMS.CAN.AT.Transportation Personal.Passenger Vehicle Motors</t>
        </is>
      </c>
      <c r="B178" t="inlineStr">
        <is>
          <t>Service</t>
        </is>
      </c>
      <c r="C178" t="inlineStr">
        <is>
          <t>AT</t>
        </is>
      </c>
      <c r="D178" t="inlineStr">
        <is>
          <t>Transportation Personal</t>
        </is>
      </c>
      <c r="E178" t="inlineStr">
        <is>
          <t>Passenger Vehicle Motors</t>
        </is>
      </c>
      <c r="F178" t="inlineStr">
        <is>
          <t>Gasoline Standard</t>
        </is>
      </c>
      <c r="G178" t="inlineStr">
        <is>
          <t>market_share_total</t>
        </is>
      </c>
      <c r="K178" t="inlineStr">
        <is>
          <t>annual_tech</t>
        </is>
      </c>
      <c r="L178" t="inlineStr">
        <is>
          <t>%</t>
        </is>
      </c>
      <c r="M178">
        <f t="array" ref="M178">INDEX([1]!annual_data,_xlfn.XMATCH(_xlfn.CONCAT(
SUBSTITUTE($A178,LEFT($A178,FIND($C178,$A178)+LEN($C178)-1),),
$F178,
$G178:$I178,
SUBSTITUTE($J178,LEFT($A178,FIND($C178,$A178)+LEN($C178)-1),)),
[1]!annual_index),_xlfn.XMATCH(M$2,[1]!annual_header))</f>
        <v/>
      </c>
    </row>
    <row r="179">
      <c r="A179" t="inlineStr">
        <is>
          <t>CIMS.CAN.AT.Transportation Personal.Passenger Vehicle Motors</t>
        </is>
      </c>
      <c r="B179" t="inlineStr">
        <is>
          <t>Service</t>
        </is>
      </c>
      <c r="C179" t="inlineStr">
        <is>
          <t>AT</t>
        </is>
      </c>
      <c r="D179" t="inlineStr">
        <is>
          <t>Transportation Personal</t>
        </is>
      </c>
      <c r="E179" t="inlineStr">
        <is>
          <t>Passenger Vehicle Motors</t>
        </is>
      </c>
      <c r="F179" t="inlineStr">
        <is>
          <t>Gasoline Standard</t>
        </is>
      </c>
      <c r="G179" t="inlineStr">
        <is>
          <t>output</t>
        </is>
      </c>
      <c r="K179" t="inlineStr">
        <is>
          <t>annual_region</t>
        </is>
      </c>
      <c r="L179" t="inlineStr">
        <is>
          <t>node unit</t>
        </is>
      </c>
      <c r="M179">
        <f t="array" ref="M179">INDEX([1]!annual_data,_xlfn.XMATCH(_xlfn.CONCAT(
SUBSTITUTE($A179,LEFT($A179,FIND($C179,$A179)+LEN($C179)-1),),
$C179,
$G179:$I179,
SUBSTITUTE($J179,LEFT($A179,FIND($C179,$A179)+LEN($C179)-1),)),
[1]!annual_index),_xlfn.XMATCH(M$2,[1]!annual_header))</f>
        <v/>
      </c>
      <c r="N179">
        <f t="array" ref="N179">INDEX([1]!annual_data,_xlfn.XMATCH(_xlfn.CONCAT(
SUBSTITUTE($A179,LEFT($A179,FIND($C179,$A179)+LEN($C179)-1),),
$C179,
$G179:$I179,
SUBSTITUTE($J179,LEFT($A179,FIND($C179,$A179)+LEN($C179)-1),)),
[1]!annual_index),_xlfn.XMATCH(N$2,[1]!annual_header))</f>
        <v/>
      </c>
      <c r="O179">
        <f t="array" ref="O179">INDEX([1]!annual_data,_xlfn.XMATCH(_xlfn.CONCAT(
SUBSTITUTE($A179,LEFT($A179,FIND($C179,$A179)+LEN($C179)-1),),
$C179,
$G179:$I179,
SUBSTITUTE($J179,LEFT($A179,FIND($C179,$A179)+LEN($C179)-1),)),
[1]!annual_index),_xlfn.XMATCH(O$2,[1]!annual_header))</f>
        <v/>
      </c>
      <c r="P179">
        <f t="array" ref="P179">INDEX([1]!annual_data,_xlfn.XMATCH(_xlfn.CONCAT(
SUBSTITUTE($A179,LEFT($A179,FIND($C179,$A179)+LEN($C179)-1),),
$C179,
$G179:$I179,
SUBSTITUTE($J179,LEFT($A179,FIND($C179,$A179)+LEN($C179)-1),)),
[1]!annual_index),_xlfn.XMATCH(P$2,[1]!annual_header))</f>
        <v/>
      </c>
      <c r="Q179">
        <f t="array" ref="Q179">INDEX([1]!annual_data,_xlfn.XMATCH(_xlfn.CONCAT(
SUBSTITUTE($A179,LEFT($A179,FIND($C179,$A179)+LEN($C179)-1),),
$C179,
$G179:$I179,
SUBSTITUTE($J179,LEFT($A179,FIND($C179,$A179)+LEN($C179)-1),)),
[1]!annual_index),_xlfn.XMATCH(Q$2,[1]!annual_header))</f>
        <v/>
      </c>
      <c r="R179">
        <f t="array" ref="R179">INDEX([1]!annual_data,_xlfn.XMATCH(_xlfn.CONCAT(
SUBSTITUTE($A179,LEFT($A179,FIND($C179,$A179)+LEN($C179)-1),),
$C179,
$G179:$I179,
SUBSTITUTE($J179,LEFT($A179,FIND($C179,$A179)+LEN($C179)-1),)),
[1]!annual_index),_xlfn.XMATCH(R$2,[1]!annual_header))</f>
        <v/>
      </c>
      <c r="S179">
        <f t="array" ref="S179">INDEX([1]!annual_data,_xlfn.XMATCH(_xlfn.CONCAT(
SUBSTITUTE($A179,LEFT($A179,FIND($C179,$A179)+LEN($C179)-1),),
$C179,
$G179:$I179,
SUBSTITUTE($J179,LEFT($A179,FIND($C179,$A179)+LEN($C179)-1),)),
[1]!annual_index),_xlfn.XMATCH(S$2,[1]!annual_header))</f>
        <v/>
      </c>
      <c r="T179">
        <f t="array" ref="T179">INDEX([1]!annual_data,_xlfn.XMATCH(_xlfn.CONCAT(
SUBSTITUTE($A179,LEFT($A179,FIND($C179,$A179)+LEN($C179)-1),),
$C179,
$G179:$I179,
SUBSTITUTE($J179,LEFT($A179,FIND($C179,$A179)+LEN($C179)-1),)),
[1]!annual_index),_xlfn.XMATCH(T$2,[1]!annual_header))</f>
        <v/>
      </c>
      <c r="U179">
        <f t="array" ref="U179">INDEX([1]!annual_data,_xlfn.XMATCH(_xlfn.CONCAT(
SUBSTITUTE($A179,LEFT($A179,FIND($C179,$A179)+LEN($C179)-1),),
$C179,
$G179:$I179,
SUBSTITUTE($J179,LEFT($A179,FIND($C179,$A179)+LEN($C179)-1),)),
[1]!annual_index),_xlfn.XMATCH(U$2,[1]!annual_header))</f>
        <v/>
      </c>
      <c r="V179">
        <f t="array" ref="V179">INDEX([1]!annual_data,_xlfn.XMATCH(_xlfn.CONCAT(
SUBSTITUTE($A179,LEFT($A179,FIND($C179,$A179)+LEN($C179)-1),),
$C179,
$G179:$I179,
SUBSTITUTE($J179,LEFT($A179,FIND($C179,$A179)+LEN($C179)-1),)),
[1]!annual_index),_xlfn.XMATCH(V$2,[1]!annual_header))</f>
        <v/>
      </c>
      <c r="W179">
        <f t="array" ref="W179">INDEX([1]!annual_data,_xlfn.XMATCH(_xlfn.CONCAT(
SUBSTITUTE($A179,LEFT($A179,FIND($C179,$A179)+LEN($C179)-1),),
$C179,
$G179:$I179,
SUBSTITUTE($J179,LEFT($A179,FIND($C179,$A179)+LEN($C179)-1),)),
[1]!annual_index),_xlfn.XMATCH(W$2,[1]!annual_header))</f>
        <v/>
      </c>
    </row>
    <row r="180">
      <c r="A180" t="inlineStr">
        <is>
          <t>CIMS.CAN.AT.Transportation Personal.Passenger Vehicle Motors</t>
        </is>
      </c>
      <c r="B180" t="inlineStr">
        <is>
          <t>Service</t>
        </is>
      </c>
      <c r="C180" t="inlineStr">
        <is>
          <t>AT</t>
        </is>
      </c>
      <c r="D180" t="inlineStr">
        <is>
          <t>Transportation Personal</t>
        </is>
      </c>
      <c r="E180" t="inlineStr">
        <is>
          <t>Passenger Vehicle Motors</t>
        </is>
      </c>
      <c r="F180" t="inlineStr">
        <is>
          <t>Gasoline Standard</t>
        </is>
      </c>
      <c r="G180" t="inlineStr">
        <is>
          <t>fcc</t>
        </is>
      </c>
      <c r="K180" t="inlineStr">
        <is>
          <t>constant_tech</t>
        </is>
      </c>
      <c r="L180" t="inlineStr">
        <is>
          <t>$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CIMS.CAN.AT.Transportation Personal.Passenger Vehicle Motors</t>
        </is>
      </c>
      <c r="B181" t="inlineStr">
        <is>
          <t>Service</t>
        </is>
      </c>
      <c r="C181" t="inlineStr">
        <is>
          <t>AT</t>
        </is>
      </c>
      <c r="D181" t="inlineStr">
        <is>
          <t>Transportation Personal</t>
        </is>
      </c>
      <c r="E181" t="inlineStr">
        <is>
          <t>Passenger Vehicle Motors</t>
        </is>
      </c>
      <c r="F181" t="inlineStr">
        <is>
          <t>Gasoline Standard</t>
        </is>
      </c>
      <c r="G181" t="inlineStr">
        <is>
          <t>service_request</t>
        </is>
      </c>
      <c r="J181" t="inlineStr">
        <is>
          <t>CIMS.CAN.AT.Fuel Blends.Gasoline_Transportation</t>
        </is>
      </c>
      <c r="K181" t="inlineStr">
        <is>
          <t>annual_tech</t>
        </is>
      </c>
      <c r="L181">
        <f t="array" ref="L181">INDEX([1]!annual_data,_xlfn.XMATCH(_xlfn.CONCAT(
SUBSTITUTE($A181,LEFT($A181,FIND($C181,$A181)+LEN($C181)-1),),
$F181,
$G181:$I181,
SUBSTITUTE($J181,LEFT($A181,FIND($C181,$A181)+LEN($C181)-1),)),
[1]!annual_index),_xlfn.XMATCH(L$2,[1]!annual_header))</f>
        <v/>
      </c>
      <c r="M181">
        <f t="array" ref="M181">INDEX([1]!annual_data,_xlfn.XMATCH(_xlfn.CONCAT(
SUBSTITUTE($A181,LEFT($A181,FIND($C181,$A181)+LEN($C181)-1),),
$F181,
$G181:$I181,
SUBSTITUTE($J181,LEFT($A181,FIND($C181,$A181)+LEN($C181)-1),)),
[1]!annual_index),_xlfn.XMATCH(M$2,[1]!annual_header))</f>
        <v/>
      </c>
      <c r="N181">
        <f t="array" ref="N181">INDEX([1]!annual_data,_xlfn.XMATCH(_xlfn.CONCAT(
SUBSTITUTE($A181,LEFT($A181,FIND($C181,$A181)+LEN($C181)-1),),
$F181,
$G181:$I181,
SUBSTITUTE($J181,LEFT($A181,FIND($C181,$A181)+LEN($C181)-1),)),
[1]!annual_index),_xlfn.XMATCH(N$2,[1]!annual_header))</f>
        <v/>
      </c>
      <c r="O181">
        <f t="array" ref="O181">INDEX([1]!annual_data,_xlfn.XMATCH(_xlfn.CONCAT(
SUBSTITUTE($A181,LEFT($A181,FIND($C181,$A181)+LEN($C181)-1),),
$F181,
$G181:$I181,
SUBSTITUTE($J181,LEFT($A181,FIND($C181,$A181)+LEN($C181)-1),)),
[1]!annual_index),_xlfn.XMATCH(O$2,[1]!annual_header))</f>
        <v/>
      </c>
      <c r="P181">
        <f t="array" ref="P181">INDEX([1]!annual_data,_xlfn.XMATCH(_xlfn.CONCAT(
SUBSTITUTE($A181,LEFT($A181,FIND($C181,$A181)+LEN($C181)-1),),
$F181,
$G181:$I181,
SUBSTITUTE($J181,LEFT($A181,FIND($C181,$A181)+LEN($C181)-1),)),
[1]!annual_index),_xlfn.XMATCH(P$2,[1]!annual_header))</f>
        <v/>
      </c>
      <c r="Q181">
        <f t="array" ref="Q181">INDEX([1]!annual_data,_xlfn.XMATCH(_xlfn.CONCAT(
SUBSTITUTE($A181,LEFT($A181,FIND($C181,$A181)+LEN($C181)-1),),
$F181,
$G181:$I181,
SUBSTITUTE($J181,LEFT($A181,FIND($C181,$A181)+LEN($C181)-1),)),
[1]!annual_index),_xlfn.XMATCH(Q$2,[1]!annual_header))</f>
        <v/>
      </c>
      <c r="R181">
        <f t="array" ref="R181">INDEX([1]!annual_data,_xlfn.XMATCH(_xlfn.CONCAT(
SUBSTITUTE($A181,LEFT($A181,FIND($C181,$A181)+LEN($C181)-1),),
$F181,
$G181:$I181,
SUBSTITUTE($J181,LEFT($A181,FIND($C181,$A181)+LEN($C181)-1),)),
[1]!annual_index),_xlfn.XMATCH(R$2,[1]!annual_header))</f>
        <v/>
      </c>
      <c r="S181">
        <f t="array" ref="S181">INDEX([1]!annual_data,_xlfn.XMATCH(_xlfn.CONCAT(
SUBSTITUTE($A181,LEFT($A181,FIND($C181,$A181)+LEN($C181)-1),),
$F181,
$G181:$I181,
SUBSTITUTE($J181,LEFT($A181,FIND($C181,$A181)+LEN($C181)-1),)),
[1]!annual_index),_xlfn.XMATCH(S$2,[1]!annual_header))</f>
        <v/>
      </c>
      <c r="T181">
        <f t="array" ref="T181">INDEX([1]!annual_data,_xlfn.XMATCH(_xlfn.CONCAT(
SUBSTITUTE($A181,LEFT($A181,FIND($C181,$A181)+LEN($C181)-1),),
$F181,
$G181:$I181,
SUBSTITUTE($J181,LEFT($A181,FIND($C181,$A181)+LEN($C181)-1),)),
[1]!annual_index),_xlfn.XMATCH(T$2,[1]!annual_header))</f>
        <v/>
      </c>
      <c r="U181">
        <f t="array" ref="U181">INDEX([1]!annual_data,_xlfn.XMATCH(_xlfn.CONCAT(
SUBSTITUTE($A181,LEFT($A181,FIND($C181,$A181)+LEN($C181)-1),),
$F181,
$G181:$I181,
SUBSTITUTE($J181,LEFT($A181,FIND($C181,$A181)+LEN($C181)-1),)),
[1]!annual_index),_xlfn.XMATCH(U$2,[1]!annual_header))</f>
        <v/>
      </c>
      <c r="V181">
        <f t="array" ref="V181">INDEX([1]!annual_data,_xlfn.XMATCH(_xlfn.CONCAT(
SUBSTITUTE($A181,LEFT($A181,FIND($C181,$A181)+LEN($C181)-1),),
$F181,
$G181:$I181,
SUBSTITUTE($J181,LEFT($A181,FIND($C181,$A181)+LEN($C181)-1),)),
[1]!annual_index),_xlfn.XMATCH(V$2,[1]!annual_header))</f>
        <v/>
      </c>
      <c r="W181">
        <f t="array" ref="W181">INDEX([1]!annual_data,_xlfn.XMATCH(_xlfn.CONCAT(
SUBSTITUTE($A181,LEFT($A181,FIND($C181,$A181)+LEN($C181)-1),),
$F181,
$G181:$I181,
SUBSTITUTE($J181,LEFT($A181,FIND($C181,$A181)+LEN($C181)-1),)),
[1]!annual_index),_xlfn.XMATCH(W$2,[1]!annual_header))</f>
        <v/>
      </c>
    </row>
    <row r="182">
      <c r="A182" t="inlineStr">
        <is>
          <t>CIMS.CAN.AT.Transportation Personal.Passenger Vehicle Motors</t>
        </is>
      </c>
      <c r="B182" t="inlineStr">
        <is>
          <t>Service</t>
        </is>
      </c>
      <c r="C182" t="inlineStr">
        <is>
          <t>AT</t>
        </is>
      </c>
      <c r="D182" t="inlineStr">
        <is>
          <t>Transportation Personal</t>
        </is>
      </c>
      <c r="E182" t="inlineStr">
        <is>
          <t>Passenger Vehicle Motors</t>
        </is>
      </c>
      <c r="F182" t="inlineStr">
        <is>
          <t>Gasoline Efficient</t>
        </is>
      </c>
      <c r="G182" t="inlineStr">
        <is>
          <t>technology</t>
        </is>
      </c>
    </row>
    <row r="183">
      <c r="A183" t="inlineStr">
        <is>
          <t>CIMS.CAN.AT.Transportation Personal.Passenger Vehicle Motors</t>
        </is>
      </c>
      <c r="B183" t="inlineStr">
        <is>
          <t>Service</t>
        </is>
      </c>
      <c r="C183" t="inlineStr">
        <is>
          <t>AT</t>
        </is>
      </c>
      <c r="D183" t="inlineStr">
        <is>
          <t>Transportation Personal</t>
        </is>
      </c>
      <c r="E183" t="inlineStr">
        <is>
          <t>Passenger Vehicle Motors</t>
        </is>
      </c>
      <c r="F183" t="inlineStr">
        <is>
          <t>Gasoline Efficient</t>
        </is>
      </c>
      <c r="G183" t="inlineStr">
        <is>
          <t>available</t>
        </is>
      </c>
      <c r="K183" t="inlineStr">
        <is>
          <t>constant_tech</t>
        </is>
      </c>
      <c r="L183" t="inlineStr">
        <is>
          <t>Year</t>
        </is>
      </c>
      <c r="M183">
        <f t="array" ref="M183">INDEX([1]!constant_data,_xlfn.XMATCH(_xlfn.CONCAT(
SUBSTITUTE($A183,LEFT($A183,FIND($C183,$A183)+LEN($C183)-1),),
$F183,
$H183:$I183,
SUBSTITUTE($J183,LEFT($A183,FIND($C183,$A183)+LEN($C183)-1),)),
[1]!constant_index),_xlfn.XMATCH($G183,[1]!constant_header))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CIMS.CAN.AT.Transportation Personal.Passenger Vehicle Motors</t>
        </is>
      </c>
      <c r="B184" t="inlineStr">
        <is>
          <t>Service</t>
        </is>
      </c>
      <c r="C184" t="inlineStr">
        <is>
          <t>AT</t>
        </is>
      </c>
      <c r="D184" t="inlineStr">
        <is>
          <t>Transportation Personal</t>
        </is>
      </c>
      <c r="E184" t="inlineStr">
        <is>
          <t>Passenger Vehicle Motors</t>
        </is>
      </c>
      <c r="F184" t="inlineStr">
        <is>
          <t>Gasoline Efficient</t>
        </is>
      </c>
      <c r="G184" t="inlineStr">
        <is>
          <t>unavailable</t>
        </is>
      </c>
      <c r="K184" t="inlineStr">
        <is>
          <t>constant_tech</t>
        </is>
      </c>
      <c r="L184" t="inlineStr">
        <is>
          <t>Year</t>
        </is>
      </c>
      <c r="M184">
        <f t="array" ref="M184">INDEX([1]!constant_data,_xlfn.XMATCH(_xlfn.CONCAT(
SUBSTITUTE($A184,LEFT($A184,FIND($C184,$A184)+LEN($C184)-1),),
$F184,
$H184:$I184,
SUBSTITUTE($J184,LEFT($A184,FIND($C184,$A184)+LEN($C184)-1),)),
[1]!constant_index),_xlfn.XMATCH($G184,[1]!constant_header))</f>
        <v/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CIMS.CAN.AT.Transportation Personal.Passenger Vehicle Motors</t>
        </is>
      </c>
      <c r="B185" t="inlineStr">
        <is>
          <t>Service</t>
        </is>
      </c>
      <c r="C185" t="inlineStr">
        <is>
          <t>AT</t>
        </is>
      </c>
      <c r="D185" t="inlineStr">
        <is>
          <t>Transportation Personal</t>
        </is>
      </c>
      <c r="E185" t="inlineStr">
        <is>
          <t>Passenger Vehicle Motors</t>
        </is>
      </c>
      <c r="F185" t="inlineStr">
        <is>
          <t>Gasoline Efficient</t>
        </is>
      </c>
      <c r="G185" t="inlineStr">
        <is>
          <t>lifetime</t>
        </is>
      </c>
      <c r="K185" t="inlineStr">
        <is>
          <t>constant_tech</t>
        </is>
      </c>
      <c r="L185" t="inlineStr">
        <is>
          <t>Years</t>
        </is>
      </c>
      <c r="M185">
        <f t="array" ref="M185">INDEX([1]!constant_data,_xlfn.XMATCH(_xlfn.CONCAT(
SUBSTITUTE($A185,LEFT($A185,FIND($C185,$A185)+LEN($C185)-1),),
$F185,
$H185:$I185,
SUBSTITUTE($J185,LEFT($A185,FIND($C185,$A185)+LEN($C185)-1),)),
[1]!constant_index),_xlfn.XMATCH($G185,[1]!constant_header))</f>
        <v/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CIMS.CAN.AT.Transportation Personal.Passenger Vehicle Motors</t>
        </is>
      </c>
      <c r="B186" t="inlineStr">
        <is>
          <t>Service</t>
        </is>
      </c>
      <c r="C186" t="inlineStr">
        <is>
          <t>AT</t>
        </is>
      </c>
      <c r="D186" t="inlineStr">
        <is>
          <t>Transportation Personal</t>
        </is>
      </c>
      <c r="E186" t="inlineStr">
        <is>
          <t>Passenger Vehicle Motors</t>
        </is>
      </c>
      <c r="F186" t="inlineStr">
        <is>
          <t>Gasoline Efficient</t>
        </is>
      </c>
      <c r="G186" t="inlineStr">
        <is>
          <t>market_share_total</t>
        </is>
      </c>
      <c r="K186" t="inlineStr">
        <is>
          <t>annual_tech</t>
        </is>
      </c>
      <c r="L186" t="inlineStr">
        <is>
          <t>%</t>
        </is>
      </c>
      <c r="M186">
        <f t="array" ref="M186">INDEX([1]!annual_data,_xlfn.XMATCH(_xlfn.CONCAT(
SUBSTITUTE($A186,LEFT($A186,FIND($C186,$A186)+LEN($C186)-1),),
$F186,
$G186:$I186,
SUBSTITUTE($J186,LEFT($A186,FIND($C186,$A186)+LEN($C186)-1),)),
[1]!annual_index),_xlfn.XMATCH(M$2,[1]!annual_header))</f>
        <v/>
      </c>
    </row>
    <row r="187">
      <c r="A187" t="inlineStr">
        <is>
          <t>CIMS.CAN.AT.Transportation Personal.Passenger Vehicle Motors</t>
        </is>
      </c>
      <c r="B187" t="inlineStr">
        <is>
          <t>Service</t>
        </is>
      </c>
      <c r="C187" t="inlineStr">
        <is>
          <t>AT</t>
        </is>
      </c>
      <c r="D187" t="inlineStr">
        <is>
          <t>Transportation Personal</t>
        </is>
      </c>
      <c r="E187" t="inlineStr">
        <is>
          <t>Passenger Vehicle Motors</t>
        </is>
      </c>
      <c r="F187" t="inlineStr">
        <is>
          <t>Gasoline Efficient</t>
        </is>
      </c>
      <c r="G187" t="inlineStr">
        <is>
          <t>output</t>
        </is>
      </c>
      <c r="K187" t="inlineStr">
        <is>
          <t>annual_region</t>
        </is>
      </c>
      <c r="L187" t="inlineStr">
        <is>
          <t>node unit</t>
        </is>
      </c>
      <c r="M187">
        <f t="array" ref="M187">INDEX([1]!annual_data,_xlfn.XMATCH(_xlfn.CONCAT(
SUBSTITUTE($A187,LEFT($A187,FIND($C187,$A187)+LEN($C187)-1),),
$C187,
$G187:$I187,
SUBSTITUTE($J187,LEFT($A187,FIND($C187,$A187)+LEN($C187)-1),)),
[1]!annual_index),_xlfn.XMATCH(M$2,[1]!annual_header))</f>
        <v/>
      </c>
      <c r="N187">
        <f t="array" ref="N187">INDEX([1]!annual_data,_xlfn.XMATCH(_xlfn.CONCAT(
SUBSTITUTE($A187,LEFT($A187,FIND($C187,$A187)+LEN($C187)-1),),
$C187,
$G187:$I187,
SUBSTITUTE($J187,LEFT($A187,FIND($C187,$A187)+LEN($C187)-1),)),
[1]!annual_index),_xlfn.XMATCH(N$2,[1]!annual_header))</f>
        <v/>
      </c>
      <c r="O187">
        <f t="array" ref="O187">INDEX([1]!annual_data,_xlfn.XMATCH(_xlfn.CONCAT(
SUBSTITUTE($A187,LEFT($A187,FIND($C187,$A187)+LEN($C187)-1),),
$C187,
$G187:$I187,
SUBSTITUTE($J187,LEFT($A187,FIND($C187,$A187)+LEN($C187)-1),)),
[1]!annual_index),_xlfn.XMATCH(O$2,[1]!annual_header))</f>
        <v/>
      </c>
      <c r="P187">
        <f t="array" ref="P187">INDEX([1]!annual_data,_xlfn.XMATCH(_xlfn.CONCAT(
SUBSTITUTE($A187,LEFT($A187,FIND($C187,$A187)+LEN($C187)-1),),
$C187,
$G187:$I187,
SUBSTITUTE($J187,LEFT($A187,FIND($C187,$A187)+LEN($C187)-1),)),
[1]!annual_index),_xlfn.XMATCH(P$2,[1]!annual_header))</f>
        <v/>
      </c>
      <c r="Q187">
        <f t="array" ref="Q187">INDEX([1]!annual_data,_xlfn.XMATCH(_xlfn.CONCAT(
SUBSTITUTE($A187,LEFT($A187,FIND($C187,$A187)+LEN($C187)-1),),
$C187,
$G187:$I187,
SUBSTITUTE($J187,LEFT($A187,FIND($C187,$A187)+LEN($C187)-1),)),
[1]!annual_index),_xlfn.XMATCH(Q$2,[1]!annual_header))</f>
        <v/>
      </c>
      <c r="R187">
        <f t="array" ref="R187">INDEX([1]!annual_data,_xlfn.XMATCH(_xlfn.CONCAT(
SUBSTITUTE($A187,LEFT($A187,FIND($C187,$A187)+LEN($C187)-1),),
$C187,
$G187:$I187,
SUBSTITUTE($J187,LEFT($A187,FIND($C187,$A187)+LEN($C187)-1),)),
[1]!annual_index),_xlfn.XMATCH(R$2,[1]!annual_header))</f>
        <v/>
      </c>
      <c r="S187">
        <f t="array" ref="S187">INDEX([1]!annual_data,_xlfn.XMATCH(_xlfn.CONCAT(
SUBSTITUTE($A187,LEFT($A187,FIND($C187,$A187)+LEN($C187)-1),),
$C187,
$G187:$I187,
SUBSTITUTE($J187,LEFT($A187,FIND($C187,$A187)+LEN($C187)-1),)),
[1]!annual_index),_xlfn.XMATCH(S$2,[1]!annual_header))</f>
        <v/>
      </c>
      <c r="T187">
        <f t="array" ref="T187">INDEX([1]!annual_data,_xlfn.XMATCH(_xlfn.CONCAT(
SUBSTITUTE($A187,LEFT($A187,FIND($C187,$A187)+LEN($C187)-1),),
$C187,
$G187:$I187,
SUBSTITUTE($J187,LEFT($A187,FIND($C187,$A187)+LEN($C187)-1),)),
[1]!annual_index),_xlfn.XMATCH(T$2,[1]!annual_header))</f>
        <v/>
      </c>
      <c r="U187">
        <f t="array" ref="U187">INDEX([1]!annual_data,_xlfn.XMATCH(_xlfn.CONCAT(
SUBSTITUTE($A187,LEFT($A187,FIND($C187,$A187)+LEN($C187)-1),),
$C187,
$G187:$I187,
SUBSTITUTE($J187,LEFT($A187,FIND($C187,$A187)+LEN($C187)-1),)),
[1]!annual_index),_xlfn.XMATCH(U$2,[1]!annual_header))</f>
        <v/>
      </c>
      <c r="V187">
        <f t="array" ref="V187">INDEX([1]!annual_data,_xlfn.XMATCH(_xlfn.CONCAT(
SUBSTITUTE($A187,LEFT($A187,FIND($C187,$A187)+LEN($C187)-1),),
$C187,
$G187:$I187,
SUBSTITUTE($J187,LEFT($A187,FIND($C187,$A187)+LEN($C187)-1),)),
[1]!annual_index),_xlfn.XMATCH(V$2,[1]!annual_header))</f>
        <v/>
      </c>
      <c r="W187">
        <f t="array" ref="W187">INDEX([1]!annual_data,_xlfn.XMATCH(_xlfn.CONCAT(
SUBSTITUTE($A187,LEFT($A187,FIND($C187,$A187)+LEN($C187)-1),),
$C187,
$G187:$I187,
SUBSTITUTE($J187,LEFT($A187,FIND($C187,$A187)+LEN($C187)-1),)),
[1]!annual_index),_xlfn.XMATCH(W$2,[1]!annual_header))</f>
        <v/>
      </c>
    </row>
    <row r="188">
      <c r="A188" t="inlineStr">
        <is>
          <t>CIMS.CAN.AT.Transportation Personal.Passenger Vehicle Motors</t>
        </is>
      </c>
      <c r="B188" t="inlineStr">
        <is>
          <t>Service</t>
        </is>
      </c>
      <c r="C188" t="inlineStr">
        <is>
          <t>AT</t>
        </is>
      </c>
      <c r="D188" t="inlineStr">
        <is>
          <t>Transportation Personal</t>
        </is>
      </c>
      <c r="E188" t="inlineStr">
        <is>
          <t>Passenger Vehicle Motors</t>
        </is>
      </c>
      <c r="F188" t="inlineStr">
        <is>
          <t>Gasoline Efficient</t>
        </is>
      </c>
      <c r="G188" t="inlineStr">
        <is>
          <t>fcc</t>
        </is>
      </c>
      <c r="K188" t="inlineStr">
        <is>
          <t>constant_tech</t>
        </is>
      </c>
      <c r="L188" t="inlineStr">
        <is>
          <t>$</t>
        </is>
      </c>
      <c r="M188">
        <f t="array" ref="M188">INDEX([1]!constant_data,_xlfn.XMATCH(_xlfn.CONCAT(
SUBSTITUTE($A188,LEFT($A188,FIND($C188,$A188)+LEN($C188)-1),),
$F188,
$H188:$I188,
SUBSTITUTE($J188,LEFT($A188,FIND($C188,$A188)+LEN($C188)-1),)),
[1]!constant_index),_xlfn.XMATCH($G188,[1]!constant_header))</f>
        <v/>
      </c>
      <c r="N188">
        <f>M188</f>
        <v/>
      </c>
      <c r="O188">
        <f>N188</f>
        <v/>
      </c>
      <c r="P188">
        <f>O188</f>
        <v/>
      </c>
      <c r="Q188">
        <f>P188</f>
        <v/>
      </c>
      <c r="R188">
        <f>Q188</f>
        <v/>
      </c>
      <c r="S188">
        <f>R188</f>
        <v/>
      </c>
      <c r="T188">
        <f>S188</f>
        <v/>
      </c>
      <c r="U188">
        <f>T188</f>
        <v/>
      </c>
      <c r="V188">
        <f>U188</f>
        <v/>
      </c>
      <c r="W188">
        <f>V188</f>
        <v/>
      </c>
    </row>
    <row r="189">
      <c r="A189" t="inlineStr">
        <is>
          <t>CIMS.CAN.AT.Transportation Personal.Passenger Vehicle Motors</t>
        </is>
      </c>
      <c r="B189" t="inlineStr">
        <is>
          <t>Service</t>
        </is>
      </c>
      <c r="C189" t="inlineStr">
        <is>
          <t>AT</t>
        </is>
      </c>
      <c r="D189" t="inlineStr">
        <is>
          <t>Transportation Personal</t>
        </is>
      </c>
      <c r="E189" t="inlineStr">
        <is>
          <t>Passenger Vehicle Motors</t>
        </is>
      </c>
      <c r="F189" t="inlineStr">
        <is>
          <t>Gasoline Efficient</t>
        </is>
      </c>
      <c r="G189" t="inlineStr">
        <is>
          <t>service_request</t>
        </is>
      </c>
      <c r="J189" t="inlineStr">
        <is>
          <t>CIMS.CAN.AT.Fuel Blends.Gasoline_Transportation</t>
        </is>
      </c>
      <c r="K189" t="inlineStr">
        <is>
          <t>annual_tech</t>
        </is>
      </c>
      <c r="L189">
        <f t="array" ref="L189">INDEX([1]!annual_data,_xlfn.XMATCH(_xlfn.CONCAT(
SUBSTITUTE($A189,LEFT($A189,FIND($C189,$A189)+LEN($C189)-1),),
$F189,
$G189:$I189,
SUBSTITUTE($J189,LEFT($A189,FIND($C189,$A189)+LEN($C189)-1),)),
[1]!annual_index),_xlfn.XMATCH(L$2,[1]!annual_header))</f>
        <v/>
      </c>
      <c r="M189">
        <f t="array" ref="M189">INDEX([1]!annual_data,_xlfn.XMATCH(_xlfn.CONCAT(
SUBSTITUTE($A189,LEFT($A189,FIND($C189,$A189)+LEN($C189)-1),),
$F189,
$G189:$I189,
SUBSTITUTE($J189,LEFT($A189,FIND($C189,$A189)+LEN($C189)-1),)),
[1]!annual_index),_xlfn.XMATCH(M$2,[1]!annual_header))</f>
        <v/>
      </c>
      <c r="N189">
        <f t="array" ref="N189">INDEX([1]!annual_data,_xlfn.XMATCH(_xlfn.CONCAT(
SUBSTITUTE($A189,LEFT($A189,FIND($C189,$A189)+LEN($C189)-1),),
$F189,
$G189:$I189,
SUBSTITUTE($J189,LEFT($A189,FIND($C189,$A189)+LEN($C189)-1),)),
[1]!annual_index),_xlfn.XMATCH(N$2,[1]!annual_header))</f>
        <v/>
      </c>
      <c r="O189">
        <f t="array" ref="O189">INDEX([1]!annual_data,_xlfn.XMATCH(_xlfn.CONCAT(
SUBSTITUTE($A189,LEFT($A189,FIND($C189,$A189)+LEN($C189)-1),),
$F189,
$G189:$I189,
SUBSTITUTE($J189,LEFT($A189,FIND($C189,$A189)+LEN($C189)-1),)),
[1]!annual_index),_xlfn.XMATCH(O$2,[1]!annual_header))</f>
        <v/>
      </c>
      <c r="P189">
        <f t="array" ref="P189">INDEX([1]!annual_data,_xlfn.XMATCH(_xlfn.CONCAT(
SUBSTITUTE($A189,LEFT($A189,FIND($C189,$A189)+LEN($C189)-1),),
$F189,
$G189:$I189,
SUBSTITUTE($J189,LEFT($A189,FIND($C189,$A189)+LEN($C189)-1),)),
[1]!annual_index),_xlfn.XMATCH(P$2,[1]!annual_header))</f>
        <v/>
      </c>
      <c r="Q189">
        <f t="array" ref="Q189">INDEX([1]!annual_data,_xlfn.XMATCH(_xlfn.CONCAT(
SUBSTITUTE($A189,LEFT($A189,FIND($C189,$A189)+LEN($C189)-1),),
$F189,
$G189:$I189,
SUBSTITUTE($J189,LEFT($A189,FIND($C189,$A189)+LEN($C189)-1),)),
[1]!annual_index),_xlfn.XMATCH(Q$2,[1]!annual_header))</f>
        <v/>
      </c>
      <c r="R189">
        <f t="array" ref="R189">INDEX([1]!annual_data,_xlfn.XMATCH(_xlfn.CONCAT(
SUBSTITUTE($A189,LEFT($A189,FIND($C189,$A189)+LEN($C189)-1),),
$F189,
$G189:$I189,
SUBSTITUTE($J189,LEFT($A189,FIND($C189,$A189)+LEN($C189)-1),)),
[1]!annual_index),_xlfn.XMATCH(R$2,[1]!annual_header))</f>
        <v/>
      </c>
      <c r="S189">
        <f t="array" ref="S189">INDEX([1]!annual_data,_xlfn.XMATCH(_xlfn.CONCAT(
SUBSTITUTE($A189,LEFT($A189,FIND($C189,$A189)+LEN($C189)-1),),
$F189,
$G189:$I189,
SUBSTITUTE($J189,LEFT($A189,FIND($C189,$A189)+LEN($C189)-1),)),
[1]!annual_index),_xlfn.XMATCH(S$2,[1]!annual_header))</f>
        <v/>
      </c>
      <c r="T189">
        <f t="array" ref="T189">INDEX([1]!annual_data,_xlfn.XMATCH(_xlfn.CONCAT(
SUBSTITUTE($A189,LEFT($A189,FIND($C189,$A189)+LEN($C189)-1),),
$F189,
$G189:$I189,
SUBSTITUTE($J189,LEFT($A189,FIND($C189,$A189)+LEN($C189)-1),)),
[1]!annual_index),_xlfn.XMATCH(T$2,[1]!annual_header))</f>
        <v/>
      </c>
      <c r="U189">
        <f t="array" ref="U189">INDEX([1]!annual_data,_xlfn.XMATCH(_xlfn.CONCAT(
SUBSTITUTE($A189,LEFT($A189,FIND($C189,$A189)+LEN($C189)-1),),
$F189,
$G189:$I189,
SUBSTITUTE($J189,LEFT($A189,FIND($C189,$A189)+LEN($C189)-1),)),
[1]!annual_index),_xlfn.XMATCH(U$2,[1]!annual_header))</f>
        <v/>
      </c>
      <c r="V189">
        <f t="array" ref="V189">INDEX([1]!annual_data,_xlfn.XMATCH(_xlfn.CONCAT(
SUBSTITUTE($A189,LEFT($A189,FIND($C189,$A189)+LEN($C189)-1),),
$F189,
$G189:$I189,
SUBSTITUTE($J189,LEFT($A189,FIND($C189,$A189)+LEN($C189)-1),)),
[1]!annual_index),_xlfn.XMATCH(V$2,[1]!annual_header))</f>
        <v/>
      </c>
      <c r="W189">
        <f t="array" ref="W189">INDEX([1]!annual_data,_xlfn.XMATCH(_xlfn.CONCAT(
SUBSTITUTE($A189,LEFT($A189,FIND($C189,$A189)+LEN($C189)-1),),
$F189,
$G189:$I189,
SUBSTITUTE($J189,LEFT($A189,FIND($C189,$A189)+LEN($C189)-1),)),
[1]!annual_index),_xlfn.XMATCH(W$2,[1]!annual_header))</f>
        <v/>
      </c>
    </row>
    <row r="190">
      <c r="A190" t="inlineStr">
        <is>
          <t>CIMS.CAN.AT.Transportation Personal.Passenger Vehicle Motors</t>
        </is>
      </c>
      <c r="B190" t="inlineStr">
        <is>
          <t>Service</t>
        </is>
      </c>
      <c r="C190" t="inlineStr">
        <is>
          <t>AT</t>
        </is>
      </c>
      <c r="D190" t="inlineStr">
        <is>
          <t>Transportation Personal</t>
        </is>
      </c>
      <c r="E190" t="inlineStr">
        <is>
          <t>Passenger Vehicle Motors</t>
        </is>
      </c>
      <c r="F190" t="inlineStr">
        <is>
          <t>Hybrid</t>
        </is>
      </c>
      <c r="G190" t="inlineStr">
        <is>
          <t>technology</t>
        </is>
      </c>
    </row>
    <row r="191">
      <c r="A191" t="inlineStr">
        <is>
          <t>CIMS.CAN.AT.Transportation Personal.Passenger Vehicle Motors</t>
        </is>
      </c>
      <c r="B191" t="inlineStr">
        <is>
          <t>Service</t>
        </is>
      </c>
      <c r="C191" t="inlineStr">
        <is>
          <t>AT</t>
        </is>
      </c>
      <c r="D191" t="inlineStr">
        <is>
          <t>Transportation Personal</t>
        </is>
      </c>
      <c r="E191" t="inlineStr">
        <is>
          <t>Passenger Vehicle Motors</t>
        </is>
      </c>
      <c r="F191" t="inlineStr">
        <is>
          <t>Hybrid</t>
        </is>
      </c>
      <c r="G191" t="inlineStr">
        <is>
          <t>available</t>
        </is>
      </c>
      <c r="K191" t="inlineStr">
        <is>
          <t>constant_tech</t>
        </is>
      </c>
      <c r="L191" t="inlineStr">
        <is>
          <t>Year</t>
        </is>
      </c>
      <c r="M191">
        <f t="array" ref="M191">INDEX([1]!constant_data,_xlfn.XMATCH(_xlfn.CONCAT(
SUBSTITUTE($A191,LEFT($A191,FIND($C191,$A191)+LEN($C191)-1),),
$F191,
$H191:$I191,
SUBSTITUTE($J191,LEFT($A191,FIND($C191,$A191)+LEN($C191)-1),)),
[1]!constant_index),_xlfn.XMATCH($G191,[1]!constant_header))</f>
        <v/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CIMS.CAN.AT.Transportation Personal.Passenger Vehicle Motors</t>
        </is>
      </c>
      <c r="B192" t="inlineStr">
        <is>
          <t>Service</t>
        </is>
      </c>
      <c r="C192" t="inlineStr">
        <is>
          <t>AT</t>
        </is>
      </c>
      <c r="D192" t="inlineStr">
        <is>
          <t>Transportation Personal</t>
        </is>
      </c>
      <c r="E192" t="inlineStr">
        <is>
          <t>Passenger Vehicle Motors</t>
        </is>
      </c>
      <c r="F192" t="inlineStr">
        <is>
          <t>Hybrid</t>
        </is>
      </c>
      <c r="G192" t="inlineStr">
        <is>
          <t>unavailable</t>
        </is>
      </c>
      <c r="K192" t="inlineStr">
        <is>
          <t>constant_tech</t>
        </is>
      </c>
      <c r="L192" t="inlineStr">
        <is>
          <t>Year</t>
        </is>
      </c>
      <c r="M192">
        <f t="array" ref="M192">INDEX([1]!constant_data,_xlfn.XMATCH(_xlfn.CONCAT(
SUBSTITUTE($A192,LEFT($A192,FIND($C192,$A192)+LEN($C192)-1),),
$F192,
$H192:$I192,
SUBSTITUTE($J192,LEFT($A192,FIND($C192,$A192)+LEN($C192)-1),)),
[1]!constant_index),_xlfn.XMATCH($G192,[1]!constant_header))</f>
        <v/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CIMS.CAN.AT.Transportation Personal.Passenger Vehicle Motors</t>
        </is>
      </c>
      <c r="B193" t="inlineStr">
        <is>
          <t>Service</t>
        </is>
      </c>
      <c r="C193" t="inlineStr">
        <is>
          <t>AT</t>
        </is>
      </c>
      <c r="D193" t="inlineStr">
        <is>
          <t>Transportation Personal</t>
        </is>
      </c>
      <c r="E193" t="inlineStr">
        <is>
          <t>Passenger Vehicle Motors</t>
        </is>
      </c>
      <c r="F193" t="inlineStr">
        <is>
          <t>Hybrid</t>
        </is>
      </c>
      <c r="G193" t="inlineStr">
        <is>
          <t>lifetime</t>
        </is>
      </c>
      <c r="K193" t="inlineStr">
        <is>
          <t>constant_tech</t>
        </is>
      </c>
      <c r="L193" t="inlineStr">
        <is>
          <t>Years</t>
        </is>
      </c>
      <c r="M193">
        <f t="array" ref="M193">INDEX([1]!constant_data,_xlfn.XMATCH(_xlfn.CONCAT(
SUBSTITUTE($A193,LEFT($A193,FIND($C193,$A193)+LEN($C193)-1),),
$F193,
$H193:$I193,
SUBSTITUTE($J193,LEFT($A193,FIND($C193,$A193)+LEN($C193)-1),)),
[1]!constant_index),_xlfn.XMATCH($G193,[1]!constant_header))</f>
        <v/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CIMS.CAN.AT.Transportation Personal.Passenger Vehicle Motors</t>
        </is>
      </c>
      <c r="B194" t="inlineStr">
        <is>
          <t>Service</t>
        </is>
      </c>
      <c r="C194" t="inlineStr">
        <is>
          <t>AT</t>
        </is>
      </c>
      <c r="D194" t="inlineStr">
        <is>
          <t>Transportation Personal</t>
        </is>
      </c>
      <c r="E194" t="inlineStr">
        <is>
          <t>Passenger Vehicle Motors</t>
        </is>
      </c>
      <c r="F194" t="inlineStr">
        <is>
          <t>Hybrid</t>
        </is>
      </c>
      <c r="G194" t="inlineStr">
        <is>
          <t>market_share_total</t>
        </is>
      </c>
      <c r="K194" t="inlineStr">
        <is>
          <t>annual_tech</t>
        </is>
      </c>
      <c r="L194" t="inlineStr">
        <is>
          <t>%</t>
        </is>
      </c>
      <c r="M194">
        <f t="array" ref="M194">INDEX([1]!annual_data,_xlfn.XMATCH(_xlfn.CONCAT(
SUBSTITUTE($A194,LEFT($A194,FIND($C194,$A194)+LEN($C194)-1),),
$F194,
$G194:$I194,
SUBSTITUTE($J194,LEFT($A194,FIND($C194,$A194)+LEN($C194)-1),)),
[1]!annual_index),_xlfn.XMATCH(M$2,[1]!annual_header))</f>
        <v/>
      </c>
    </row>
    <row r="195">
      <c r="A195" t="inlineStr">
        <is>
          <t>CIMS.CAN.AT.Transportation Personal.Passenger Vehicle Motors</t>
        </is>
      </c>
      <c r="B195" t="inlineStr">
        <is>
          <t>Service</t>
        </is>
      </c>
      <c r="C195" t="inlineStr">
        <is>
          <t>AT</t>
        </is>
      </c>
      <c r="D195" t="inlineStr">
        <is>
          <t>Transportation Personal</t>
        </is>
      </c>
      <c r="E195" t="inlineStr">
        <is>
          <t>Passenger Vehicle Motors</t>
        </is>
      </c>
      <c r="F195" t="inlineStr">
        <is>
          <t>Hybrid</t>
        </is>
      </c>
      <c r="G195" t="inlineStr">
        <is>
          <t>output</t>
        </is>
      </c>
      <c r="K195" t="inlineStr">
        <is>
          <t>annual_region</t>
        </is>
      </c>
      <c r="L195" t="inlineStr">
        <is>
          <t>node unit</t>
        </is>
      </c>
      <c r="M195">
        <f t="array" ref="M195">INDEX([1]!annual_data,_xlfn.XMATCH(_xlfn.CONCAT(
SUBSTITUTE($A195,LEFT($A195,FIND($C195,$A195)+LEN($C195)-1),),
$C195,
$G195:$I195,
SUBSTITUTE($J195,LEFT($A195,FIND($C195,$A195)+LEN($C195)-1),)),
[1]!annual_index),_xlfn.XMATCH(M$2,[1]!annual_header))</f>
        <v/>
      </c>
      <c r="N195">
        <f t="array" ref="N195">INDEX([1]!annual_data,_xlfn.XMATCH(_xlfn.CONCAT(
SUBSTITUTE($A195,LEFT($A195,FIND($C195,$A195)+LEN($C195)-1),),
$C195,
$G195:$I195,
SUBSTITUTE($J195,LEFT($A195,FIND($C195,$A195)+LEN($C195)-1),)),
[1]!annual_index),_xlfn.XMATCH(N$2,[1]!annual_header))</f>
        <v/>
      </c>
      <c r="O195">
        <f t="array" ref="O195">INDEX([1]!annual_data,_xlfn.XMATCH(_xlfn.CONCAT(
SUBSTITUTE($A195,LEFT($A195,FIND($C195,$A195)+LEN($C195)-1),),
$C195,
$G195:$I195,
SUBSTITUTE($J195,LEFT($A195,FIND($C195,$A195)+LEN($C195)-1),)),
[1]!annual_index),_xlfn.XMATCH(O$2,[1]!annual_header))</f>
        <v/>
      </c>
      <c r="P195">
        <f t="array" ref="P195">INDEX([1]!annual_data,_xlfn.XMATCH(_xlfn.CONCAT(
SUBSTITUTE($A195,LEFT($A195,FIND($C195,$A195)+LEN($C195)-1),),
$C195,
$G195:$I195,
SUBSTITUTE($J195,LEFT($A195,FIND($C195,$A195)+LEN($C195)-1),)),
[1]!annual_index),_xlfn.XMATCH(P$2,[1]!annual_header))</f>
        <v/>
      </c>
      <c r="Q195">
        <f t="array" ref="Q195">INDEX([1]!annual_data,_xlfn.XMATCH(_xlfn.CONCAT(
SUBSTITUTE($A195,LEFT($A195,FIND($C195,$A195)+LEN($C195)-1),),
$C195,
$G195:$I195,
SUBSTITUTE($J195,LEFT($A195,FIND($C195,$A195)+LEN($C195)-1),)),
[1]!annual_index),_xlfn.XMATCH(Q$2,[1]!annual_header))</f>
        <v/>
      </c>
      <c r="R195">
        <f t="array" ref="R195">INDEX([1]!annual_data,_xlfn.XMATCH(_xlfn.CONCAT(
SUBSTITUTE($A195,LEFT($A195,FIND($C195,$A195)+LEN($C195)-1),),
$C195,
$G195:$I195,
SUBSTITUTE($J195,LEFT($A195,FIND($C195,$A195)+LEN($C195)-1),)),
[1]!annual_index),_xlfn.XMATCH(R$2,[1]!annual_header))</f>
        <v/>
      </c>
      <c r="S195">
        <f t="array" ref="S195">INDEX([1]!annual_data,_xlfn.XMATCH(_xlfn.CONCAT(
SUBSTITUTE($A195,LEFT($A195,FIND($C195,$A195)+LEN($C195)-1),),
$C195,
$G195:$I195,
SUBSTITUTE($J195,LEFT($A195,FIND($C195,$A195)+LEN($C195)-1),)),
[1]!annual_index),_xlfn.XMATCH(S$2,[1]!annual_header))</f>
        <v/>
      </c>
      <c r="T195">
        <f t="array" ref="T195">INDEX([1]!annual_data,_xlfn.XMATCH(_xlfn.CONCAT(
SUBSTITUTE($A195,LEFT($A195,FIND($C195,$A195)+LEN($C195)-1),),
$C195,
$G195:$I195,
SUBSTITUTE($J195,LEFT($A195,FIND($C195,$A195)+LEN($C195)-1),)),
[1]!annual_index),_xlfn.XMATCH(T$2,[1]!annual_header))</f>
        <v/>
      </c>
      <c r="U195">
        <f t="array" ref="U195">INDEX([1]!annual_data,_xlfn.XMATCH(_xlfn.CONCAT(
SUBSTITUTE($A195,LEFT($A195,FIND($C195,$A195)+LEN($C195)-1),),
$C195,
$G195:$I195,
SUBSTITUTE($J195,LEFT($A195,FIND($C195,$A195)+LEN($C195)-1),)),
[1]!annual_index),_xlfn.XMATCH(U$2,[1]!annual_header))</f>
        <v/>
      </c>
      <c r="V195">
        <f t="array" ref="V195">INDEX([1]!annual_data,_xlfn.XMATCH(_xlfn.CONCAT(
SUBSTITUTE($A195,LEFT($A195,FIND($C195,$A195)+LEN($C195)-1),),
$C195,
$G195:$I195,
SUBSTITUTE($J195,LEFT($A195,FIND($C195,$A195)+LEN($C195)-1),)),
[1]!annual_index),_xlfn.XMATCH(V$2,[1]!annual_header))</f>
        <v/>
      </c>
      <c r="W195">
        <f t="array" ref="W195">INDEX([1]!annual_data,_xlfn.XMATCH(_xlfn.CONCAT(
SUBSTITUTE($A195,LEFT($A195,FIND($C195,$A195)+LEN($C195)-1),),
$C195,
$G195:$I195,
SUBSTITUTE($J195,LEFT($A195,FIND($C195,$A195)+LEN($C195)-1),)),
[1]!annual_index),_xlfn.XMATCH(W$2,[1]!annual_header))</f>
        <v/>
      </c>
    </row>
    <row r="196">
      <c r="A196" t="inlineStr">
        <is>
          <t>CIMS.CAN.AT.Transportation Personal.Passenger Vehicle Motors</t>
        </is>
      </c>
      <c r="B196" t="inlineStr">
        <is>
          <t>Service</t>
        </is>
      </c>
      <c r="C196" t="inlineStr">
        <is>
          <t>AT</t>
        </is>
      </c>
      <c r="D196" t="inlineStr">
        <is>
          <t>Transportation Personal</t>
        </is>
      </c>
      <c r="E196" t="inlineStr">
        <is>
          <t>Passenger Vehicle Motors</t>
        </is>
      </c>
      <c r="F196" t="inlineStr">
        <is>
          <t>Hybrid</t>
        </is>
      </c>
      <c r="G196" t="inlineStr">
        <is>
          <t>fcc</t>
        </is>
      </c>
      <c r="K196" t="inlineStr">
        <is>
          <t>constant_tech</t>
        </is>
      </c>
      <c r="L196" t="inlineStr">
        <is>
          <t>$</t>
        </is>
      </c>
      <c r="M196">
        <f t="array" ref="M196">INDEX([1]!constant_data,_xlfn.XMATCH(_xlfn.CONCAT(
SUBSTITUTE($A196,LEFT($A196,FIND($C196,$A196)+LEN($C196)-1),),
$F196,
$H196:$I196,
SUBSTITUTE($J196,LEFT($A196,FIND($C196,$A196)+LEN($C196)-1),)),
[1]!constant_index),_xlfn.XMATCH($G196,[1]!constant_header))</f>
        <v/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</row>
    <row r="197">
      <c r="A197" t="inlineStr">
        <is>
          <t>CIMS.CAN.AT.Transportation Personal.Passenger Vehicle Motors</t>
        </is>
      </c>
      <c r="B197" t="inlineStr">
        <is>
          <t>Service</t>
        </is>
      </c>
      <c r="C197" t="inlineStr">
        <is>
          <t>AT</t>
        </is>
      </c>
      <c r="D197" t="inlineStr">
        <is>
          <t>Transportation Personal</t>
        </is>
      </c>
      <c r="E197" t="inlineStr">
        <is>
          <t>Passenger Vehicle Motors</t>
        </is>
      </c>
      <c r="F197" t="inlineStr">
        <is>
          <t>Hybrid</t>
        </is>
      </c>
      <c r="G197" t="inlineStr">
        <is>
          <t>service_request</t>
        </is>
      </c>
      <c r="J197" t="inlineStr">
        <is>
          <t>CIMS.CAN.AT.Fuel Blends.Gasoline_Transportation</t>
        </is>
      </c>
      <c r="K197" t="inlineStr">
        <is>
          <t>annual_tech</t>
        </is>
      </c>
      <c r="L197">
        <f t="array" ref="L197">INDEX([1]!annual_data,_xlfn.XMATCH(_xlfn.CONCAT(
SUBSTITUTE($A197,LEFT($A197,FIND($C197,$A197)+LEN($C197)-1),),
$F197,
$G197:$I197,
SUBSTITUTE($J197,LEFT($A197,FIND($C197,$A197)+LEN($C197)-1),)),
[1]!annual_index),_xlfn.XMATCH(L$2,[1]!annual_header))</f>
        <v/>
      </c>
      <c r="M197">
        <f t="array" ref="M197">INDEX([1]!annual_data,_xlfn.XMATCH(_xlfn.CONCAT(
SUBSTITUTE($A197,LEFT($A197,FIND($C197,$A197)+LEN($C197)-1),),
$F197,
$G197:$I197,
SUBSTITUTE($J197,LEFT($A197,FIND($C197,$A197)+LEN($C197)-1),)),
[1]!annual_index),_xlfn.XMATCH(M$2,[1]!annual_header))</f>
        <v/>
      </c>
      <c r="N197">
        <f t="array" ref="N197">INDEX([1]!annual_data,_xlfn.XMATCH(_xlfn.CONCAT(
SUBSTITUTE($A197,LEFT($A197,FIND($C197,$A197)+LEN($C197)-1),),
$F197,
$G197:$I197,
SUBSTITUTE($J197,LEFT($A197,FIND($C197,$A197)+LEN($C197)-1),)),
[1]!annual_index),_xlfn.XMATCH(N$2,[1]!annual_header))</f>
        <v/>
      </c>
      <c r="O197">
        <f t="array" ref="O197">INDEX([1]!annual_data,_xlfn.XMATCH(_xlfn.CONCAT(
SUBSTITUTE($A197,LEFT($A197,FIND($C197,$A197)+LEN($C197)-1),),
$F197,
$G197:$I197,
SUBSTITUTE($J197,LEFT($A197,FIND($C197,$A197)+LEN($C197)-1),)),
[1]!annual_index),_xlfn.XMATCH(O$2,[1]!annual_header))</f>
        <v/>
      </c>
      <c r="P197">
        <f t="array" ref="P197">INDEX([1]!annual_data,_xlfn.XMATCH(_xlfn.CONCAT(
SUBSTITUTE($A197,LEFT($A197,FIND($C197,$A197)+LEN($C197)-1),),
$F197,
$G197:$I197,
SUBSTITUTE($J197,LEFT($A197,FIND($C197,$A197)+LEN($C197)-1),)),
[1]!annual_index),_xlfn.XMATCH(P$2,[1]!annual_header))</f>
        <v/>
      </c>
      <c r="Q197">
        <f t="array" ref="Q197">INDEX([1]!annual_data,_xlfn.XMATCH(_xlfn.CONCAT(
SUBSTITUTE($A197,LEFT($A197,FIND($C197,$A197)+LEN($C197)-1),),
$F197,
$G197:$I197,
SUBSTITUTE($J197,LEFT($A197,FIND($C197,$A197)+LEN($C197)-1),)),
[1]!annual_index),_xlfn.XMATCH(Q$2,[1]!annual_header))</f>
        <v/>
      </c>
      <c r="R197">
        <f t="array" ref="R197">INDEX([1]!annual_data,_xlfn.XMATCH(_xlfn.CONCAT(
SUBSTITUTE($A197,LEFT($A197,FIND($C197,$A197)+LEN($C197)-1),),
$F197,
$G197:$I197,
SUBSTITUTE($J197,LEFT($A197,FIND($C197,$A197)+LEN($C197)-1),)),
[1]!annual_index),_xlfn.XMATCH(R$2,[1]!annual_header))</f>
        <v/>
      </c>
      <c r="S197">
        <f t="array" ref="S197">INDEX([1]!annual_data,_xlfn.XMATCH(_xlfn.CONCAT(
SUBSTITUTE($A197,LEFT($A197,FIND($C197,$A197)+LEN($C197)-1),),
$F197,
$G197:$I197,
SUBSTITUTE($J197,LEFT($A197,FIND($C197,$A197)+LEN($C197)-1),)),
[1]!annual_index),_xlfn.XMATCH(S$2,[1]!annual_header))</f>
        <v/>
      </c>
      <c r="T197">
        <f t="array" ref="T197">INDEX([1]!annual_data,_xlfn.XMATCH(_xlfn.CONCAT(
SUBSTITUTE($A197,LEFT($A197,FIND($C197,$A197)+LEN($C197)-1),),
$F197,
$G197:$I197,
SUBSTITUTE($J197,LEFT($A197,FIND($C197,$A197)+LEN($C197)-1),)),
[1]!annual_index),_xlfn.XMATCH(T$2,[1]!annual_header))</f>
        <v/>
      </c>
      <c r="U197">
        <f t="array" ref="U197">INDEX([1]!annual_data,_xlfn.XMATCH(_xlfn.CONCAT(
SUBSTITUTE($A197,LEFT($A197,FIND($C197,$A197)+LEN($C197)-1),),
$F197,
$G197:$I197,
SUBSTITUTE($J197,LEFT($A197,FIND($C197,$A197)+LEN($C197)-1),)),
[1]!annual_index),_xlfn.XMATCH(U$2,[1]!annual_header))</f>
        <v/>
      </c>
      <c r="V197">
        <f t="array" ref="V197">INDEX([1]!annual_data,_xlfn.XMATCH(_xlfn.CONCAT(
SUBSTITUTE($A197,LEFT($A197,FIND($C197,$A197)+LEN($C197)-1),),
$F197,
$G197:$I197,
SUBSTITUTE($J197,LEFT($A197,FIND($C197,$A197)+LEN($C197)-1),)),
[1]!annual_index),_xlfn.XMATCH(V$2,[1]!annual_header))</f>
        <v/>
      </c>
      <c r="W197">
        <f t="array" ref="W197">INDEX([1]!annual_data,_xlfn.XMATCH(_xlfn.CONCAT(
SUBSTITUTE($A197,LEFT($A197,FIND($C197,$A197)+LEN($C197)-1),),
$F197,
$G197:$I197,
SUBSTITUTE($J197,LEFT($A197,FIND($C197,$A197)+LEN($C197)-1),)),
[1]!annual_index),_xlfn.XMATCH(W$2,[1]!annual_header))</f>
        <v/>
      </c>
    </row>
    <row r="198">
      <c r="A198" t="inlineStr">
        <is>
          <t>CIMS.CAN.AT.Transportation Personal.Passenger Vehicle Motors</t>
        </is>
      </c>
      <c r="B198" t="inlineStr">
        <is>
          <t>Service</t>
        </is>
      </c>
      <c r="C198" t="inlineStr">
        <is>
          <t>AT</t>
        </is>
      </c>
      <c r="D198" t="inlineStr">
        <is>
          <t>Transportation Personal</t>
        </is>
      </c>
      <c r="E198" t="inlineStr">
        <is>
          <t>Passenger Vehicle Motors</t>
        </is>
      </c>
      <c r="F198" t="inlineStr">
        <is>
          <t>Plug-in Hybrid</t>
        </is>
      </c>
      <c r="G198" t="inlineStr">
        <is>
          <t>technology</t>
        </is>
      </c>
    </row>
    <row r="199">
      <c r="A199" t="inlineStr">
        <is>
          <t>CIMS.CAN.AT.Transportation Personal.Passenger Vehicle Motors</t>
        </is>
      </c>
      <c r="B199" t="inlineStr">
        <is>
          <t>Service</t>
        </is>
      </c>
      <c r="C199" t="inlineStr">
        <is>
          <t>AT</t>
        </is>
      </c>
      <c r="D199" t="inlineStr">
        <is>
          <t>Transportation Personal</t>
        </is>
      </c>
      <c r="E199" t="inlineStr">
        <is>
          <t>Passenger Vehicle Motors</t>
        </is>
      </c>
      <c r="F199" t="inlineStr">
        <is>
          <t>Plug-in Hybrid</t>
        </is>
      </c>
      <c r="G199" t="inlineStr">
        <is>
          <t>available</t>
        </is>
      </c>
      <c r="K199" t="inlineStr">
        <is>
          <t>constant_tech</t>
        </is>
      </c>
      <c r="L199" t="inlineStr">
        <is>
          <t>Year</t>
        </is>
      </c>
      <c r="M199">
        <f t="array" ref="M199">INDEX([1]!constant_data,_xlfn.XMATCH(_xlfn.CONCAT(
SUBSTITUTE($A199,LEFT($A199,FIND($C199,$A199)+LEN($C199)-1),),
$F199,
$H199:$I199,
SUBSTITUTE($J199,LEFT($A199,FIND($C199,$A199)+LEN($C199)-1),)),
[1]!constant_index),_xlfn.XMATCH($G199,[1]!constant_header))</f>
        <v/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</row>
    <row r="200">
      <c r="A200" t="inlineStr">
        <is>
          <t>CIMS.CAN.AT.Transportation Personal.Passenger Vehicle Motors</t>
        </is>
      </c>
      <c r="B200" t="inlineStr">
        <is>
          <t>Service</t>
        </is>
      </c>
      <c r="C200" t="inlineStr">
        <is>
          <t>AT</t>
        </is>
      </c>
      <c r="D200" t="inlineStr">
        <is>
          <t>Transportation Personal</t>
        </is>
      </c>
      <c r="E200" t="inlineStr">
        <is>
          <t>Passenger Vehicle Motors</t>
        </is>
      </c>
      <c r="F200" t="inlineStr">
        <is>
          <t>Plug-in Hybrid</t>
        </is>
      </c>
      <c r="G200" t="inlineStr">
        <is>
          <t>unavailable</t>
        </is>
      </c>
      <c r="K200" t="inlineStr">
        <is>
          <t>constant_tech</t>
        </is>
      </c>
      <c r="L200" t="inlineStr">
        <is>
          <t>Year</t>
        </is>
      </c>
      <c r="M200">
        <f t="array" ref="M200">INDEX([1]!constant_data,_xlfn.XMATCH(_xlfn.CONCAT(
SUBSTITUTE($A200,LEFT($A200,FIND($C200,$A200)+LEN($C200)-1),),
$F200,
$H200:$I200,
SUBSTITUTE($J200,LEFT($A200,FIND($C200,$A200)+LEN($C200)-1),)),
[1]!constant_index),_xlfn.XMATCH($G200,[1]!constant_header))</f>
        <v/>
      </c>
      <c r="N200">
        <f>M200</f>
        <v/>
      </c>
      <c r="O200">
        <f>N200</f>
        <v/>
      </c>
      <c r="P200">
        <f>O200</f>
        <v/>
      </c>
      <c r="Q200">
        <f>P200</f>
        <v/>
      </c>
      <c r="R200">
        <f>Q200</f>
        <v/>
      </c>
      <c r="S200">
        <f>R200</f>
        <v/>
      </c>
      <c r="T200">
        <f>S200</f>
        <v/>
      </c>
      <c r="U200">
        <f>T200</f>
        <v/>
      </c>
      <c r="V200">
        <f>U200</f>
        <v/>
      </c>
      <c r="W200">
        <f>V200</f>
        <v/>
      </c>
    </row>
    <row r="201">
      <c r="A201" t="inlineStr">
        <is>
          <t>CIMS.CAN.AT.Transportation Personal.Passenger Vehicle Motors</t>
        </is>
      </c>
      <c r="B201" t="inlineStr">
        <is>
          <t>Service</t>
        </is>
      </c>
      <c r="C201" t="inlineStr">
        <is>
          <t>AT</t>
        </is>
      </c>
      <c r="D201" t="inlineStr">
        <is>
          <t>Transportation Personal</t>
        </is>
      </c>
      <c r="E201" t="inlineStr">
        <is>
          <t>Passenger Vehicle Motors</t>
        </is>
      </c>
      <c r="F201" t="inlineStr">
        <is>
          <t>Plug-in Hybrid</t>
        </is>
      </c>
      <c r="G201" t="inlineStr">
        <is>
          <t>lifetime</t>
        </is>
      </c>
      <c r="K201" t="inlineStr">
        <is>
          <t>constant_tech</t>
        </is>
      </c>
      <c r="L201" t="inlineStr">
        <is>
          <t>Years</t>
        </is>
      </c>
      <c r="M201">
        <f t="array" ref="M201">INDEX([1]!constant_data,_xlfn.XMATCH(_xlfn.CONCAT(
SUBSTITUTE($A201,LEFT($A201,FIND($C201,$A201)+LEN($C201)-1),),
$F201,
$H201:$I201,
SUBSTITUTE($J201,LEFT($A201,FIND($C201,$A201)+LEN($C201)-1),)),
[1]!constant_index),_xlfn.XMATCH($G201,[1]!constant_header))</f>
        <v/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CIMS.CAN.AT.Transportation Personal.Passenger Vehicle Motors</t>
        </is>
      </c>
      <c r="B202" t="inlineStr">
        <is>
          <t>Service</t>
        </is>
      </c>
      <c r="C202" t="inlineStr">
        <is>
          <t>AT</t>
        </is>
      </c>
      <c r="D202" t="inlineStr">
        <is>
          <t>Transportation Personal</t>
        </is>
      </c>
      <c r="E202" t="inlineStr">
        <is>
          <t>Passenger Vehicle Motors</t>
        </is>
      </c>
      <c r="F202" t="inlineStr">
        <is>
          <t>Plug-in Hybrid</t>
        </is>
      </c>
      <c r="G202" t="inlineStr">
        <is>
          <t>market_share_total</t>
        </is>
      </c>
      <c r="K202" t="inlineStr">
        <is>
          <t>annual_tech</t>
        </is>
      </c>
      <c r="L202" t="inlineStr">
        <is>
          <t>%</t>
        </is>
      </c>
      <c r="M202">
        <f t="array" ref="M202">INDEX([1]!annual_data,_xlfn.XMATCH(_xlfn.CONCAT(
SUBSTITUTE($A202,LEFT($A202,FIND($C202,$A202)+LEN($C202)-1),),
$F202,
$G202:$I202,
SUBSTITUTE($J202,LEFT($A202,FIND($C202,$A202)+LEN($C202)-1),)),
[1]!annual_index),_xlfn.XMATCH(M$2,[1]!annual_header))</f>
        <v/>
      </c>
    </row>
    <row r="203">
      <c r="A203" t="inlineStr">
        <is>
          <t>CIMS.CAN.AT.Transportation Personal.Passenger Vehicle Motors</t>
        </is>
      </c>
      <c r="B203" t="inlineStr">
        <is>
          <t>Service</t>
        </is>
      </c>
      <c r="C203" t="inlineStr">
        <is>
          <t>AT</t>
        </is>
      </c>
      <c r="D203" t="inlineStr">
        <is>
          <t>Transportation Personal</t>
        </is>
      </c>
      <c r="E203" t="inlineStr">
        <is>
          <t>Passenger Vehicle Motors</t>
        </is>
      </c>
      <c r="F203" t="inlineStr">
        <is>
          <t>Plug-in Hybrid</t>
        </is>
      </c>
      <c r="G203" t="inlineStr">
        <is>
          <t>output</t>
        </is>
      </c>
      <c r="K203" t="inlineStr">
        <is>
          <t>annual_region</t>
        </is>
      </c>
      <c r="L203" t="inlineStr">
        <is>
          <t>node unit</t>
        </is>
      </c>
      <c r="M203">
        <f t="array" ref="M203">INDEX([1]!annual_data,_xlfn.XMATCH(_xlfn.CONCAT(
SUBSTITUTE($A203,LEFT($A203,FIND($C203,$A203)+LEN($C203)-1),),
$C203,
$G203:$I203,
SUBSTITUTE($J203,LEFT($A203,FIND($C203,$A203)+LEN($C203)-1),)),
[1]!annual_index),_xlfn.XMATCH(M$2,[1]!annual_header))</f>
        <v/>
      </c>
      <c r="N203">
        <f t="array" ref="N203">INDEX([1]!annual_data,_xlfn.XMATCH(_xlfn.CONCAT(
SUBSTITUTE($A203,LEFT($A203,FIND($C203,$A203)+LEN($C203)-1),),
$C203,
$G203:$I203,
SUBSTITUTE($J203,LEFT($A203,FIND($C203,$A203)+LEN($C203)-1),)),
[1]!annual_index),_xlfn.XMATCH(N$2,[1]!annual_header))</f>
        <v/>
      </c>
      <c r="O203">
        <f t="array" ref="O203">INDEX([1]!annual_data,_xlfn.XMATCH(_xlfn.CONCAT(
SUBSTITUTE($A203,LEFT($A203,FIND($C203,$A203)+LEN($C203)-1),),
$C203,
$G203:$I203,
SUBSTITUTE($J203,LEFT($A203,FIND($C203,$A203)+LEN($C203)-1),)),
[1]!annual_index),_xlfn.XMATCH(O$2,[1]!annual_header))</f>
        <v/>
      </c>
      <c r="P203">
        <f t="array" ref="P203">INDEX([1]!annual_data,_xlfn.XMATCH(_xlfn.CONCAT(
SUBSTITUTE($A203,LEFT($A203,FIND($C203,$A203)+LEN($C203)-1),),
$C203,
$G203:$I203,
SUBSTITUTE($J203,LEFT($A203,FIND($C203,$A203)+LEN($C203)-1),)),
[1]!annual_index),_xlfn.XMATCH(P$2,[1]!annual_header))</f>
        <v/>
      </c>
      <c r="Q203">
        <f t="array" ref="Q203">INDEX([1]!annual_data,_xlfn.XMATCH(_xlfn.CONCAT(
SUBSTITUTE($A203,LEFT($A203,FIND($C203,$A203)+LEN($C203)-1),),
$C203,
$G203:$I203,
SUBSTITUTE($J203,LEFT($A203,FIND($C203,$A203)+LEN($C203)-1),)),
[1]!annual_index),_xlfn.XMATCH(Q$2,[1]!annual_header))</f>
        <v/>
      </c>
      <c r="R203">
        <f t="array" ref="R203">INDEX([1]!annual_data,_xlfn.XMATCH(_xlfn.CONCAT(
SUBSTITUTE($A203,LEFT($A203,FIND($C203,$A203)+LEN($C203)-1),),
$C203,
$G203:$I203,
SUBSTITUTE($J203,LEFT($A203,FIND($C203,$A203)+LEN($C203)-1),)),
[1]!annual_index),_xlfn.XMATCH(R$2,[1]!annual_header))</f>
        <v/>
      </c>
      <c r="S203">
        <f t="array" ref="S203">INDEX([1]!annual_data,_xlfn.XMATCH(_xlfn.CONCAT(
SUBSTITUTE($A203,LEFT($A203,FIND($C203,$A203)+LEN($C203)-1),),
$C203,
$G203:$I203,
SUBSTITUTE($J203,LEFT($A203,FIND($C203,$A203)+LEN($C203)-1),)),
[1]!annual_index),_xlfn.XMATCH(S$2,[1]!annual_header))</f>
        <v/>
      </c>
      <c r="T203">
        <f t="array" ref="T203">INDEX([1]!annual_data,_xlfn.XMATCH(_xlfn.CONCAT(
SUBSTITUTE($A203,LEFT($A203,FIND($C203,$A203)+LEN($C203)-1),),
$C203,
$G203:$I203,
SUBSTITUTE($J203,LEFT($A203,FIND($C203,$A203)+LEN($C203)-1),)),
[1]!annual_index),_xlfn.XMATCH(T$2,[1]!annual_header))</f>
        <v/>
      </c>
      <c r="U203">
        <f t="array" ref="U203">INDEX([1]!annual_data,_xlfn.XMATCH(_xlfn.CONCAT(
SUBSTITUTE($A203,LEFT($A203,FIND($C203,$A203)+LEN($C203)-1),),
$C203,
$G203:$I203,
SUBSTITUTE($J203,LEFT($A203,FIND($C203,$A203)+LEN($C203)-1),)),
[1]!annual_index),_xlfn.XMATCH(U$2,[1]!annual_header))</f>
        <v/>
      </c>
      <c r="V203">
        <f t="array" ref="V203">INDEX([1]!annual_data,_xlfn.XMATCH(_xlfn.CONCAT(
SUBSTITUTE($A203,LEFT($A203,FIND($C203,$A203)+LEN($C203)-1),),
$C203,
$G203:$I203,
SUBSTITUTE($J203,LEFT($A203,FIND($C203,$A203)+LEN($C203)-1),)),
[1]!annual_index),_xlfn.XMATCH(V$2,[1]!annual_header))</f>
        <v/>
      </c>
      <c r="W203">
        <f t="array" ref="W203">INDEX([1]!annual_data,_xlfn.XMATCH(_xlfn.CONCAT(
SUBSTITUTE($A203,LEFT($A203,FIND($C203,$A203)+LEN($C203)-1),),
$C203,
$G203:$I203,
SUBSTITUTE($J203,LEFT($A203,FIND($C203,$A203)+LEN($C203)-1),)),
[1]!annual_index),_xlfn.XMATCH(W$2,[1]!annual_header))</f>
        <v/>
      </c>
    </row>
    <row r="204">
      <c r="A204" t="inlineStr">
        <is>
          <t>CIMS.CAN.AT.Transportation Personal.Passenger Vehicle Motors</t>
        </is>
      </c>
      <c r="B204" t="inlineStr">
        <is>
          <t>Service</t>
        </is>
      </c>
      <c r="C204" t="inlineStr">
        <is>
          <t>AT</t>
        </is>
      </c>
      <c r="D204" t="inlineStr">
        <is>
          <t>Transportation Personal</t>
        </is>
      </c>
      <c r="E204" t="inlineStr">
        <is>
          <t>Passenger Vehicle Motors</t>
        </is>
      </c>
      <c r="F204" t="inlineStr">
        <is>
          <t>Plug-in Hybrid</t>
        </is>
      </c>
      <c r="G204" t="inlineStr">
        <is>
          <t>fcc</t>
        </is>
      </c>
      <c r="K204" t="inlineStr">
        <is>
          <t>constant_tech</t>
        </is>
      </c>
      <c r="L204" t="inlineStr">
        <is>
          <t>$</t>
        </is>
      </c>
      <c r="M204">
        <f t="array" ref="M204">INDEX([1]!constant_data,_xlfn.XMATCH(_xlfn.CONCAT(
SUBSTITUTE($A204,LEFT($A204,FIND($C204,$A204)+LEN($C204)-1),),
$F204,
$H204:$I204,
SUBSTITUTE($J204,LEFT($A204,FIND($C204,$A204)+LEN($C204)-1),)),
[1]!constant_index),_xlfn.XMATCH($G204,[1]!constant_header))</f>
        <v/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CIMS.CAN.AT.Transportation Personal.Passenger Vehicle Motors</t>
        </is>
      </c>
      <c r="B205" t="inlineStr">
        <is>
          <t>Service</t>
        </is>
      </c>
      <c r="C205" t="inlineStr">
        <is>
          <t>AT</t>
        </is>
      </c>
      <c r="D205" t="inlineStr">
        <is>
          <t>Transportation Personal</t>
        </is>
      </c>
      <c r="E205" t="inlineStr">
        <is>
          <t>Passenger Vehicle Motors</t>
        </is>
      </c>
      <c r="F205" t="inlineStr">
        <is>
          <t>Plug-in Hybrid</t>
        </is>
      </c>
      <c r="G205" t="inlineStr">
        <is>
          <t>service_request</t>
        </is>
      </c>
      <c r="J205" t="inlineStr">
        <is>
          <t>CIMS.CAN.AT.Electricity</t>
        </is>
      </c>
      <c r="K205" t="inlineStr">
        <is>
          <t>annual_tech</t>
        </is>
      </c>
      <c r="L205">
        <f t="array" ref="L205">INDEX([1]!annual_data,_xlfn.XMATCH(_xlfn.CONCAT(
SUBSTITUTE($A205,LEFT($A205,FIND($C205,$A205)+LEN($C205)-1),),
$F205,
$G205:$I205,
SUBSTITUTE($J205,LEFT($A205,FIND($C205,$A205)+LEN($C205)-1),)),
[1]!annual_index),_xlfn.XMATCH(L$2,[1]!annual_header))</f>
        <v/>
      </c>
      <c r="M205">
        <f t="array" ref="M205">INDEX([1]!annual_data,_xlfn.XMATCH(_xlfn.CONCAT(
SUBSTITUTE($A205,LEFT($A205,FIND($C205,$A205)+LEN($C205)-1),),
$F205,
$G205:$I205,
SUBSTITUTE($J205,LEFT($A205,FIND($C205,$A205)+LEN($C205)-1),)),
[1]!annual_index),_xlfn.XMATCH(M$2,[1]!annual_header))</f>
        <v/>
      </c>
      <c r="N205">
        <f t="array" ref="N205">INDEX([1]!annual_data,_xlfn.XMATCH(_xlfn.CONCAT(
SUBSTITUTE($A205,LEFT($A205,FIND($C205,$A205)+LEN($C205)-1),),
$F205,
$G205:$I205,
SUBSTITUTE($J205,LEFT($A205,FIND($C205,$A205)+LEN($C205)-1),)),
[1]!annual_index),_xlfn.XMATCH(N$2,[1]!annual_header))</f>
        <v/>
      </c>
      <c r="O205">
        <f t="array" ref="O205">INDEX([1]!annual_data,_xlfn.XMATCH(_xlfn.CONCAT(
SUBSTITUTE($A205,LEFT($A205,FIND($C205,$A205)+LEN($C205)-1),),
$F205,
$G205:$I205,
SUBSTITUTE($J205,LEFT($A205,FIND($C205,$A205)+LEN($C205)-1),)),
[1]!annual_index),_xlfn.XMATCH(O$2,[1]!annual_header))</f>
        <v/>
      </c>
      <c r="P205">
        <f t="array" ref="P205">INDEX([1]!annual_data,_xlfn.XMATCH(_xlfn.CONCAT(
SUBSTITUTE($A205,LEFT($A205,FIND($C205,$A205)+LEN($C205)-1),),
$F205,
$G205:$I205,
SUBSTITUTE($J205,LEFT($A205,FIND($C205,$A205)+LEN($C205)-1),)),
[1]!annual_index),_xlfn.XMATCH(P$2,[1]!annual_header))</f>
        <v/>
      </c>
      <c r="Q205">
        <f t="array" ref="Q205">INDEX([1]!annual_data,_xlfn.XMATCH(_xlfn.CONCAT(
SUBSTITUTE($A205,LEFT($A205,FIND($C205,$A205)+LEN($C205)-1),),
$F205,
$G205:$I205,
SUBSTITUTE($J205,LEFT($A205,FIND($C205,$A205)+LEN($C205)-1),)),
[1]!annual_index),_xlfn.XMATCH(Q$2,[1]!annual_header))</f>
        <v/>
      </c>
      <c r="R205">
        <f t="array" ref="R205">INDEX([1]!annual_data,_xlfn.XMATCH(_xlfn.CONCAT(
SUBSTITUTE($A205,LEFT($A205,FIND($C205,$A205)+LEN($C205)-1),),
$F205,
$G205:$I205,
SUBSTITUTE($J205,LEFT($A205,FIND($C205,$A205)+LEN($C205)-1),)),
[1]!annual_index),_xlfn.XMATCH(R$2,[1]!annual_header))</f>
        <v/>
      </c>
      <c r="S205">
        <f t="array" ref="S205">INDEX([1]!annual_data,_xlfn.XMATCH(_xlfn.CONCAT(
SUBSTITUTE($A205,LEFT($A205,FIND($C205,$A205)+LEN($C205)-1),),
$F205,
$G205:$I205,
SUBSTITUTE($J205,LEFT($A205,FIND($C205,$A205)+LEN($C205)-1),)),
[1]!annual_index),_xlfn.XMATCH(S$2,[1]!annual_header))</f>
        <v/>
      </c>
      <c r="T205">
        <f t="array" ref="T205">INDEX([1]!annual_data,_xlfn.XMATCH(_xlfn.CONCAT(
SUBSTITUTE($A205,LEFT($A205,FIND($C205,$A205)+LEN($C205)-1),),
$F205,
$G205:$I205,
SUBSTITUTE($J205,LEFT($A205,FIND($C205,$A205)+LEN($C205)-1),)),
[1]!annual_index),_xlfn.XMATCH(T$2,[1]!annual_header))</f>
        <v/>
      </c>
      <c r="U205">
        <f t="array" ref="U205">INDEX([1]!annual_data,_xlfn.XMATCH(_xlfn.CONCAT(
SUBSTITUTE($A205,LEFT($A205,FIND($C205,$A205)+LEN($C205)-1),),
$F205,
$G205:$I205,
SUBSTITUTE($J205,LEFT($A205,FIND($C205,$A205)+LEN($C205)-1),)),
[1]!annual_index),_xlfn.XMATCH(U$2,[1]!annual_header))</f>
        <v/>
      </c>
      <c r="V205">
        <f t="array" ref="V205">INDEX([1]!annual_data,_xlfn.XMATCH(_xlfn.CONCAT(
SUBSTITUTE($A205,LEFT($A205,FIND($C205,$A205)+LEN($C205)-1),),
$F205,
$G205:$I205,
SUBSTITUTE($J205,LEFT($A205,FIND($C205,$A205)+LEN($C205)-1),)),
[1]!annual_index),_xlfn.XMATCH(V$2,[1]!annual_header))</f>
        <v/>
      </c>
      <c r="W205">
        <f t="array" ref="W205">INDEX([1]!annual_data,_xlfn.XMATCH(_xlfn.CONCAT(
SUBSTITUTE($A205,LEFT($A205,FIND($C205,$A205)+LEN($C205)-1),),
$F205,
$G205:$I205,
SUBSTITUTE($J205,LEFT($A205,FIND($C205,$A205)+LEN($C205)-1),)),
[1]!annual_index),_xlfn.XMATCH(W$2,[1]!annual_header))</f>
        <v/>
      </c>
    </row>
    <row r="206">
      <c r="A206" t="inlineStr">
        <is>
          <t>CIMS.CAN.AT.Transportation Personal.Passenger Vehicle Motors</t>
        </is>
      </c>
      <c r="B206" t="inlineStr">
        <is>
          <t>Service</t>
        </is>
      </c>
      <c r="C206" t="inlineStr">
        <is>
          <t>AT</t>
        </is>
      </c>
      <c r="D206" t="inlineStr">
        <is>
          <t>Transportation Personal</t>
        </is>
      </c>
      <c r="E206" t="inlineStr">
        <is>
          <t>Passenger Vehicle Motors</t>
        </is>
      </c>
      <c r="F206" t="inlineStr">
        <is>
          <t>Plug-in Hybrid</t>
        </is>
      </c>
      <c r="G206" t="inlineStr">
        <is>
          <t>service_request</t>
        </is>
      </c>
      <c r="J206" t="inlineStr">
        <is>
          <t>CIMS.CAN.AT.Fuel Blends.Gasoline_Transportation</t>
        </is>
      </c>
      <c r="K206" t="inlineStr">
        <is>
          <t>annual_tech</t>
        </is>
      </c>
      <c r="L206">
        <f t="array" ref="L206">INDEX([1]!annual_data,_xlfn.XMATCH(_xlfn.CONCAT(
SUBSTITUTE($A206,LEFT($A206,FIND($C206,$A206)+LEN($C206)-1),),
$F206,
$G206:$I206,
SUBSTITUTE($J206,LEFT($A206,FIND($C206,$A206)+LEN($C206)-1),)),
[1]!annual_index),_xlfn.XMATCH(L$2,[1]!annual_header))</f>
        <v/>
      </c>
      <c r="M206">
        <f t="array" ref="M206">INDEX([1]!annual_data,_xlfn.XMATCH(_xlfn.CONCAT(
SUBSTITUTE($A206,LEFT($A206,FIND($C206,$A206)+LEN($C206)-1),),
$F206,
$G206:$I206,
SUBSTITUTE($J206,LEFT($A206,FIND($C206,$A206)+LEN($C206)-1),)),
[1]!annual_index),_xlfn.XMATCH(M$2,[1]!annual_header))</f>
        <v/>
      </c>
      <c r="N206">
        <f t="array" ref="N206">INDEX([1]!annual_data,_xlfn.XMATCH(_xlfn.CONCAT(
SUBSTITUTE($A206,LEFT($A206,FIND($C206,$A206)+LEN($C206)-1),),
$F206,
$G206:$I206,
SUBSTITUTE($J206,LEFT($A206,FIND($C206,$A206)+LEN($C206)-1),)),
[1]!annual_index),_xlfn.XMATCH(N$2,[1]!annual_header))</f>
        <v/>
      </c>
      <c r="O206">
        <f t="array" ref="O206">INDEX([1]!annual_data,_xlfn.XMATCH(_xlfn.CONCAT(
SUBSTITUTE($A206,LEFT($A206,FIND($C206,$A206)+LEN($C206)-1),),
$F206,
$G206:$I206,
SUBSTITUTE($J206,LEFT($A206,FIND($C206,$A206)+LEN($C206)-1),)),
[1]!annual_index),_xlfn.XMATCH(O$2,[1]!annual_header))</f>
        <v/>
      </c>
      <c r="P206">
        <f t="array" ref="P206">INDEX([1]!annual_data,_xlfn.XMATCH(_xlfn.CONCAT(
SUBSTITUTE($A206,LEFT($A206,FIND($C206,$A206)+LEN($C206)-1),),
$F206,
$G206:$I206,
SUBSTITUTE($J206,LEFT($A206,FIND($C206,$A206)+LEN($C206)-1),)),
[1]!annual_index),_xlfn.XMATCH(P$2,[1]!annual_header))</f>
        <v/>
      </c>
      <c r="Q206">
        <f t="array" ref="Q206">INDEX([1]!annual_data,_xlfn.XMATCH(_xlfn.CONCAT(
SUBSTITUTE($A206,LEFT($A206,FIND($C206,$A206)+LEN($C206)-1),),
$F206,
$G206:$I206,
SUBSTITUTE($J206,LEFT($A206,FIND($C206,$A206)+LEN($C206)-1),)),
[1]!annual_index),_xlfn.XMATCH(Q$2,[1]!annual_header))</f>
        <v/>
      </c>
      <c r="R206">
        <f t="array" ref="R206">INDEX([1]!annual_data,_xlfn.XMATCH(_xlfn.CONCAT(
SUBSTITUTE($A206,LEFT($A206,FIND($C206,$A206)+LEN($C206)-1),),
$F206,
$G206:$I206,
SUBSTITUTE($J206,LEFT($A206,FIND($C206,$A206)+LEN($C206)-1),)),
[1]!annual_index),_xlfn.XMATCH(R$2,[1]!annual_header))</f>
        <v/>
      </c>
      <c r="S206">
        <f t="array" ref="S206">INDEX([1]!annual_data,_xlfn.XMATCH(_xlfn.CONCAT(
SUBSTITUTE($A206,LEFT($A206,FIND($C206,$A206)+LEN($C206)-1),),
$F206,
$G206:$I206,
SUBSTITUTE($J206,LEFT($A206,FIND($C206,$A206)+LEN($C206)-1),)),
[1]!annual_index),_xlfn.XMATCH(S$2,[1]!annual_header))</f>
        <v/>
      </c>
      <c r="T206">
        <f t="array" ref="T206">INDEX([1]!annual_data,_xlfn.XMATCH(_xlfn.CONCAT(
SUBSTITUTE($A206,LEFT($A206,FIND($C206,$A206)+LEN($C206)-1),),
$F206,
$G206:$I206,
SUBSTITUTE($J206,LEFT($A206,FIND($C206,$A206)+LEN($C206)-1),)),
[1]!annual_index),_xlfn.XMATCH(T$2,[1]!annual_header))</f>
        <v/>
      </c>
      <c r="U206">
        <f t="array" ref="U206">INDEX([1]!annual_data,_xlfn.XMATCH(_xlfn.CONCAT(
SUBSTITUTE($A206,LEFT($A206,FIND($C206,$A206)+LEN($C206)-1),),
$F206,
$G206:$I206,
SUBSTITUTE($J206,LEFT($A206,FIND($C206,$A206)+LEN($C206)-1),)),
[1]!annual_index),_xlfn.XMATCH(U$2,[1]!annual_header))</f>
        <v/>
      </c>
      <c r="V206">
        <f t="array" ref="V206">INDEX([1]!annual_data,_xlfn.XMATCH(_xlfn.CONCAT(
SUBSTITUTE($A206,LEFT($A206,FIND($C206,$A206)+LEN($C206)-1),),
$F206,
$G206:$I206,
SUBSTITUTE($J206,LEFT($A206,FIND($C206,$A206)+LEN($C206)-1),)),
[1]!annual_index),_xlfn.XMATCH(V$2,[1]!annual_header))</f>
        <v/>
      </c>
      <c r="W206">
        <f t="array" ref="W206">INDEX([1]!annual_data,_xlfn.XMATCH(_xlfn.CONCAT(
SUBSTITUTE($A206,LEFT($A206,FIND($C206,$A206)+LEN($C206)-1),),
$F206,
$G206:$I206,
SUBSTITUTE($J206,LEFT($A206,FIND($C206,$A206)+LEN($C206)-1),)),
[1]!annual_index),_xlfn.XMATCH(W$2,[1]!annual_header))</f>
        <v/>
      </c>
    </row>
    <row r="207">
      <c r="A207" t="inlineStr">
        <is>
          <t>CIMS.CAN.AT.Transportation Personal.Passenger Vehicle Motors</t>
        </is>
      </c>
      <c r="B207" t="inlineStr">
        <is>
          <t>Service</t>
        </is>
      </c>
      <c r="C207" t="inlineStr">
        <is>
          <t>AT</t>
        </is>
      </c>
      <c r="D207" t="inlineStr">
        <is>
          <t>Transportation Personal</t>
        </is>
      </c>
      <c r="E207" t="inlineStr">
        <is>
          <t>Passenger Vehicle Motors</t>
        </is>
      </c>
      <c r="F207" t="inlineStr">
        <is>
          <t>BEV 500</t>
        </is>
      </c>
      <c r="G207" t="inlineStr">
        <is>
          <t>technology</t>
        </is>
      </c>
    </row>
    <row r="208">
      <c r="A208" t="inlineStr">
        <is>
          <t>CIMS.CAN.AT.Transportation Personal.Passenger Vehicle Motors</t>
        </is>
      </c>
      <c r="B208" t="inlineStr">
        <is>
          <t>Service</t>
        </is>
      </c>
      <c r="C208" t="inlineStr">
        <is>
          <t>AT</t>
        </is>
      </c>
      <c r="D208" t="inlineStr">
        <is>
          <t>Transportation Personal</t>
        </is>
      </c>
      <c r="E208" t="inlineStr">
        <is>
          <t>Passenger Vehicle Motors</t>
        </is>
      </c>
      <c r="F208" t="inlineStr">
        <is>
          <t>BEV 500</t>
        </is>
      </c>
      <c r="G208" t="inlineStr">
        <is>
          <t>available</t>
        </is>
      </c>
      <c r="K208" t="inlineStr">
        <is>
          <t>constant_tech</t>
        </is>
      </c>
      <c r="L208" t="inlineStr">
        <is>
          <t>Year</t>
        </is>
      </c>
      <c r="M208">
        <f t="array" ref="M208">INDEX([1]!constant_data,_xlfn.XMATCH(_xlfn.CONCAT(
SUBSTITUTE($A208,LEFT($A208,FIND($C208,$A208)+LEN($C208)-1),),
$F208,
$H208:$I208,
SUBSTITUTE($J208,LEFT($A208,FIND($C208,$A208)+LEN($C208)-1),)),
[1]!constant_index),_xlfn.XMATCH($G208,[1]!constant_header))</f>
        <v/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</row>
    <row r="209">
      <c r="A209" t="inlineStr">
        <is>
          <t>CIMS.CAN.AT.Transportation Personal.Passenger Vehicle Motors</t>
        </is>
      </c>
      <c r="B209" t="inlineStr">
        <is>
          <t>Service</t>
        </is>
      </c>
      <c r="C209" t="inlineStr">
        <is>
          <t>AT</t>
        </is>
      </c>
      <c r="D209" t="inlineStr">
        <is>
          <t>Transportation Personal</t>
        </is>
      </c>
      <c r="E209" t="inlineStr">
        <is>
          <t>Passenger Vehicle Motors</t>
        </is>
      </c>
      <c r="F209" t="inlineStr">
        <is>
          <t>BEV 500</t>
        </is>
      </c>
      <c r="G209" t="inlineStr">
        <is>
          <t>unavailable</t>
        </is>
      </c>
      <c r="K209" t="inlineStr">
        <is>
          <t>constant_tech</t>
        </is>
      </c>
      <c r="L209" t="inlineStr">
        <is>
          <t>Year</t>
        </is>
      </c>
      <c r="M209">
        <f t="array" ref="M209">INDEX([1]!constant_data,_xlfn.XMATCH(_xlfn.CONCAT(
SUBSTITUTE($A209,LEFT($A209,FIND($C209,$A209)+LEN($C209)-1),),
$F209,
$H209:$I209,
SUBSTITUTE($J209,LEFT($A209,FIND($C209,$A209)+LEN($C209)-1),)),
[1]!constant_index),_xlfn.XMATCH($G209,[1]!constant_header))</f>
        <v/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</row>
    <row r="210">
      <c r="A210" t="inlineStr">
        <is>
          <t>CIMS.CAN.AT.Transportation Personal.Passenger Vehicle Motors</t>
        </is>
      </c>
      <c r="B210" t="inlineStr">
        <is>
          <t>Service</t>
        </is>
      </c>
      <c r="C210" t="inlineStr">
        <is>
          <t>AT</t>
        </is>
      </c>
      <c r="D210" t="inlineStr">
        <is>
          <t>Transportation Personal</t>
        </is>
      </c>
      <c r="E210" t="inlineStr">
        <is>
          <t>Passenger Vehicle Motors</t>
        </is>
      </c>
      <c r="F210" t="inlineStr">
        <is>
          <t>BEV 500</t>
        </is>
      </c>
      <c r="G210" t="inlineStr">
        <is>
          <t>lifetime</t>
        </is>
      </c>
      <c r="K210" t="inlineStr">
        <is>
          <t>constant_tech</t>
        </is>
      </c>
      <c r="L210" t="inlineStr">
        <is>
          <t>Years</t>
        </is>
      </c>
      <c r="M210">
        <f t="array" ref="M210">INDEX([1]!constant_data,_xlfn.XMATCH(_xlfn.CONCAT(
SUBSTITUTE($A210,LEFT($A210,FIND($C210,$A210)+LEN($C210)-1),),
$F210,
$H210:$I210,
SUBSTITUTE($J210,LEFT($A210,FIND($C210,$A210)+LEN($C210)-1),)),
[1]!constant_index),_xlfn.XMATCH($G210,[1]!constant_header))</f>
        <v/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CIMS.CAN.AT.Transportation Personal.Passenger Vehicle Motors</t>
        </is>
      </c>
      <c r="B211" t="inlineStr">
        <is>
          <t>Service</t>
        </is>
      </c>
      <c r="C211" t="inlineStr">
        <is>
          <t>AT</t>
        </is>
      </c>
      <c r="D211" t="inlineStr">
        <is>
          <t>Transportation Personal</t>
        </is>
      </c>
      <c r="E211" t="inlineStr">
        <is>
          <t>Passenger Vehicle Motors</t>
        </is>
      </c>
      <c r="F211" t="inlineStr">
        <is>
          <t>BEV 500</t>
        </is>
      </c>
      <c r="G211" t="inlineStr">
        <is>
          <t>market_share_total</t>
        </is>
      </c>
      <c r="K211" t="inlineStr">
        <is>
          <t>annual_tech</t>
        </is>
      </c>
      <c r="L211" t="inlineStr">
        <is>
          <t>%</t>
        </is>
      </c>
      <c r="M211">
        <f t="array" ref="M211">INDEX([1]!annual_data,_xlfn.XMATCH(_xlfn.CONCAT(
SUBSTITUTE($A211,LEFT($A211,FIND($C211,$A211)+LEN($C211)-1),),
$F211,
$G211:$I211,
SUBSTITUTE($J211,LEFT($A211,FIND($C211,$A211)+LEN($C211)-1),)),
[1]!annual_index),_xlfn.XMATCH(M$2,[1]!annual_header))</f>
        <v/>
      </c>
    </row>
    <row r="212">
      <c r="A212" t="inlineStr">
        <is>
          <t>CIMS.CAN.AT.Transportation Personal.Passenger Vehicle Motors</t>
        </is>
      </c>
      <c r="B212" t="inlineStr">
        <is>
          <t>Service</t>
        </is>
      </c>
      <c r="C212" t="inlineStr">
        <is>
          <t>AT</t>
        </is>
      </c>
      <c r="D212" t="inlineStr">
        <is>
          <t>Transportation Personal</t>
        </is>
      </c>
      <c r="E212" t="inlineStr">
        <is>
          <t>Passenger Vehicle Motors</t>
        </is>
      </c>
      <c r="F212" t="inlineStr">
        <is>
          <t>BEV 500</t>
        </is>
      </c>
      <c r="G212" t="inlineStr">
        <is>
          <t>output</t>
        </is>
      </c>
      <c r="K212" t="inlineStr">
        <is>
          <t>annual_region</t>
        </is>
      </c>
      <c r="L212" t="inlineStr">
        <is>
          <t>node unit</t>
        </is>
      </c>
      <c r="M212">
        <f t="array" ref="M212">INDEX([1]!annual_data,_xlfn.XMATCH(_xlfn.CONCAT(
SUBSTITUTE($A212,LEFT($A212,FIND($C212,$A212)+LEN($C212)-1),),
$C212,
$G212:$I212,
SUBSTITUTE($J212,LEFT($A212,FIND($C212,$A212)+LEN($C212)-1),)),
[1]!annual_index),_xlfn.XMATCH(M$2,[1]!annual_header))</f>
        <v/>
      </c>
      <c r="N212">
        <f t="array" ref="N212">INDEX([1]!annual_data,_xlfn.XMATCH(_xlfn.CONCAT(
SUBSTITUTE($A212,LEFT($A212,FIND($C212,$A212)+LEN($C212)-1),),
$C212,
$G212:$I212,
SUBSTITUTE($J212,LEFT($A212,FIND($C212,$A212)+LEN($C212)-1),)),
[1]!annual_index),_xlfn.XMATCH(N$2,[1]!annual_header))</f>
        <v/>
      </c>
      <c r="O212">
        <f t="array" ref="O212">INDEX([1]!annual_data,_xlfn.XMATCH(_xlfn.CONCAT(
SUBSTITUTE($A212,LEFT($A212,FIND($C212,$A212)+LEN($C212)-1),),
$C212,
$G212:$I212,
SUBSTITUTE($J212,LEFT($A212,FIND($C212,$A212)+LEN($C212)-1),)),
[1]!annual_index),_xlfn.XMATCH(O$2,[1]!annual_header))</f>
        <v/>
      </c>
      <c r="P212">
        <f t="array" ref="P212">INDEX([1]!annual_data,_xlfn.XMATCH(_xlfn.CONCAT(
SUBSTITUTE($A212,LEFT($A212,FIND($C212,$A212)+LEN($C212)-1),),
$C212,
$G212:$I212,
SUBSTITUTE($J212,LEFT($A212,FIND($C212,$A212)+LEN($C212)-1),)),
[1]!annual_index),_xlfn.XMATCH(P$2,[1]!annual_header))</f>
        <v/>
      </c>
      <c r="Q212">
        <f t="array" ref="Q212">INDEX([1]!annual_data,_xlfn.XMATCH(_xlfn.CONCAT(
SUBSTITUTE($A212,LEFT($A212,FIND($C212,$A212)+LEN($C212)-1),),
$C212,
$G212:$I212,
SUBSTITUTE($J212,LEFT($A212,FIND($C212,$A212)+LEN($C212)-1),)),
[1]!annual_index),_xlfn.XMATCH(Q$2,[1]!annual_header))</f>
        <v/>
      </c>
      <c r="R212">
        <f t="array" ref="R212">INDEX([1]!annual_data,_xlfn.XMATCH(_xlfn.CONCAT(
SUBSTITUTE($A212,LEFT($A212,FIND($C212,$A212)+LEN($C212)-1),),
$C212,
$G212:$I212,
SUBSTITUTE($J212,LEFT($A212,FIND($C212,$A212)+LEN($C212)-1),)),
[1]!annual_index),_xlfn.XMATCH(R$2,[1]!annual_header))</f>
        <v/>
      </c>
      <c r="S212">
        <f t="array" ref="S212">INDEX([1]!annual_data,_xlfn.XMATCH(_xlfn.CONCAT(
SUBSTITUTE($A212,LEFT($A212,FIND($C212,$A212)+LEN($C212)-1),),
$C212,
$G212:$I212,
SUBSTITUTE($J212,LEFT($A212,FIND($C212,$A212)+LEN($C212)-1),)),
[1]!annual_index),_xlfn.XMATCH(S$2,[1]!annual_header))</f>
        <v/>
      </c>
      <c r="T212">
        <f t="array" ref="T212">INDEX([1]!annual_data,_xlfn.XMATCH(_xlfn.CONCAT(
SUBSTITUTE($A212,LEFT($A212,FIND($C212,$A212)+LEN($C212)-1),),
$C212,
$G212:$I212,
SUBSTITUTE($J212,LEFT($A212,FIND($C212,$A212)+LEN($C212)-1),)),
[1]!annual_index),_xlfn.XMATCH(T$2,[1]!annual_header))</f>
        <v/>
      </c>
      <c r="U212">
        <f t="array" ref="U212">INDEX([1]!annual_data,_xlfn.XMATCH(_xlfn.CONCAT(
SUBSTITUTE($A212,LEFT($A212,FIND($C212,$A212)+LEN($C212)-1),),
$C212,
$G212:$I212,
SUBSTITUTE($J212,LEFT($A212,FIND($C212,$A212)+LEN($C212)-1),)),
[1]!annual_index),_xlfn.XMATCH(U$2,[1]!annual_header))</f>
        <v/>
      </c>
      <c r="V212">
        <f t="array" ref="V212">INDEX([1]!annual_data,_xlfn.XMATCH(_xlfn.CONCAT(
SUBSTITUTE($A212,LEFT($A212,FIND($C212,$A212)+LEN($C212)-1),),
$C212,
$G212:$I212,
SUBSTITUTE($J212,LEFT($A212,FIND($C212,$A212)+LEN($C212)-1),)),
[1]!annual_index),_xlfn.XMATCH(V$2,[1]!annual_header))</f>
        <v/>
      </c>
      <c r="W212">
        <f t="array" ref="W212">INDEX([1]!annual_data,_xlfn.XMATCH(_xlfn.CONCAT(
SUBSTITUTE($A212,LEFT($A212,FIND($C212,$A212)+LEN($C212)-1),),
$C212,
$G212:$I212,
SUBSTITUTE($J212,LEFT($A212,FIND($C212,$A212)+LEN($C212)-1),)),
[1]!annual_index),_xlfn.XMATCH(W$2,[1]!annual_header))</f>
        <v/>
      </c>
    </row>
    <row r="213">
      <c r="A213" t="inlineStr">
        <is>
          <t>CIMS.CAN.AT.Transportation Personal.Passenger Vehicle Motors</t>
        </is>
      </c>
      <c r="B213" t="inlineStr">
        <is>
          <t>Service</t>
        </is>
      </c>
      <c r="C213" t="inlineStr">
        <is>
          <t>AT</t>
        </is>
      </c>
      <c r="D213" t="inlineStr">
        <is>
          <t>Transportation Personal</t>
        </is>
      </c>
      <c r="E213" t="inlineStr">
        <is>
          <t>Passenger Vehicle Motors</t>
        </is>
      </c>
      <c r="F213" t="inlineStr">
        <is>
          <t>BEV 500</t>
        </is>
      </c>
      <c r="G213" t="inlineStr">
        <is>
          <t>fcc</t>
        </is>
      </c>
      <c r="K213" t="inlineStr">
        <is>
          <t>constant_tech</t>
        </is>
      </c>
      <c r="L213" t="inlineStr">
        <is>
          <t>$</t>
        </is>
      </c>
      <c r="M213">
        <f t="array" ref="M213">INDEX([1]!constant_data,_xlfn.XMATCH(_xlfn.CONCAT(
SUBSTITUTE($A213,LEFT($A213,FIND($C213,$A213)+LEN($C213)-1),),
$F213,
$H213:$I213,
SUBSTITUTE($J213,LEFT($A213,FIND($C213,$A213)+LEN($C213)-1),)),
[1]!constant_index),_xlfn.XMATCH($G213,[1]!constant_header))</f>
        <v/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</row>
    <row r="214">
      <c r="A214" t="inlineStr">
        <is>
          <t>CIMS.CAN.AT.Transportation Personal.Passenger Vehicle Motors</t>
        </is>
      </c>
      <c r="B214" t="inlineStr">
        <is>
          <t>Service</t>
        </is>
      </c>
      <c r="C214" t="inlineStr">
        <is>
          <t>AT</t>
        </is>
      </c>
      <c r="D214" t="inlineStr">
        <is>
          <t>Transportation Personal</t>
        </is>
      </c>
      <c r="E214" t="inlineStr">
        <is>
          <t>Passenger Vehicle Motors</t>
        </is>
      </c>
      <c r="F214" t="inlineStr">
        <is>
          <t>BEV 500</t>
        </is>
      </c>
      <c r="G214" t="inlineStr">
        <is>
          <t>service_request</t>
        </is>
      </c>
      <c r="J214" t="inlineStr">
        <is>
          <t>CIMS.CAN.AT.Electricity</t>
        </is>
      </c>
      <c r="K214" t="inlineStr">
        <is>
          <t>annual_tech</t>
        </is>
      </c>
      <c r="L214">
        <f t="array" ref="L214">INDEX([1]!annual_data,_xlfn.XMATCH(_xlfn.CONCAT(
SUBSTITUTE($A214,LEFT($A214,FIND($C214,$A214)+LEN($C214)-1),),
$F214,
$G214:$I214,
SUBSTITUTE($J214,LEFT($A214,FIND($C214,$A214)+LEN($C214)-1),)),
[1]!annual_index),_xlfn.XMATCH(L$2,[1]!annual_header))</f>
        <v/>
      </c>
      <c r="M214">
        <f t="array" ref="M214">INDEX([1]!annual_data,_xlfn.XMATCH(_xlfn.CONCAT(
SUBSTITUTE($A214,LEFT($A214,FIND($C214,$A214)+LEN($C214)-1),),
$F214,
$G214:$I214,
SUBSTITUTE($J214,LEFT($A214,FIND($C214,$A214)+LEN($C214)-1),)),
[1]!annual_index),_xlfn.XMATCH(M$2,[1]!annual_header))</f>
        <v/>
      </c>
      <c r="N214">
        <f t="array" ref="N214">INDEX([1]!annual_data,_xlfn.XMATCH(_xlfn.CONCAT(
SUBSTITUTE($A214,LEFT($A214,FIND($C214,$A214)+LEN($C214)-1),),
$F214,
$G214:$I214,
SUBSTITUTE($J214,LEFT($A214,FIND($C214,$A214)+LEN($C214)-1),)),
[1]!annual_index),_xlfn.XMATCH(N$2,[1]!annual_header))</f>
        <v/>
      </c>
      <c r="O214">
        <f t="array" ref="O214">INDEX([1]!annual_data,_xlfn.XMATCH(_xlfn.CONCAT(
SUBSTITUTE($A214,LEFT($A214,FIND($C214,$A214)+LEN($C214)-1),),
$F214,
$G214:$I214,
SUBSTITUTE($J214,LEFT($A214,FIND($C214,$A214)+LEN($C214)-1),)),
[1]!annual_index),_xlfn.XMATCH(O$2,[1]!annual_header))</f>
        <v/>
      </c>
      <c r="P214">
        <f t="array" ref="P214">INDEX([1]!annual_data,_xlfn.XMATCH(_xlfn.CONCAT(
SUBSTITUTE($A214,LEFT($A214,FIND($C214,$A214)+LEN($C214)-1),),
$F214,
$G214:$I214,
SUBSTITUTE($J214,LEFT($A214,FIND($C214,$A214)+LEN($C214)-1),)),
[1]!annual_index),_xlfn.XMATCH(P$2,[1]!annual_header))</f>
        <v/>
      </c>
      <c r="Q214">
        <f t="array" ref="Q214">INDEX([1]!annual_data,_xlfn.XMATCH(_xlfn.CONCAT(
SUBSTITUTE($A214,LEFT($A214,FIND($C214,$A214)+LEN($C214)-1),),
$F214,
$G214:$I214,
SUBSTITUTE($J214,LEFT($A214,FIND($C214,$A214)+LEN($C214)-1),)),
[1]!annual_index),_xlfn.XMATCH(Q$2,[1]!annual_header))</f>
        <v/>
      </c>
      <c r="R214">
        <f t="array" ref="R214">INDEX([1]!annual_data,_xlfn.XMATCH(_xlfn.CONCAT(
SUBSTITUTE($A214,LEFT($A214,FIND($C214,$A214)+LEN($C214)-1),),
$F214,
$G214:$I214,
SUBSTITUTE($J214,LEFT($A214,FIND($C214,$A214)+LEN($C214)-1),)),
[1]!annual_index),_xlfn.XMATCH(R$2,[1]!annual_header))</f>
        <v/>
      </c>
      <c r="S214">
        <f t="array" ref="S214">INDEX([1]!annual_data,_xlfn.XMATCH(_xlfn.CONCAT(
SUBSTITUTE($A214,LEFT($A214,FIND($C214,$A214)+LEN($C214)-1),),
$F214,
$G214:$I214,
SUBSTITUTE($J214,LEFT($A214,FIND($C214,$A214)+LEN($C214)-1),)),
[1]!annual_index),_xlfn.XMATCH(S$2,[1]!annual_header))</f>
        <v/>
      </c>
      <c r="T214">
        <f t="array" ref="T214">INDEX([1]!annual_data,_xlfn.XMATCH(_xlfn.CONCAT(
SUBSTITUTE($A214,LEFT($A214,FIND($C214,$A214)+LEN($C214)-1),),
$F214,
$G214:$I214,
SUBSTITUTE($J214,LEFT($A214,FIND($C214,$A214)+LEN($C214)-1),)),
[1]!annual_index),_xlfn.XMATCH(T$2,[1]!annual_header))</f>
        <v/>
      </c>
      <c r="U214">
        <f t="array" ref="U214">INDEX([1]!annual_data,_xlfn.XMATCH(_xlfn.CONCAT(
SUBSTITUTE($A214,LEFT($A214,FIND($C214,$A214)+LEN($C214)-1),),
$F214,
$G214:$I214,
SUBSTITUTE($J214,LEFT($A214,FIND($C214,$A214)+LEN($C214)-1),)),
[1]!annual_index),_xlfn.XMATCH(U$2,[1]!annual_header))</f>
        <v/>
      </c>
      <c r="V214">
        <f t="array" ref="V214">INDEX([1]!annual_data,_xlfn.XMATCH(_xlfn.CONCAT(
SUBSTITUTE($A214,LEFT($A214,FIND($C214,$A214)+LEN($C214)-1),),
$F214,
$G214:$I214,
SUBSTITUTE($J214,LEFT($A214,FIND($C214,$A214)+LEN($C214)-1),)),
[1]!annual_index),_xlfn.XMATCH(V$2,[1]!annual_header))</f>
        <v/>
      </c>
      <c r="W214">
        <f t="array" ref="W214">INDEX([1]!annual_data,_xlfn.XMATCH(_xlfn.CONCAT(
SUBSTITUTE($A214,LEFT($A214,FIND($C214,$A214)+LEN($C214)-1),),
$F214,
$G214:$I214,
SUBSTITUTE($J214,LEFT($A214,FIND($C214,$A214)+LEN($C214)-1),)),
[1]!annual_index),_xlfn.XMATCH(W$2,[1]!annual_header))</f>
        <v/>
      </c>
    </row>
    <row r="215">
      <c r="A215" t="inlineStr">
        <is>
          <t>CIMS.CAN.AT.Transportation Personal.Passenger Vehicle Motors</t>
        </is>
      </c>
      <c r="B215" t="inlineStr">
        <is>
          <t>Service</t>
        </is>
      </c>
      <c r="C215" t="inlineStr">
        <is>
          <t>AT</t>
        </is>
      </c>
      <c r="D215" t="inlineStr">
        <is>
          <t>Transportation Personal</t>
        </is>
      </c>
      <c r="E215" t="inlineStr">
        <is>
          <t>Passenger Vehicle Motors</t>
        </is>
      </c>
      <c r="F215" t="inlineStr">
        <is>
          <t>BEV 800</t>
        </is>
      </c>
      <c r="G215" t="inlineStr">
        <is>
          <t>technology</t>
        </is>
      </c>
    </row>
    <row r="216">
      <c r="A216" t="inlineStr">
        <is>
          <t>CIMS.CAN.AT.Transportation Personal.Passenger Vehicle Motors</t>
        </is>
      </c>
      <c r="B216" t="inlineStr">
        <is>
          <t>Service</t>
        </is>
      </c>
      <c r="C216" t="inlineStr">
        <is>
          <t>AT</t>
        </is>
      </c>
      <c r="D216" t="inlineStr">
        <is>
          <t>Transportation Personal</t>
        </is>
      </c>
      <c r="E216" t="inlineStr">
        <is>
          <t>Passenger Vehicle Motors</t>
        </is>
      </c>
      <c r="F216" t="inlineStr">
        <is>
          <t>BEV 800</t>
        </is>
      </c>
      <c r="G216" t="inlineStr">
        <is>
          <t>available</t>
        </is>
      </c>
      <c r="K216" t="inlineStr">
        <is>
          <t>constant_tech</t>
        </is>
      </c>
      <c r="L216" t="inlineStr">
        <is>
          <t>Year</t>
        </is>
      </c>
      <c r="M216">
        <f t="array" ref="M216">INDEX([1]!constant_data,_xlfn.XMATCH(_xlfn.CONCAT(
SUBSTITUTE($A216,LEFT($A216,FIND($C216,$A216)+LEN($C216)-1),),
$F216,
$H216:$I216,
SUBSTITUTE($J216,LEFT($A216,FIND($C216,$A216)+LEN($C216)-1),)),
[1]!constant_index),_xlfn.XMATCH($G216,[1]!constant_header))</f>
        <v/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CIMS.CAN.AT.Transportation Personal.Passenger Vehicle Motors</t>
        </is>
      </c>
      <c r="B217" t="inlineStr">
        <is>
          <t>Service</t>
        </is>
      </c>
      <c r="C217" t="inlineStr">
        <is>
          <t>AT</t>
        </is>
      </c>
      <c r="D217" t="inlineStr">
        <is>
          <t>Transportation Personal</t>
        </is>
      </c>
      <c r="E217" t="inlineStr">
        <is>
          <t>Passenger Vehicle Motors</t>
        </is>
      </c>
      <c r="F217" t="inlineStr">
        <is>
          <t>BEV 800</t>
        </is>
      </c>
      <c r="G217" t="inlineStr">
        <is>
          <t>unavailable</t>
        </is>
      </c>
      <c r="K217" t="inlineStr">
        <is>
          <t>constant_tech</t>
        </is>
      </c>
      <c r="L217" t="inlineStr">
        <is>
          <t>Year</t>
        </is>
      </c>
      <c r="M217">
        <f t="array" ref="M217">INDEX([1]!constant_data,_xlfn.XMATCH(_xlfn.CONCAT(
SUBSTITUTE($A217,LEFT($A217,FIND($C217,$A217)+LEN($C217)-1),),
$F217,
$H217:$I217,
SUBSTITUTE($J217,LEFT($A217,FIND($C217,$A217)+LEN($C217)-1),)),
[1]!constant_index),_xlfn.XMATCH($G217,[1]!constant_header))</f>
        <v/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CIMS.CAN.AT.Transportation Personal.Passenger Vehicle Motors</t>
        </is>
      </c>
      <c r="B218" t="inlineStr">
        <is>
          <t>Service</t>
        </is>
      </c>
      <c r="C218" t="inlineStr">
        <is>
          <t>AT</t>
        </is>
      </c>
      <c r="D218" t="inlineStr">
        <is>
          <t>Transportation Personal</t>
        </is>
      </c>
      <c r="E218" t="inlineStr">
        <is>
          <t>Passenger Vehicle Motors</t>
        </is>
      </c>
      <c r="F218" t="inlineStr">
        <is>
          <t>BEV 800</t>
        </is>
      </c>
      <c r="G218" t="inlineStr">
        <is>
          <t>lifetime</t>
        </is>
      </c>
      <c r="K218" t="inlineStr">
        <is>
          <t>constant_tech</t>
        </is>
      </c>
      <c r="L218" t="inlineStr">
        <is>
          <t>Years</t>
        </is>
      </c>
      <c r="M218">
        <f t="array" ref="M218">INDEX([1]!constant_data,_xlfn.XMATCH(_xlfn.CONCAT(
SUBSTITUTE($A218,LEFT($A218,FIND($C218,$A218)+LEN($C218)-1),),
$F218,
$H218:$I218,
SUBSTITUTE($J218,LEFT($A218,FIND($C218,$A218)+LEN($C218)-1),)),
[1]!constant_index),_xlfn.XMATCH($G218,[1]!constant_header))</f>
        <v/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CIMS.CAN.AT.Transportation Personal.Passenger Vehicle Motors</t>
        </is>
      </c>
      <c r="B219" t="inlineStr">
        <is>
          <t>Service</t>
        </is>
      </c>
      <c r="C219" t="inlineStr">
        <is>
          <t>AT</t>
        </is>
      </c>
      <c r="D219" t="inlineStr">
        <is>
          <t>Transportation Personal</t>
        </is>
      </c>
      <c r="E219" t="inlineStr">
        <is>
          <t>Passenger Vehicle Motors</t>
        </is>
      </c>
      <c r="F219" t="inlineStr">
        <is>
          <t>BEV 800</t>
        </is>
      </c>
      <c r="G219" t="inlineStr">
        <is>
          <t>market_share_total</t>
        </is>
      </c>
      <c r="K219" t="inlineStr">
        <is>
          <t>annual_tech</t>
        </is>
      </c>
      <c r="L219" t="inlineStr">
        <is>
          <t>%</t>
        </is>
      </c>
      <c r="M219">
        <f t="array" ref="M219">INDEX([1]!annual_data,_xlfn.XMATCH(_xlfn.CONCAT(
SUBSTITUTE($A219,LEFT($A219,FIND($C219,$A219)+LEN($C219)-1),),
$F219,
$G219:$I219,
SUBSTITUTE($J219,LEFT($A219,FIND($C219,$A219)+LEN($C219)-1),)),
[1]!annual_index),_xlfn.XMATCH(M$2,[1]!annual_header))</f>
        <v/>
      </c>
    </row>
    <row r="220">
      <c r="A220" t="inlineStr">
        <is>
          <t>CIMS.CAN.AT.Transportation Personal.Passenger Vehicle Motors</t>
        </is>
      </c>
      <c r="B220" t="inlineStr">
        <is>
          <t>Service</t>
        </is>
      </c>
      <c r="C220" t="inlineStr">
        <is>
          <t>AT</t>
        </is>
      </c>
      <c r="D220" t="inlineStr">
        <is>
          <t>Transportation Personal</t>
        </is>
      </c>
      <c r="E220" t="inlineStr">
        <is>
          <t>Passenger Vehicle Motors</t>
        </is>
      </c>
      <c r="F220" t="inlineStr">
        <is>
          <t>BEV 800</t>
        </is>
      </c>
      <c r="G220" t="inlineStr">
        <is>
          <t>output</t>
        </is>
      </c>
      <c r="K220" t="inlineStr">
        <is>
          <t>annual_region</t>
        </is>
      </c>
      <c r="L220" t="inlineStr">
        <is>
          <t>node unit</t>
        </is>
      </c>
      <c r="M220">
        <f t="array" ref="M220">INDEX([1]!annual_data,_xlfn.XMATCH(_xlfn.CONCAT(
SUBSTITUTE($A220,LEFT($A220,FIND($C220,$A220)+LEN($C220)-1),),
$C220,
$G220:$I220,
SUBSTITUTE($J220,LEFT($A220,FIND($C220,$A220)+LEN($C220)-1),)),
[1]!annual_index),_xlfn.XMATCH(M$2,[1]!annual_header))</f>
        <v/>
      </c>
      <c r="N220">
        <f t="array" ref="N220">INDEX([1]!annual_data,_xlfn.XMATCH(_xlfn.CONCAT(
SUBSTITUTE($A220,LEFT($A220,FIND($C220,$A220)+LEN($C220)-1),),
$C220,
$G220:$I220,
SUBSTITUTE($J220,LEFT($A220,FIND($C220,$A220)+LEN($C220)-1),)),
[1]!annual_index),_xlfn.XMATCH(N$2,[1]!annual_header))</f>
        <v/>
      </c>
      <c r="O220">
        <f t="array" ref="O220">INDEX([1]!annual_data,_xlfn.XMATCH(_xlfn.CONCAT(
SUBSTITUTE($A220,LEFT($A220,FIND($C220,$A220)+LEN($C220)-1),),
$C220,
$G220:$I220,
SUBSTITUTE($J220,LEFT($A220,FIND($C220,$A220)+LEN($C220)-1),)),
[1]!annual_index),_xlfn.XMATCH(O$2,[1]!annual_header))</f>
        <v/>
      </c>
      <c r="P220">
        <f t="array" ref="P220">INDEX([1]!annual_data,_xlfn.XMATCH(_xlfn.CONCAT(
SUBSTITUTE($A220,LEFT($A220,FIND($C220,$A220)+LEN($C220)-1),),
$C220,
$G220:$I220,
SUBSTITUTE($J220,LEFT($A220,FIND($C220,$A220)+LEN($C220)-1),)),
[1]!annual_index),_xlfn.XMATCH(P$2,[1]!annual_header))</f>
        <v/>
      </c>
      <c r="Q220">
        <f t="array" ref="Q220">INDEX([1]!annual_data,_xlfn.XMATCH(_xlfn.CONCAT(
SUBSTITUTE($A220,LEFT($A220,FIND($C220,$A220)+LEN($C220)-1),),
$C220,
$G220:$I220,
SUBSTITUTE($J220,LEFT($A220,FIND($C220,$A220)+LEN($C220)-1),)),
[1]!annual_index),_xlfn.XMATCH(Q$2,[1]!annual_header))</f>
        <v/>
      </c>
      <c r="R220">
        <f t="array" ref="R220">INDEX([1]!annual_data,_xlfn.XMATCH(_xlfn.CONCAT(
SUBSTITUTE($A220,LEFT($A220,FIND($C220,$A220)+LEN($C220)-1),),
$C220,
$G220:$I220,
SUBSTITUTE($J220,LEFT($A220,FIND($C220,$A220)+LEN($C220)-1),)),
[1]!annual_index),_xlfn.XMATCH(R$2,[1]!annual_header))</f>
        <v/>
      </c>
      <c r="S220">
        <f t="array" ref="S220">INDEX([1]!annual_data,_xlfn.XMATCH(_xlfn.CONCAT(
SUBSTITUTE($A220,LEFT($A220,FIND($C220,$A220)+LEN($C220)-1),),
$C220,
$G220:$I220,
SUBSTITUTE($J220,LEFT($A220,FIND($C220,$A220)+LEN($C220)-1),)),
[1]!annual_index),_xlfn.XMATCH(S$2,[1]!annual_header))</f>
        <v/>
      </c>
      <c r="T220">
        <f t="array" ref="T220">INDEX([1]!annual_data,_xlfn.XMATCH(_xlfn.CONCAT(
SUBSTITUTE($A220,LEFT($A220,FIND($C220,$A220)+LEN($C220)-1),),
$C220,
$G220:$I220,
SUBSTITUTE($J220,LEFT($A220,FIND($C220,$A220)+LEN($C220)-1),)),
[1]!annual_index),_xlfn.XMATCH(T$2,[1]!annual_header))</f>
        <v/>
      </c>
      <c r="U220">
        <f t="array" ref="U220">INDEX([1]!annual_data,_xlfn.XMATCH(_xlfn.CONCAT(
SUBSTITUTE($A220,LEFT($A220,FIND($C220,$A220)+LEN($C220)-1),),
$C220,
$G220:$I220,
SUBSTITUTE($J220,LEFT($A220,FIND($C220,$A220)+LEN($C220)-1),)),
[1]!annual_index),_xlfn.XMATCH(U$2,[1]!annual_header))</f>
        <v/>
      </c>
      <c r="V220">
        <f t="array" ref="V220">INDEX([1]!annual_data,_xlfn.XMATCH(_xlfn.CONCAT(
SUBSTITUTE($A220,LEFT($A220,FIND($C220,$A220)+LEN($C220)-1),),
$C220,
$G220:$I220,
SUBSTITUTE($J220,LEFT($A220,FIND($C220,$A220)+LEN($C220)-1),)),
[1]!annual_index),_xlfn.XMATCH(V$2,[1]!annual_header))</f>
        <v/>
      </c>
      <c r="W220">
        <f t="array" ref="W220">INDEX([1]!annual_data,_xlfn.XMATCH(_xlfn.CONCAT(
SUBSTITUTE($A220,LEFT($A220,FIND($C220,$A220)+LEN($C220)-1),),
$C220,
$G220:$I220,
SUBSTITUTE($J220,LEFT($A220,FIND($C220,$A220)+LEN($C220)-1),)),
[1]!annual_index),_xlfn.XMATCH(W$2,[1]!annual_header))</f>
        <v/>
      </c>
    </row>
    <row r="221">
      <c r="A221" t="inlineStr">
        <is>
          <t>CIMS.CAN.AT.Transportation Personal.Passenger Vehicle Motors</t>
        </is>
      </c>
      <c r="B221" t="inlineStr">
        <is>
          <t>Service</t>
        </is>
      </c>
      <c r="C221" t="inlineStr">
        <is>
          <t>AT</t>
        </is>
      </c>
      <c r="D221" t="inlineStr">
        <is>
          <t>Transportation Personal</t>
        </is>
      </c>
      <c r="E221" t="inlineStr">
        <is>
          <t>Passenger Vehicle Motors</t>
        </is>
      </c>
      <c r="F221" t="inlineStr">
        <is>
          <t>BEV 800</t>
        </is>
      </c>
      <c r="G221" t="inlineStr">
        <is>
          <t>fcc</t>
        </is>
      </c>
      <c r="K221" t="inlineStr">
        <is>
          <t>constant_tech</t>
        </is>
      </c>
      <c r="L221" t="inlineStr">
        <is>
          <t>$</t>
        </is>
      </c>
      <c r="M221">
        <f t="array" ref="M221">INDEX([1]!constant_data,_xlfn.XMATCH(_xlfn.CONCAT(
SUBSTITUTE($A221,LEFT($A221,FIND($C221,$A221)+LEN($C221)-1),),
$F221,
$H221:$I221,
SUBSTITUTE($J221,LEFT($A221,FIND($C221,$A221)+LEN($C221)-1),)),
[1]!constant_index),_xlfn.XMATCH($G221,[1]!constant_header))</f>
        <v/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CIMS.CAN.AT.Transportation Personal.Passenger Vehicle Motors</t>
        </is>
      </c>
      <c r="B222" t="inlineStr">
        <is>
          <t>Service</t>
        </is>
      </c>
      <c r="C222" t="inlineStr">
        <is>
          <t>AT</t>
        </is>
      </c>
      <c r="D222" t="inlineStr">
        <is>
          <t>Transportation Personal</t>
        </is>
      </c>
      <c r="E222" t="inlineStr">
        <is>
          <t>Passenger Vehicle Motors</t>
        </is>
      </c>
      <c r="F222" t="inlineStr">
        <is>
          <t>BEV 800</t>
        </is>
      </c>
      <c r="G222" t="inlineStr">
        <is>
          <t>service_request</t>
        </is>
      </c>
      <c r="J222" t="inlineStr">
        <is>
          <t>CIMS.CAN.AT.Electricity</t>
        </is>
      </c>
      <c r="K222" t="inlineStr">
        <is>
          <t>annual_tech</t>
        </is>
      </c>
      <c r="L222">
        <f t="array" ref="L222">INDEX([1]!annual_data,_xlfn.XMATCH(_xlfn.CONCAT(
SUBSTITUTE($A222,LEFT($A222,FIND($C222,$A222)+LEN($C222)-1),),
$F222,
$G222:$I222,
SUBSTITUTE($J222,LEFT($A222,FIND($C222,$A222)+LEN($C222)-1),)),
[1]!annual_index),_xlfn.XMATCH(L$2,[1]!annual_header))</f>
        <v/>
      </c>
      <c r="M222">
        <f t="array" ref="M222">INDEX([1]!annual_data,_xlfn.XMATCH(_xlfn.CONCAT(
SUBSTITUTE($A222,LEFT($A222,FIND($C222,$A222)+LEN($C222)-1),),
$F222,
$G222:$I222,
SUBSTITUTE($J222,LEFT($A222,FIND($C222,$A222)+LEN($C222)-1),)),
[1]!annual_index),_xlfn.XMATCH(M$2,[1]!annual_header))</f>
        <v/>
      </c>
      <c r="N222">
        <f t="array" ref="N222">INDEX([1]!annual_data,_xlfn.XMATCH(_xlfn.CONCAT(
SUBSTITUTE($A222,LEFT($A222,FIND($C222,$A222)+LEN($C222)-1),),
$F222,
$G222:$I222,
SUBSTITUTE($J222,LEFT($A222,FIND($C222,$A222)+LEN($C222)-1),)),
[1]!annual_index),_xlfn.XMATCH(N$2,[1]!annual_header))</f>
        <v/>
      </c>
      <c r="O222">
        <f t="array" ref="O222">INDEX([1]!annual_data,_xlfn.XMATCH(_xlfn.CONCAT(
SUBSTITUTE($A222,LEFT($A222,FIND($C222,$A222)+LEN($C222)-1),),
$F222,
$G222:$I222,
SUBSTITUTE($J222,LEFT($A222,FIND($C222,$A222)+LEN($C222)-1),)),
[1]!annual_index),_xlfn.XMATCH(O$2,[1]!annual_header))</f>
        <v/>
      </c>
      <c r="P222">
        <f t="array" ref="P222">INDEX([1]!annual_data,_xlfn.XMATCH(_xlfn.CONCAT(
SUBSTITUTE($A222,LEFT($A222,FIND($C222,$A222)+LEN($C222)-1),),
$F222,
$G222:$I222,
SUBSTITUTE($J222,LEFT($A222,FIND($C222,$A222)+LEN($C222)-1),)),
[1]!annual_index),_xlfn.XMATCH(P$2,[1]!annual_header))</f>
        <v/>
      </c>
      <c r="Q222">
        <f t="array" ref="Q222">INDEX([1]!annual_data,_xlfn.XMATCH(_xlfn.CONCAT(
SUBSTITUTE($A222,LEFT($A222,FIND($C222,$A222)+LEN($C222)-1),),
$F222,
$G222:$I222,
SUBSTITUTE($J222,LEFT($A222,FIND($C222,$A222)+LEN($C222)-1),)),
[1]!annual_index),_xlfn.XMATCH(Q$2,[1]!annual_header))</f>
        <v/>
      </c>
      <c r="R222">
        <f t="array" ref="R222">INDEX([1]!annual_data,_xlfn.XMATCH(_xlfn.CONCAT(
SUBSTITUTE($A222,LEFT($A222,FIND($C222,$A222)+LEN($C222)-1),),
$F222,
$G222:$I222,
SUBSTITUTE($J222,LEFT($A222,FIND($C222,$A222)+LEN($C222)-1),)),
[1]!annual_index),_xlfn.XMATCH(R$2,[1]!annual_header))</f>
        <v/>
      </c>
      <c r="S222">
        <f t="array" ref="S222">INDEX([1]!annual_data,_xlfn.XMATCH(_xlfn.CONCAT(
SUBSTITUTE($A222,LEFT($A222,FIND($C222,$A222)+LEN($C222)-1),),
$F222,
$G222:$I222,
SUBSTITUTE($J222,LEFT($A222,FIND($C222,$A222)+LEN($C222)-1),)),
[1]!annual_index),_xlfn.XMATCH(S$2,[1]!annual_header))</f>
        <v/>
      </c>
      <c r="T222">
        <f t="array" ref="T222">INDEX([1]!annual_data,_xlfn.XMATCH(_xlfn.CONCAT(
SUBSTITUTE($A222,LEFT($A222,FIND($C222,$A222)+LEN($C222)-1),),
$F222,
$G222:$I222,
SUBSTITUTE($J222,LEFT($A222,FIND($C222,$A222)+LEN($C222)-1),)),
[1]!annual_index),_xlfn.XMATCH(T$2,[1]!annual_header))</f>
        <v/>
      </c>
      <c r="U222">
        <f t="array" ref="U222">INDEX([1]!annual_data,_xlfn.XMATCH(_xlfn.CONCAT(
SUBSTITUTE($A222,LEFT($A222,FIND($C222,$A222)+LEN($C222)-1),),
$F222,
$G222:$I222,
SUBSTITUTE($J222,LEFT($A222,FIND($C222,$A222)+LEN($C222)-1),)),
[1]!annual_index),_xlfn.XMATCH(U$2,[1]!annual_header))</f>
        <v/>
      </c>
      <c r="V222">
        <f t="array" ref="V222">INDEX([1]!annual_data,_xlfn.XMATCH(_xlfn.CONCAT(
SUBSTITUTE($A222,LEFT($A222,FIND($C222,$A222)+LEN($C222)-1),),
$F222,
$G222:$I222,
SUBSTITUTE($J222,LEFT($A222,FIND($C222,$A222)+LEN($C222)-1),)),
[1]!annual_index),_xlfn.XMATCH(V$2,[1]!annual_header))</f>
        <v/>
      </c>
      <c r="W222">
        <f t="array" ref="W222">INDEX([1]!annual_data,_xlfn.XMATCH(_xlfn.CONCAT(
SUBSTITUTE($A222,LEFT($A222,FIND($C222,$A222)+LEN($C222)-1),),
$F222,
$G222:$I222,
SUBSTITUTE($J222,LEFT($A222,FIND($C222,$A222)+LEN($C222)-1),)),
[1]!annual_index),_xlfn.XMATCH(W$2,[1]!annual_header))</f>
        <v/>
      </c>
    </row>
    <row r="223">
      <c r="A223" t="inlineStr">
        <is>
          <t>CIMS.CAN.AT.Transportation Personal.Passenger Vehicle Motors</t>
        </is>
      </c>
      <c r="B223" t="inlineStr">
        <is>
          <t>Service</t>
        </is>
      </c>
      <c r="C223" t="inlineStr">
        <is>
          <t>AT</t>
        </is>
      </c>
      <c r="D223" t="inlineStr">
        <is>
          <t>Transportation Personal</t>
        </is>
      </c>
      <c r="E223" t="inlineStr">
        <is>
          <t>Passenger Vehicle Motors</t>
        </is>
      </c>
      <c r="F223" t="inlineStr">
        <is>
          <t>Fuel Cell 650</t>
        </is>
      </c>
      <c r="G223" t="inlineStr">
        <is>
          <t>technology</t>
        </is>
      </c>
    </row>
    <row r="224">
      <c r="A224" t="inlineStr">
        <is>
          <t>CIMS.CAN.AT.Transportation Personal.Passenger Vehicle Motors</t>
        </is>
      </c>
      <c r="B224" t="inlineStr">
        <is>
          <t>Service</t>
        </is>
      </c>
      <c r="C224" t="inlineStr">
        <is>
          <t>AT</t>
        </is>
      </c>
      <c r="D224" t="inlineStr">
        <is>
          <t>Transportation Personal</t>
        </is>
      </c>
      <c r="E224" t="inlineStr">
        <is>
          <t>Passenger Vehicle Motors</t>
        </is>
      </c>
      <c r="F224" t="inlineStr">
        <is>
          <t>Fuel Cell 650</t>
        </is>
      </c>
      <c r="G224" t="inlineStr">
        <is>
          <t>available</t>
        </is>
      </c>
      <c r="K224" t="inlineStr">
        <is>
          <t>constant_tech</t>
        </is>
      </c>
      <c r="L224" t="inlineStr">
        <is>
          <t>Year</t>
        </is>
      </c>
      <c r="M224">
        <f t="array" ref="M224">INDEX([1]!constant_data,_xlfn.XMATCH(_xlfn.CONCAT(
SUBSTITUTE($A224,LEFT($A224,FIND($C224,$A224)+LEN($C224)-1),),
$F224,
$H224:$I224,
SUBSTITUTE($J224,LEFT($A224,FIND($C224,$A224)+LEN($C224)-1),)),
[1]!constant_index),_xlfn.XMATCH($G224,[1]!constant_header))</f>
        <v/>
      </c>
      <c r="N224">
        <f>M224</f>
        <v/>
      </c>
      <c r="O224">
        <f>N224</f>
        <v/>
      </c>
      <c r="P224">
        <f>O224</f>
        <v/>
      </c>
      <c r="Q224">
        <f>P224</f>
        <v/>
      </c>
      <c r="R224">
        <f>Q224</f>
        <v/>
      </c>
      <c r="S224">
        <f>R224</f>
        <v/>
      </c>
      <c r="T224">
        <f>S224</f>
        <v/>
      </c>
      <c r="U224">
        <f>T224</f>
        <v/>
      </c>
      <c r="V224">
        <f>U224</f>
        <v/>
      </c>
      <c r="W224">
        <f>V224</f>
        <v/>
      </c>
    </row>
    <row r="225">
      <c r="A225" t="inlineStr">
        <is>
          <t>CIMS.CAN.AT.Transportation Personal.Passenger Vehicle Motors</t>
        </is>
      </c>
      <c r="B225" t="inlineStr">
        <is>
          <t>Service</t>
        </is>
      </c>
      <c r="C225" t="inlineStr">
        <is>
          <t>AT</t>
        </is>
      </c>
      <c r="D225" t="inlineStr">
        <is>
          <t>Transportation Personal</t>
        </is>
      </c>
      <c r="E225" t="inlineStr">
        <is>
          <t>Passenger Vehicle Motors</t>
        </is>
      </c>
      <c r="F225" t="inlineStr">
        <is>
          <t>Fuel Cell 650</t>
        </is>
      </c>
      <c r="G225" t="inlineStr">
        <is>
          <t>unavailable</t>
        </is>
      </c>
      <c r="K225" t="inlineStr">
        <is>
          <t>constant_tech</t>
        </is>
      </c>
      <c r="L225" t="inlineStr">
        <is>
          <t>Year</t>
        </is>
      </c>
      <c r="M225">
        <f t="array" ref="M225">INDEX([1]!constant_data,_xlfn.XMATCH(_xlfn.CONCAT(
SUBSTITUTE($A225,LEFT($A225,FIND($C225,$A225)+LEN($C225)-1),),
$F225,
$H225:$I225,
SUBSTITUTE($J225,LEFT($A225,FIND($C225,$A225)+LEN($C225)-1),)),
[1]!constant_index),_xlfn.XMATCH($G225,[1]!constant_header))</f>
        <v/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</row>
    <row r="226">
      <c r="A226" t="inlineStr">
        <is>
          <t>CIMS.CAN.AT.Transportation Personal.Passenger Vehicle Motors</t>
        </is>
      </c>
      <c r="B226" t="inlineStr">
        <is>
          <t>Service</t>
        </is>
      </c>
      <c r="C226" t="inlineStr">
        <is>
          <t>AT</t>
        </is>
      </c>
      <c r="D226" t="inlineStr">
        <is>
          <t>Transportation Personal</t>
        </is>
      </c>
      <c r="E226" t="inlineStr">
        <is>
          <t>Passenger Vehicle Motors</t>
        </is>
      </c>
      <c r="F226" t="inlineStr">
        <is>
          <t>Fuel Cell 650</t>
        </is>
      </c>
      <c r="G226" t="inlineStr">
        <is>
          <t>lifetime</t>
        </is>
      </c>
      <c r="K226" t="inlineStr">
        <is>
          <t>constant_tech</t>
        </is>
      </c>
      <c r="L226" t="inlineStr">
        <is>
          <t>Years</t>
        </is>
      </c>
      <c r="M226">
        <f t="array" ref="M226">INDEX([1]!constant_data,_xlfn.XMATCH(_xlfn.CONCAT(
SUBSTITUTE($A226,LEFT($A226,FIND($C226,$A226)+LEN($C226)-1),),
$F226,
$H226:$I226,
SUBSTITUTE($J226,LEFT($A226,FIND($C226,$A226)+LEN($C226)-1),)),
[1]!constant_index),_xlfn.XMATCH($G226,[1]!constant_header))</f>
        <v/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CIMS.CAN.AT.Transportation Personal.Passenger Vehicle Motors</t>
        </is>
      </c>
      <c r="B227" t="inlineStr">
        <is>
          <t>Service</t>
        </is>
      </c>
      <c r="C227" t="inlineStr">
        <is>
          <t>AT</t>
        </is>
      </c>
      <c r="D227" t="inlineStr">
        <is>
          <t>Transportation Personal</t>
        </is>
      </c>
      <c r="E227" t="inlineStr">
        <is>
          <t>Passenger Vehicle Motors</t>
        </is>
      </c>
      <c r="F227" t="inlineStr">
        <is>
          <t>Fuel Cell 650</t>
        </is>
      </c>
      <c r="G227" t="inlineStr">
        <is>
          <t>market_share_total</t>
        </is>
      </c>
      <c r="K227" t="inlineStr">
        <is>
          <t>annual_tech</t>
        </is>
      </c>
      <c r="L227" t="inlineStr">
        <is>
          <t>%</t>
        </is>
      </c>
      <c r="M227">
        <f t="array" ref="M227">INDEX([1]!annual_data,_xlfn.XMATCH(_xlfn.CONCAT(
SUBSTITUTE($A227,LEFT($A227,FIND($C227,$A227)+LEN($C227)-1),),
$F227,
$G227:$I227,
SUBSTITUTE($J227,LEFT($A227,FIND($C227,$A227)+LEN($C227)-1),)),
[1]!annual_index),_xlfn.XMATCH(M$2,[1]!annual_header))</f>
        <v/>
      </c>
    </row>
    <row r="228">
      <c r="A228" t="inlineStr">
        <is>
          <t>CIMS.CAN.AT.Transportation Personal.Passenger Vehicle Motors</t>
        </is>
      </c>
      <c r="B228" t="inlineStr">
        <is>
          <t>Service</t>
        </is>
      </c>
      <c r="C228" t="inlineStr">
        <is>
          <t>AT</t>
        </is>
      </c>
      <c r="D228" t="inlineStr">
        <is>
          <t>Transportation Personal</t>
        </is>
      </c>
      <c r="E228" t="inlineStr">
        <is>
          <t>Passenger Vehicle Motors</t>
        </is>
      </c>
      <c r="F228" t="inlineStr">
        <is>
          <t>Fuel Cell 650</t>
        </is>
      </c>
      <c r="G228" t="inlineStr">
        <is>
          <t>output</t>
        </is>
      </c>
      <c r="K228" t="inlineStr">
        <is>
          <t>annual_region</t>
        </is>
      </c>
      <c r="L228" t="inlineStr">
        <is>
          <t>node unit</t>
        </is>
      </c>
      <c r="M228">
        <f t="array" ref="M228">INDEX([1]!annual_data,_xlfn.XMATCH(_xlfn.CONCAT(
SUBSTITUTE($A228,LEFT($A228,FIND($C228,$A228)+LEN($C228)-1),),
$C228,
$G228:$I228,
SUBSTITUTE($J228,LEFT($A228,FIND($C228,$A228)+LEN($C228)-1),)),
[1]!annual_index),_xlfn.XMATCH(M$2,[1]!annual_header))</f>
        <v/>
      </c>
      <c r="N228">
        <f t="array" ref="N228">INDEX([1]!annual_data,_xlfn.XMATCH(_xlfn.CONCAT(
SUBSTITUTE($A228,LEFT($A228,FIND($C228,$A228)+LEN($C228)-1),),
$C228,
$G228:$I228,
SUBSTITUTE($J228,LEFT($A228,FIND($C228,$A228)+LEN($C228)-1),)),
[1]!annual_index),_xlfn.XMATCH(N$2,[1]!annual_header))</f>
        <v/>
      </c>
      <c r="O228">
        <f t="array" ref="O228">INDEX([1]!annual_data,_xlfn.XMATCH(_xlfn.CONCAT(
SUBSTITUTE($A228,LEFT($A228,FIND($C228,$A228)+LEN($C228)-1),),
$C228,
$G228:$I228,
SUBSTITUTE($J228,LEFT($A228,FIND($C228,$A228)+LEN($C228)-1),)),
[1]!annual_index),_xlfn.XMATCH(O$2,[1]!annual_header))</f>
        <v/>
      </c>
      <c r="P228">
        <f t="array" ref="P228">INDEX([1]!annual_data,_xlfn.XMATCH(_xlfn.CONCAT(
SUBSTITUTE($A228,LEFT($A228,FIND($C228,$A228)+LEN($C228)-1),),
$C228,
$G228:$I228,
SUBSTITUTE($J228,LEFT($A228,FIND($C228,$A228)+LEN($C228)-1),)),
[1]!annual_index),_xlfn.XMATCH(P$2,[1]!annual_header))</f>
        <v/>
      </c>
      <c r="Q228">
        <f t="array" ref="Q228">INDEX([1]!annual_data,_xlfn.XMATCH(_xlfn.CONCAT(
SUBSTITUTE($A228,LEFT($A228,FIND($C228,$A228)+LEN($C228)-1),),
$C228,
$G228:$I228,
SUBSTITUTE($J228,LEFT($A228,FIND($C228,$A228)+LEN($C228)-1),)),
[1]!annual_index),_xlfn.XMATCH(Q$2,[1]!annual_header))</f>
        <v/>
      </c>
      <c r="R228">
        <f t="array" ref="R228">INDEX([1]!annual_data,_xlfn.XMATCH(_xlfn.CONCAT(
SUBSTITUTE($A228,LEFT($A228,FIND($C228,$A228)+LEN($C228)-1),),
$C228,
$G228:$I228,
SUBSTITUTE($J228,LEFT($A228,FIND($C228,$A228)+LEN($C228)-1),)),
[1]!annual_index),_xlfn.XMATCH(R$2,[1]!annual_header))</f>
        <v/>
      </c>
      <c r="S228">
        <f t="array" ref="S228">INDEX([1]!annual_data,_xlfn.XMATCH(_xlfn.CONCAT(
SUBSTITUTE($A228,LEFT($A228,FIND($C228,$A228)+LEN($C228)-1),),
$C228,
$G228:$I228,
SUBSTITUTE($J228,LEFT($A228,FIND($C228,$A228)+LEN($C228)-1),)),
[1]!annual_index),_xlfn.XMATCH(S$2,[1]!annual_header))</f>
        <v/>
      </c>
      <c r="T228">
        <f t="array" ref="T228">INDEX([1]!annual_data,_xlfn.XMATCH(_xlfn.CONCAT(
SUBSTITUTE($A228,LEFT($A228,FIND($C228,$A228)+LEN($C228)-1),),
$C228,
$G228:$I228,
SUBSTITUTE($J228,LEFT($A228,FIND($C228,$A228)+LEN($C228)-1),)),
[1]!annual_index),_xlfn.XMATCH(T$2,[1]!annual_header))</f>
        <v/>
      </c>
      <c r="U228">
        <f t="array" ref="U228">INDEX([1]!annual_data,_xlfn.XMATCH(_xlfn.CONCAT(
SUBSTITUTE($A228,LEFT($A228,FIND($C228,$A228)+LEN($C228)-1),),
$C228,
$G228:$I228,
SUBSTITUTE($J228,LEFT($A228,FIND($C228,$A228)+LEN($C228)-1),)),
[1]!annual_index),_xlfn.XMATCH(U$2,[1]!annual_header))</f>
        <v/>
      </c>
      <c r="V228">
        <f t="array" ref="V228">INDEX([1]!annual_data,_xlfn.XMATCH(_xlfn.CONCAT(
SUBSTITUTE($A228,LEFT($A228,FIND($C228,$A228)+LEN($C228)-1),),
$C228,
$G228:$I228,
SUBSTITUTE($J228,LEFT($A228,FIND($C228,$A228)+LEN($C228)-1),)),
[1]!annual_index),_xlfn.XMATCH(V$2,[1]!annual_header))</f>
        <v/>
      </c>
      <c r="W228">
        <f t="array" ref="W228">INDEX([1]!annual_data,_xlfn.XMATCH(_xlfn.CONCAT(
SUBSTITUTE($A228,LEFT($A228,FIND($C228,$A228)+LEN($C228)-1),),
$C228,
$G228:$I228,
SUBSTITUTE($J228,LEFT($A228,FIND($C228,$A228)+LEN($C228)-1),)),
[1]!annual_index),_xlfn.XMATCH(W$2,[1]!annual_header))</f>
        <v/>
      </c>
    </row>
    <row r="229">
      <c r="A229" t="inlineStr">
        <is>
          <t>CIMS.CAN.AT.Transportation Personal.Passenger Vehicle Motors</t>
        </is>
      </c>
      <c r="B229" t="inlineStr">
        <is>
          <t>Service</t>
        </is>
      </c>
      <c r="C229" t="inlineStr">
        <is>
          <t>AT</t>
        </is>
      </c>
      <c r="D229" t="inlineStr">
        <is>
          <t>Transportation Personal</t>
        </is>
      </c>
      <c r="E229" t="inlineStr">
        <is>
          <t>Passenger Vehicle Motors</t>
        </is>
      </c>
      <c r="F229" t="inlineStr">
        <is>
          <t>Fuel Cell 650</t>
        </is>
      </c>
      <c r="G229" t="inlineStr">
        <is>
          <t>fcc</t>
        </is>
      </c>
      <c r="K229" t="inlineStr">
        <is>
          <t>constant_tech</t>
        </is>
      </c>
      <c r="L229" t="inlineStr">
        <is>
          <t>$</t>
        </is>
      </c>
      <c r="M229">
        <f t="array" ref="M229">INDEX([1]!constant_data,_xlfn.XMATCH(_xlfn.CONCAT(
SUBSTITUTE($A229,LEFT($A229,FIND($C229,$A229)+LEN($C229)-1),),
$F229,
$H229:$I229,
SUBSTITUTE($J229,LEFT($A229,FIND($C229,$A229)+LEN($C229)-1),)),
[1]!constant_index),_xlfn.XMATCH($G229,[1]!constant_header))</f>
        <v/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CIMS.CAN.AT.Transportation Personal.Passenger Vehicle Motors</t>
        </is>
      </c>
      <c r="B230" t="inlineStr">
        <is>
          <t>Service</t>
        </is>
      </c>
      <c r="C230" t="inlineStr">
        <is>
          <t>AT</t>
        </is>
      </c>
      <c r="D230" t="inlineStr">
        <is>
          <t>Transportation Personal</t>
        </is>
      </c>
      <c r="E230" t="inlineStr">
        <is>
          <t>Passenger Vehicle Motors</t>
        </is>
      </c>
      <c r="F230" t="inlineStr">
        <is>
          <t>Fuel Cell 650</t>
        </is>
      </c>
      <c r="G230" t="inlineStr">
        <is>
          <t>service_request</t>
        </is>
      </c>
      <c r="J230" t="inlineStr">
        <is>
          <t>CIMS.CAN.AT.Hydrogen</t>
        </is>
      </c>
      <c r="K230" t="inlineStr">
        <is>
          <t>annual_tech</t>
        </is>
      </c>
      <c r="L230">
        <f t="array" ref="L230">INDEX([1]!annual_data,_xlfn.XMATCH(_xlfn.CONCAT(
SUBSTITUTE($A230,LEFT($A230,FIND($C230,$A230)+LEN($C230)-1),),
$F230,
$G230:$I230,
SUBSTITUTE($J230,LEFT($A230,FIND($C230,$A230)+LEN($C230)-1),)),
[1]!annual_index),_xlfn.XMATCH(L$2,[1]!annual_header))</f>
        <v/>
      </c>
      <c r="M230">
        <f t="array" ref="M230">INDEX([1]!annual_data,_xlfn.XMATCH(_xlfn.CONCAT(
SUBSTITUTE($A230,LEFT($A230,FIND($C230,$A230)+LEN($C230)-1),),
$F230,
$G230:$I230,
SUBSTITUTE($J230,LEFT($A230,FIND($C230,$A230)+LEN($C230)-1),)),
[1]!annual_index),_xlfn.XMATCH(M$2,[1]!annual_header))</f>
        <v/>
      </c>
      <c r="N230">
        <f t="array" ref="N230">INDEX([1]!annual_data,_xlfn.XMATCH(_xlfn.CONCAT(
SUBSTITUTE($A230,LEFT($A230,FIND($C230,$A230)+LEN($C230)-1),),
$F230,
$G230:$I230,
SUBSTITUTE($J230,LEFT($A230,FIND($C230,$A230)+LEN($C230)-1),)),
[1]!annual_index),_xlfn.XMATCH(N$2,[1]!annual_header))</f>
        <v/>
      </c>
      <c r="O230">
        <f t="array" ref="O230">INDEX([1]!annual_data,_xlfn.XMATCH(_xlfn.CONCAT(
SUBSTITUTE($A230,LEFT($A230,FIND($C230,$A230)+LEN($C230)-1),),
$F230,
$G230:$I230,
SUBSTITUTE($J230,LEFT($A230,FIND($C230,$A230)+LEN($C230)-1),)),
[1]!annual_index),_xlfn.XMATCH(O$2,[1]!annual_header))</f>
        <v/>
      </c>
      <c r="P230">
        <f t="array" ref="P230">INDEX([1]!annual_data,_xlfn.XMATCH(_xlfn.CONCAT(
SUBSTITUTE($A230,LEFT($A230,FIND($C230,$A230)+LEN($C230)-1),),
$F230,
$G230:$I230,
SUBSTITUTE($J230,LEFT($A230,FIND($C230,$A230)+LEN($C230)-1),)),
[1]!annual_index),_xlfn.XMATCH(P$2,[1]!annual_header))</f>
        <v/>
      </c>
      <c r="Q230">
        <f t="array" ref="Q230">INDEX([1]!annual_data,_xlfn.XMATCH(_xlfn.CONCAT(
SUBSTITUTE($A230,LEFT($A230,FIND($C230,$A230)+LEN($C230)-1),),
$F230,
$G230:$I230,
SUBSTITUTE($J230,LEFT($A230,FIND($C230,$A230)+LEN($C230)-1),)),
[1]!annual_index),_xlfn.XMATCH(Q$2,[1]!annual_header))</f>
        <v/>
      </c>
      <c r="R230">
        <f t="array" ref="R230">INDEX([1]!annual_data,_xlfn.XMATCH(_xlfn.CONCAT(
SUBSTITUTE($A230,LEFT($A230,FIND($C230,$A230)+LEN($C230)-1),),
$F230,
$G230:$I230,
SUBSTITUTE($J230,LEFT($A230,FIND($C230,$A230)+LEN($C230)-1),)),
[1]!annual_index),_xlfn.XMATCH(R$2,[1]!annual_header))</f>
        <v/>
      </c>
      <c r="S230">
        <f t="array" ref="S230">INDEX([1]!annual_data,_xlfn.XMATCH(_xlfn.CONCAT(
SUBSTITUTE($A230,LEFT($A230,FIND($C230,$A230)+LEN($C230)-1),),
$F230,
$G230:$I230,
SUBSTITUTE($J230,LEFT($A230,FIND($C230,$A230)+LEN($C230)-1),)),
[1]!annual_index),_xlfn.XMATCH(S$2,[1]!annual_header))</f>
        <v/>
      </c>
      <c r="T230">
        <f t="array" ref="T230">INDEX([1]!annual_data,_xlfn.XMATCH(_xlfn.CONCAT(
SUBSTITUTE($A230,LEFT($A230,FIND($C230,$A230)+LEN($C230)-1),),
$F230,
$G230:$I230,
SUBSTITUTE($J230,LEFT($A230,FIND($C230,$A230)+LEN($C230)-1),)),
[1]!annual_index),_xlfn.XMATCH(T$2,[1]!annual_header))</f>
        <v/>
      </c>
      <c r="U230">
        <f t="array" ref="U230">INDEX([1]!annual_data,_xlfn.XMATCH(_xlfn.CONCAT(
SUBSTITUTE($A230,LEFT($A230,FIND($C230,$A230)+LEN($C230)-1),),
$F230,
$G230:$I230,
SUBSTITUTE($J230,LEFT($A230,FIND($C230,$A230)+LEN($C230)-1),)),
[1]!annual_index),_xlfn.XMATCH(U$2,[1]!annual_header))</f>
        <v/>
      </c>
      <c r="V230">
        <f t="array" ref="V230">INDEX([1]!annual_data,_xlfn.XMATCH(_xlfn.CONCAT(
SUBSTITUTE($A230,LEFT($A230,FIND($C230,$A230)+LEN($C230)-1),),
$F230,
$G230:$I230,
SUBSTITUTE($J230,LEFT($A230,FIND($C230,$A230)+LEN($C230)-1),)),
[1]!annual_index),_xlfn.XMATCH(V$2,[1]!annual_header))</f>
        <v/>
      </c>
      <c r="W230">
        <f t="array" ref="W230">INDEX([1]!annual_data,_xlfn.XMATCH(_xlfn.CONCAT(
SUBSTITUTE($A230,LEFT($A230,FIND($C230,$A230)+LEN($C230)-1),),
$F230,
$G230:$I230,
SUBSTITUTE($J230,LEFT($A230,FIND($C230,$A230)+LEN($C230)-1),)),
[1]!annual_index),_xlfn.XMATCH(W$2,[1]!annual_header))</f>
        <v/>
      </c>
    </row>
    <row r="231">
      <c r="A231" t="inlineStr">
        <is>
          <t>CIMS.CAN.AT.Transportation Personal.Transit</t>
        </is>
      </c>
      <c r="B231" t="inlineStr">
        <is>
          <t>Service</t>
        </is>
      </c>
      <c r="C231" t="inlineStr">
        <is>
          <t>AT</t>
        </is>
      </c>
      <c r="D231" t="inlineStr">
        <is>
          <t>Transportation Personal</t>
        </is>
      </c>
      <c r="E231" t="inlineStr">
        <is>
          <t>Transit</t>
        </is>
      </c>
      <c r="G231" t="inlineStr">
        <is>
          <t>service_provide</t>
        </is>
      </c>
      <c r="K231" t="inlineStr">
        <is>
          <t>constant_tech</t>
        </is>
      </c>
      <c r="L231">
        <f t="array" ref="L231">INDEX([1]!constant_data,_xlfn.XMATCH(_xlfn.CONCAT(
SUBSTITUTE($A231,LEFT($A231,FIND($C231,$A231)+LEN($C231)-1),),
$F231,
$H231:$I231,
SUBSTITUTE($J231,LEFT($A231,FIND($C231,$A231)+LEN($C231)-1),)),
[1]!constant_index),_xlfn.XMATCH($G231,[1]!constant_header))</f>
        <v/>
      </c>
    </row>
    <row r="232">
      <c r="A232" t="inlineStr">
        <is>
          <t>CIMS.CAN.AT.Transportation Personal.Transit</t>
        </is>
      </c>
      <c r="B232" t="inlineStr">
        <is>
          <t>Service</t>
        </is>
      </c>
      <c r="C232" t="inlineStr">
        <is>
          <t>AT</t>
        </is>
      </c>
      <c r="D232" t="inlineStr">
        <is>
          <t>Transportation Personal</t>
        </is>
      </c>
      <c r="E232" t="inlineStr">
        <is>
          <t>Transit</t>
        </is>
      </c>
      <c r="G232" t="inlineStr">
        <is>
          <t>competition</t>
        </is>
      </c>
      <c r="H232" t="inlineStr">
        <is>
          <t>Fixed Ratio</t>
        </is>
      </c>
    </row>
    <row r="233">
      <c r="A233" t="inlineStr">
        <is>
          <t>CIMS.CAN.AT.Transportation Personal.Transit</t>
        </is>
      </c>
      <c r="B233" t="inlineStr">
        <is>
          <t>Service</t>
        </is>
      </c>
      <c r="C233" t="inlineStr">
        <is>
          <t>AT</t>
        </is>
      </c>
      <c r="D233" t="inlineStr">
        <is>
          <t>Transportation Personal</t>
        </is>
      </c>
      <c r="E233" t="inlineStr">
        <is>
          <t>Transit</t>
        </is>
      </c>
      <c r="G233" t="inlineStr">
        <is>
          <t>service_request</t>
        </is>
      </c>
      <c r="J233" t="inlineStr">
        <is>
          <t>CIMS.CAN.AT.Transportation Personal.Transit.Public Bus</t>
        </is>
      </c>
      <c r="K233" t="inlineStr">
        <is>
          <t>annual_region</t>
        </is>
      </c>
      <c r="L233">
        <f t="array" ref="L233">INDEX([1]!annual_data,_xlfn.XMATCH(_xlfn.CONCAT(
SUBSTITUTE($A233,LEFT($A233,FIND($C233,$A233)+LEN($C233)-1),),
$C233,
$G233:$I233,
SUBSTITUTE($J233,LEFT($A233,FIND($C233,$A233)+LEN($C233)-1),)),
[1]!annual_index),_xlfn.XMATCH(L$2,[1]!annual_header))</f>
        <v/>
      </c>
      <c r="M233">
        <f t="array" ref="M233">INDEX([1]!annual_data,_xlfn.XMATCH(_xlfn.CONCAT(
SUBSTITUTE($A233,LEFT($A233,FIND($C233,$A233)+LEN($C233)-1),),
$C233,
$G233:$I233,
SUBSTITUTE($J233,LEFT($A233,FIND($C233,$A233)+LEN($C233)-1),)),
[1]!annual_index),_xlfn.XMATCH(M$2,[1]!annual_header))</f>
        <v/>
      </c>
      <c r="N233">
        <f t="array" ref="N233">INDEX([1]!annual_data,_xlfn.XMATCH(_xlfn.CONCAT(
SUBSTITUTE($A233,LEFT($A233,FIND($C233,$A233)+LEN($C233)-1),),
$C233,
$G233:$I233,
SUBSTITUTE($J233,LEFT($A233,FIND($C233,$A233)+LEN($C233)-1),)),
[1]!annual_index),_xlfn.XMATCH(N$2,[1]!annual_header))</f>
        <v/>
      </c>
      <c r="O233">
        <f t="array" ref="O233">INDEX([1]!annual_data,_xlfn.XMATCH(_xlfn.CONCAT(
SUBSTITUTE($A233,LEFT($A233,FIND($C233,$A233)+LEN($C233)-1),),
$C233,
$G233:$I233,
SUBSTITUTE($J233,LEFT($A233,FIND($C233,$A233)+LEN($C233)-1),)),
[1]!annual_index),_xlfn.XMATCH(O$2,[1]!annual_header))</f>
        <v/>
      </c>
      <c r="P233">
        <f t="array" ref="P233">INDEX([1]!annual_data,_xlfn.XMATCH(_xlfn.CONCAT(
SUBSTITUTE($A233,LEFT($A233,FIND($C233,$A233)+LEN($C233)-1),),
$C233,
$G233:$I233,
SUBSTITUTE($J233,LEFT($A233,FIND($C233,$A233)+LEN($C233)-1),)),
[1]!annual_index),_xlfn.XMATCH(P$2,[1]!annual_header))</f>
        <v/>
      </c>
      <c r="Q233">
        <f t="array" ref="Q233">INDEX([1]!annual_data,_xlfn.XMATCH(_xlfn.CONCAT(
SUBSTITUTE($A233,LEFT($A233,FIND($C233,$A233)+LEN($C233)-1),),
$C233,
$G233:$I233,
SUBSTITUTE($J233,LEFT($A233,FIND($C233,$A233)+LEN($C233)-1),)),
[1]!annual_index),_xlfn.XMATCH(Q$2,[1]!annual_header))</f>
        <v/>
      </c>
      <c r="R233">
        <f t="array" ref="R233">INDEX([1]!annual_data,_xlfn.XMATCH(_xlfn.CONCAT(
SUBSTITUTE($A233,LEFT($A233,FIND($C233,$A233)+LEN($C233)-1),),
$C233,
$G233:$I233,
SUBSTITUTE($J233,LEFT($A233,FIND($C233,$A233)+LEN($C233)-1),)),
[1]!annual_index),_xlfn.XMATCH(R$2,[1]!annual_header))</f>
        <v/>
      </c>
      <c r="S233">
        <f t="array" ref="S233">INDEX([1]!annual_data,_xlfn.XMATCH(_xlfn.CONCAT(
SUBSTITUTE($A233,LEFT($A233,FIND($C233,$A233)+LEN($C233)-1),),
$C233,
$G233:$I233,
SUBSTITUTE($J233,LEFT($A233,FIND($C233,$A233)+LEN($C233)-1),)),
[1]!annual_index),_xlfn.XMATCH(S$2,[1]!annual_header))</f>
        <v/>
      </c>
      <c r="T233">
        <f t="array" ref="T233">INDEX([1]!annual_data,_xlfn.XMATCH(_xlfn.CONCAT(
SUBSTITUTE($A233,LEFT($A233,FIND($C233,$A233)+LEN($C233)-1),),
$C233,
$G233:$I233,
SUBSTITUTE($J233,LEFT($A233,FIND($C233,$A233)+LEN($C233)-1),)),
[1]!annual_index),_xlfn.XMATCH(T$2,[1]!annual_header))</f>
        <v/>
      </c>
      <c r="U233">
        <f t="array" ref="U233">INDEX([1]!annual_data,_xlfn.XMATCH(_xlfn.CONCAT(
SUBSTITUTE($A233,LEFT($A233,FIND($C233,$A233)+LEN($C233)-1),),
$C233,
$G233:$I233,
SUBSTITUTE($J233,LEFT($A233,FIND($C233,$A233)+LEN($C233)-1),)),
[1]!annual_index),_xlfn.XMATCH(U$2,[1]!annual_header))</f>
        <v/>
      </c>
      <c r="V233">
        <f t="array" ref="V233">INDEX([1]!annual_data,_xlfn.XMATCH(_xlfn.CONCAT(
SUBSTITUTE($A233,LEFT($A233,FIND($C233,$A233)+LEN($C233)-1),),
$C233,
$G233:$I233,
SUBSTITUTE($J233,LEFT($A233,FIND($C233,$A233)+LEN($C233)-1),)),
[1]!annual_index),_xlfn.XMATCH(V$2,[1]!annual_header))</f>
        <v/>
      </c>
      <c r="W233">
        <f t="array" ref="W233">INDEX([1]!annual_data,_xlfn.XMATCH(_xlfn.CONCAT(
SUBSTITUTE($A233,LEFT($A233,FIND($C233,$A233)+LEN($C233)-1),),
$C233,
$G233:$I233,
SUBSTITUTE($J233,LEFT($A233,FIND($C233,$A233)+LEN($C233)-1),)),
[1]!annual_index),_xlfn.XMATCH(W$2,[1]!annual_header))</f>
        <v/>
      </c>
    </row>
    <row r="234">
      <c r="A234" t="inlineStr">
        <is>
          <t>CIMS.CAN.AT.Transportation Personal.Transit</t>
        </is>
      </c>
      <c r="B234" t="inlineStr">
        <is>
          <t>Service</t>
        </is>
      </c>
      <c r="C234" t="inlineStr">
        <is>
          <t>AT</t>
        </is>
      </c>
      <c r="D234" t="inlineStr">
        <is>
          <t>Transportation Personal</t>
        </is>
      </c>
      <c r="E234" t="inlineStr">
        <is>
          <t>Transit</t>
        </is>
      </c>
      <c r="G234" t="inlineStr">
        <is>
          <t>service_request</t>
        </is>
      </c>
      <c r="J234" t="inlineStr">
        <is>
          <t>CIMS.CAN.AT.Transportation Personal.Transit.Rapid Transit</t>
        </is>
      </c>
      <c r="K234" t="inlineStr">
        <is>
          <t>annual_region</t>
        </is>
      </c>
      <c r="L234">
        <f t="array" ref="L234">INDEX([1]!annual_data,_xlfn.XMATCH(_xlfn.CONCAT(
SUBSTITUTE($A234,LEFT($A234,FIND($C234,$A234)+LEN($C234)-1),),
$C234,
$G234:$I234,
SUBSTITUTE($J234,LEFT($A234,FIND($C234,$A234)+LEN($C234)-1),)),
[1]!annual_index),_xlfn.XMATCH(L$2,[1]!annual_header))</f>
        <v/>
      </c>
      <c r="M234">
        <f t="array" ref="M234">INDEX([1]!annual_data,_xlfn.XMATCH(_xlfn.CONCAT(
SUBSTITUTE($A234,LEFT($A234,FIND($C234,$A234)+LEN($C234)-1),),
$C234,
$G234:$I234,
SUBSTITUTE($J234,LEFT($A234,FIND($C234,$A234)+LEN($C234)-1),)),
[1]!annual_index),_xlfn.XMATCH(M$2,[1]!annual_header))</f>
        <v/>
      </c>
      <c r="N234">
        <f t="array" ref="N234">INDEX([1]!annual_data,_xlfn.XMATCH(_xlfn.CONCAT(
SUBSTITUTE($A234,LEFT($A234,FIND($C234,$A234)+LEN($C234)-1),),
$C234,
$G234:$I234,
SUBSTITUTE($J234,LEFT($A234,FIND($C234,$A234)+LEN($C234)-1),)),
[1]!annual_index),_xlfn.XMATCH(N$2,[1]!annual_header))</f>
        <v/>
      </c>
      <c r="O234">
        <f t="array" ref="O234">INDEX([1]!annual_data,_xlfn.XMATCH(_xlfn.CONCAT(
SUBSTITUTE($A234,LEFT($A234,FIND($C234,$A234)+LEN($C234)-1),),
$C234,
$G234:$I234,
SUBSTITUTE($J234,LEFT($A234,FIND($C234,$A234)+LEN($C234)-1),)),
[1]!annual_index),_xlfn.XMATCH(O$2,[1]!annual_header))</f>
        <v/>
      </c>
      <c r="P234">
        <f t="array" ref="P234">INDEX([1]!annual_data,_xlfn.XMATCH(_xlfn.CONCAT(
SUBSTITUTE($A234,LEFT($A234,FIND($C234,$A234)+LEN($C234)-1),),
$C234,
$G234:$I234,
SUBSTITUTE($J234,LEFT($A234,FIND($C234,$A234)+LEN($C234)-1),)),
[1]!annual_index),_xlfn.XMATCH(P$2,[1]!annual_header))</f>
        <v/>
      </c>
      <c r="Q234">
        <f t="array" ref="Q234">INDEX([1]!annual_data,_xlfn.XMATCH(_xlfn.CONCAT(
SUBSTITUTE($A234,LEFT($A234,FIND($C234,$A234)+LEN($C234)-1),),
$C234,
$G234:$I234,
SUBSTITUTE($J234,LEFT($A234,FIND($C234,$A234)+LEN($C234)-1),)),
[1]!annual_index),_xlfn.XMATCH(Q$2,[1]!annual_header))</f>
        <v/>
      </c>
      <c r="R234">
        <f t="array" ref="R234">INDEX([1]!annual_data,_xlfn.XMATCH(_xlfn.CONCAT(
SUBSTITUTE($A234,LEFT($A234,FIND($C234,$A234)+LEN($C234)-1),),
$C234,
$G234:$I234,
SUBSTITUTE($J234,LEFT($A234,FIND($C234,$A234)+LEN($C234)-1),)),
[1]!annual_index),_xlfn.XMATCH(R$2,[1]!annual_header))</f>
        <v/>
      </c>
      <c r="S234">
        <f t="array" ref="S234">INDEX([1]!annual_data,_xlfn.XMATCH(_xlfn.CONCAT(
SUBSTITUTE($A234,LEFT($A234,FIND($C234,$A234)+LEN($C234)-1),),
$C234,
$G234:$I234,
SUBSTITUTE($J234,LEFT($A234,FIND($C234,$A234)+LEN($C234)-1),)),
[1]!annual_index),_xlfn.XMATCH(S$2,[1]!annual_header))</f>
        <v/>
      </c>
      <c r="T234">
        <f t="array" ref="T234">INDEX([1]!annual_data,_xlfn.XMATCH(_xlfn.CONCAT(
SUBSTITUTE($A234,LEFT($A234,FIND($C234,$A234)+LEN($C234)-1),),
$C234,
$G234:$I234,
SUBSTITUTE($J234,LEFT($A234,FIND($C234,$A234)+LEN($C234)-1),)),
[1]!annual_index),_xlfn.XMATCH(T$2,[1]!annual_header))</f>
        <v/>
      </c>
      <c r="U234">
        <f t="array" ref="U234">INDEX([1]!annual_data,_xlfn.XMATCH(_xlfn.CONCAT(
SUBSTITUTE($A234,LEFT($A234,FIND($C234,$A234)+LEN($C234)-1),),
$C234,
$G234:$I234,
SUBSTITUTE($J234,LEFT($A234,FIND($C234,$A234)+LEN($C234)-1),)),
[1]!annual_index),_xlfn.XMATCH(U$2,[1]!annual_header))</f>
        <v/>
      </c>
      <c r="V234">
        <f t="array" ref="V234">INDEX([1]!annual_data,_xlfn.XMATCH(_xlfn.CONCAT(
SUBSTITUTE($A234,LEFT($A234,FIND($C234,$A234)+LEN($C234)-1),),
$C234,
$G234:$I234,
SUBSTITUTE($J234,LEFT($A234,FIND($C234,$A234)+LEN($C234)-1),)),
[1]!annual_index),_xlfn.XMATCH(V$2,[1]!annual_header))</f>
        <v/>
      </c>
      <c r="W234">
        <f t="array" ref="W234">INDEX([1]!annual_data,_xlfn.XMATCH(_xlfn.CONCAT(
SUBSTITUTE($A234,LEFT($A234,FIND($C234,$A234)+LEN($C234)-1),),
$C234,
$G234:$I234,
SUBSTITUTE($J234,LEFT($A234,FIND($C234,$A234)+LEN($C234)-1),)),
[1]!annual_index),_xlfn.XMATCH(W$2,[1]!annual_header))</f>
        <v/>
      </c>
    </row>
    <row r="235">
      <c r="A235" t="inlineStr">
        <is>
          <t>CIMS.CAN.AT.Transportation Personal.Transit.Public Bus</t>
        </is>
      </c>
      <c r="B235" t="inlineStr">
        <is>
          <t>Service</t>
        </is>
      </c>
      <c r="C235" t="inlineStr">
        <is>
          <t>AT</t>
        </is>
      </c>
      <c r="D235" t="inlineStr">
        <is>
          <t>Transportation Personal</t>
        </is>
      </c>
      <c r="E235" t="inlineStr">
        <is>
          <t>Public Bus</t>
        </is>
      </c>
      <c r="G235" t="inlineStr">
        <is>
          <t>service_provide</t>
        </is>
      </c>
      <c r="K235" t="inlineStr">
        <is>
          <t>constant_tech</t>
        </is>
      </c>
      <c r="L235">
        <f t="array" ref="L235">INDEX([1]!constant_data,_xlfn.XMATCH(_xlfn.CONCAT(
SUBSTITUTE($A235,LEFT($A235,FIND($C235,$A235)+LEN($C235)-1),),
$F235,
$H235:$I235,
SUBSTITUTE($J235,LEFT($A235,FIND($C235,$A235)+LEN($C235)-1),)),
[1]!constant_index),_xlfn.XMATCH($G235,[1]!constant_header))</f>
        <v/>
      </c>
    </row>
    <row r="236">
      <c r="A236" t="inlineStr">
        <is>
          <t>CIMS.CAN.AT.Transportation Personal.Transit.Public Bus</t>
        </is>
      </c>
      <c r="B236" t="inlineStr">
        <is>
          <t>Service</t>
        </is>
      </c>
      <c r="C236" t="inlineStr">
        <is>
          <t>AT</t>
        </is>
      </c>
      <c r="D236" t="inlineStr">
        <is>
          <t>Transportation Personal</t>
        </is>
      </c>
      <c r="E236" t="inlineStr">
        <is>
          <t>Public Bus</t>
        </is>
      </c>
      <c r="G236" t="inlineStr">
        <is>
          <t>competition</t>
        </is>
      </c>
      <c r="H236" t="inlineStr">
        <is>
          <t>Tech Compete</t>
        </is>
      </c>
    </row>
    <row r="237">
      <c r="A237" t="inlineStr">
        <is>
          <t>CIMS.CAN.AT.Transportation Personal.Transit.Public Bus</t>
        </is>
      </c>
      <c r="B237" t="inlineStr">
        <is>
          <t>Service</t>
        </is>
      </c>
      <c r="C237" t="inlineStr">
        <is>
          <t>AT</t>
        </is>
      </c>
      <c r="D237" t="inlineStr">
        <is>
          <t>Transportation Personal</t>
        </is>
      </c>
      <c r="E237" t="inlineStr">
        <is>
          <t>Public Bus</t>
        </is>
      </c>
      <c r="G237" t="inlineStr">
        <is>
          <t>discount_rate_financial</t>
        </is>
      </c>
      <c r="K237" t="inlineStr">
        <is>
          <t>constant_tech</t>
        </is>
      </c>
      <c r="L237" t="inlineStr">
        <is>
          <t>%</t>
        </is>
      </c>
      <c r="M237">
        <f t="array" ref="M237">INDEX([1]!constant_data,_xlfn.XMATCH(_xlfn.CONCAT(
SUBSTITUTE($A237,LEFT($A237,FIND($C237,$A237)+LEN($C237)-1),),
$F237,
$H237:$I237,
SUBSTITUTE($J237,LEFT($A237,FIND($C237,$A237)+LEN($C237)-1),)),
[1]!constant_index),_xlfn.XMATCH($G237,[1]!constant_header))</f>
        <v/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CIMS.CAN.AT.Transportation Personal.Transit.Public Bus</t>
        </is>
      </c>
      <c r="B238" t="inlineStr">
        <is>
          <t>Service</t>
        </is>
      </c>
      <c r="C238" t="inlineStr">
        <is>
          <t>AT</t>
        </is>
      </c>
      <c r="D238" t="inlineStr">
        <is>
          <t>Transportation Personal</t>
        </is>
      </c>
      <c r="E238" t="inlineStr">
        <is>
          <t>Public Bus</t>
        </is>
      </c>
      <c r="G238" t="inlineStr">
        <is>
          <t>heterogeneity</t>
        </is>
      </c>
      <c r="K238" t="inlineStr">
        <is>
          <t>constant_tech</t>
        </is>
      </c>
      <c r="M238">
        <f t="array" ref="M238">INDEX([1]!constant_data,_xlfn.XMATCH(_xlfn.CONCAT(
SUBSTITUTE($A238,LEFT($A238,FIND($C238,$A238)+LEN($C238)-1),),
$F238,
$H238:$I238,
SUBSTITUTE($J238,LEFT($A238,FIND($C238,$A238)+LEN($C238)-1),)),
[1]!constant_index),_xlfn.XMATCH($G238,[1]!constant_header))</f>
        <v/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CIMS.CAN.AT.Transportation Personal.Transit.Public Bus</t>
        </is>
      </c>
      <c r="B239" t="inlineStr">
        <is>
          <t>Service</t>
        </is>
      </c>
      <c r="C239" t="inlineStr">
        <is>
          <t>AT</t>
        </is>
      </c>
      <c r="D239" t="inlineStr">
        <is>
          <t>Transportation Personal</t>
        </is>
      </c>
      <c r="E239" t="inlineStr">
        <is>
          <t>Public Bus</t>
        </is>
      </c>
      <c r="F239" t="inlineStr">
        <is>
          <t>Bus Urban Diesel</t>
        </is>
      </c>
      <c r="G239" t="inlineStr">
        <is>
          <t>technology</t>
        </is>
      </c>
    </row>
    <row r="240">
      <c r="A240" t="inlineStr">
        <is>
          <t>CIMS.CAN.AT.Transportation Personal.Transit.Public Bus</t>
        </is>
      </c>
      <c r="B240" t="inlineStr">
        <is>
          <t>Service</t>
        </is>
      </c>
      <c r="C240" t="inlineStr">
        <is>
          <t>AT</t>
        </is>
      </c>
      <c r="D240" t="inlineStr">
        <is>
          <t>Transportation Personal</t>
        </is>
      </c>
      <c r="E240" t="inlineStr">
        <is>
          <t>Public Bus</t>
        </is>
      </c>
      <c r="F240" t="inlineStr">
        <is>
          <t>Bus Urban Diesel</t>
        </is>
      </c>
      <c r="G240" t="inlineStr">
        <is>
          <t>available</t>
        </is>
      </c>
      <c r="K240" t="inlineStr">
        <is>
          <t>constant_tech</t>
        </is>
      </c>
      <c r="L240" t="inlineStr">
        <is>
          <t>Year</t>
        </is>
      </c>
      <c r="M240">
        <f t="array" ref="M240">INDEX([1]!constant_data,_xlfn.XMATCH(_xlfn.CONCAT(
SUBSTITUTE($A240,LEFT($A240,FIND($C240,$A240)+LEN($C240)-1),),
$F240,
$H240:$I240,
SUBSTITUTE($J240,LEFT($A240,FIND($C240,$A240)+LEN($C240)-1),)),
[1]!constant_index),_xlfn.XMATCH($G240,[1]!constant_header))</f>
        <v/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</row>
    <row r="241">
      <c r="A241" t="inlineStr">
        <is>
          <t>CIMS.CAN.AT.Transportation Personal.Transit.Public Bus</t>
        </is>
      </c>
      <c r="B241" t="inlineStr">
        <is>
          <t>Service</t>
        </is>
      </c>
      <c r="C241" t="inlineStr">
        <is>
          <t>AT</t>
        </is>
      </c>
      <c r="D241" t="inlineStr">
        <is>
          <t>Transportation Personal</t>
        </is>
      </c>
      <c r="E241" t="inlineStr">
        <is>
          <t>Public Bus</t>
        </is>
      </c>
      <c r="F241" t="inlineStr">
        <is>
          <t>Bus Urban Diesel</t>
        </is>
      </c>
      <c r="G241" t="inlineStr">
        <is>
          <t>unavailable</t>
        </is>
      </c>
      <c r="K241" t="inlineStr">
        <is>
          <t>constant_tech</t>
        </is>
      </c>
      <c r="L241" t="inlineStr">
        <is>
          <t>Year</t>
        </is>
      </c>
      <c r="M241">
        <f t="array" ref="M241">INDEX([1]!constant_data,_xlfn.XMATCH(_xlfn.CONCAT(
SUBSTITUTE($A241,LEFT($A241,FIND($C241,$A241)+LEN($C241)-1),),
$F241,
$H241:$I241,
SUBSTITUTE($J241,LEFT($A241,FIND($C241,$A241)+LEN($C241)-1),)),
[1]!constant_index),_xlfn.XMATCH($G241,[1]!constant_header))</f>
        <v/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</row>
    <row r="242">
      <c r="A242" t="inlineStr">
        <is>
          <t>CIMS.CAN.AT.Transportation Personal.Transit.Public Bus</t>
        </is>
      </c>
      <c r="B242" t="inlineStr">
        <is>
          <t>Service</t>
        </is>
      </c>
      <c r="C242" t="inlineStr">
        <is>
          <t>AT</t>
        </is>
      </c>
      <c r="D242" t="inlineStr">
        <is>
          <t>Transportation Personal</t>
        </is>
      </c>
      <c r="E242" t="inlineStr">
        <is>
          <t>Public Bus</t>
        </is>
      </c>
      <c r="F242" t="inlineStr">
        <is>
          <t>Bus Urban Diesel</t>
        </is>
      </c>
      <c r="G242" t="inlineStr">
        <is>
          <t>lifetime</t>
        </is>
      </c>
      <c r="K242" t="inlineStr">
        <is>
          <t>constant_tech</t>
        </is>
      </c>
      <c r="L242" t="inlineStr">
        <is>
          <t>Years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CIMS.CAN.AT.Transportation Personal.Transit.Public Bus</t>
        </is>
      </c>
      <c r="B243" t="inlineStr">
        <is>
          <t>Service</t>
        </is>
      </c>
      <c r="C243" t="inlineStr">
        <is>
          <t>AT</t>
        </is>
      </c>
      <c r="D243" t="inlineStr">
        <is>
          <t>Transportation Personal</t>
        </is>
      </c>
      <c r="E243" t="inlineStr">
        <is>
          <t>Public Bus</t>
        </is>
      </c>
      <c r="F243" t="inlineStr">
        <is>
          <t>Bus Urban Diesel</t>
        </is>
      </c>
      <c r="G243" t="inlineStr">
        <is>
          <t>market_share_total</t>
        </is>
      </c>
      <c r="K243" t="inlineStr">
        <is>
          <t>annual_region_tech</t>
        </is>
      </c>
      <c r="L243" t="inlineStr">
        <is>
          <t>%</t>
        </is>
      </c>
      <c r="M243">
        <f t="array" ref="M243">INDEX([1]!annual_data,_xlfn.XMATCH(_xlfn.CONCAT(
SUBSTITUTE($A243,LEFT($A243,FIND($C243,$A243)+LEN($C243)-1),),
$C243,
$F243,
$G243:$I243,
SUBSTITUTE($J243,LEFT($A243,FIND($C243,$A243)+LEN($C243)-1),)),
[1]!annual_index),_xlfn.XMATCH(M$2,[1]!annual_header))</f>
        <v/>
      </c>
    </row>
    <row r="244">
      <c r="A244" t="inlineStr">
        <is>
          <t>CIMS.CAN.AT.Transportation Personal.Transit.Public Bus</t>
        </is>
      </c>
      <c r="B244" t="inlineStr">
        <is>
          <t>Service</t>
        </is>
      </c>
      <c r="C244" t="inlineStr">
        <is>
          <t>AT</t>
        </is>
      </c>
      <c r="D244" t="inlineStr">
        <is>
          <t>Transportation Personal</t>
        </is>
      </c>
      <c r="E244" t="inlineStr">
        <is>
          <t>Public Bus</t>
        </is>
      </c>
      <c r="F244" t="inlineStr">
        <is>
          <t>Bus Urban Diesel</t>
        </is>
      </c>
      <c r="G244" t="inlineStr">
        <is>
          <t>output</t>
        </is>
      </c>
      <c r="K244" t="inlineStr">
        <is>
          <t>annual_region</t>
        </is>
      </c>
      <c r="L244" t="inlineStr">
        <is>
          <t>node unit</t>
        </is>
      </c>
      <c r="M244">
        <f t="array" ref="M244">INDEX([1]!annual_data,_xlfn.XMATCH(_xlfn.CONCAT(
SUBSTITUTE($A244,LEFT($A244,FIND($C244,$A244)+LEN($C244)-1),),
$C244,
$G244:$I244,
SUBSTITUTE($J244,LEFT($A244,FIND($C244,$A244)+LEN($C244)-1),)),
[1]!annual_index),_xlfn.XMATCH(M$2,[1]!annual_header))</f>
        <v/>
      </c>
      <c r="N244">
        <f t="array" ref="N244">INDEX([1]!annual_data,_xlfn.XMATCH(_xlfn.CONCAT(
SUBSTITUTE($A244,LEFT($A244,FIND($C244,$A244)+LEN($C244)-1),),
$C244,
$G244:$I244,
SUBSTITUTE($J244,LEFT($A244,FIND($C244,$A244)+LEN($C244)-1),)),
[1]!annual_index),_xlfn.XMATCH(N$2,[1]!annual_header))</f>
        <v/>
      </c>
      <c r="O244">
        <f t="array" ref="O244">INDEX([1]!annual_data,_xlfn.XMATCH(_xlfn.CONCAT(
SUBSTITUTE($A244,LEFT($A244,FIND($C244,$A244)+LEN($C244)-1),),
$C244,
$G244:$I244,
SUBSTITUTE($J244,LEFT($A244,FIND($C244,$A244)+LEN($C244)-1),)),
[1]!annual_index),_xlfn.XMATCH(O$2,[1]!annual_header))</f>
        <v/>
      </c>
      <c r="P244">
        <f t="array" ref="P244">INDEX([1]!annual_data,_xlfn.XMATCH(_xlfn.CONCAT(
SUBSTITUTE($A244,LEFT($A244,FIND($C244,$A244)+LEN($C244)-1),),
$C244,
$G244:$I244,
SUBSTITUTE($J244,LEFT($A244,FIND($C244,$A244)+LEN($C244)-1),)),
[1]!annual_index),_xlfn.XMATCH(P$2,[1]!annual_header))</f>
        <v/>
      </c>
      <c r="Q244">
        <f t="array" ref="Q244">INDEX([1]!annual_data,_xlfn.XMATCH(_xlfn.CONCAT(
SUBSTITUTE($A244,LEFT($A244,FIND($C244,$A244)+LEN($C244)-1),),
$C244,
$G244:$I244,
SUBSTITUTE($J244,LEFT($A244,FIND($C244,$A244)+LEN($C244)-1),)),
[1]!annual_index),_xlfn.XMATCH(Q$2,[1]!annual_header))</f>
        <v/>
      </c>
      <c r="R244">
        <f t="array" ref="R244">INDEX([1]!annual_data,_xlfn.XMATCH(_xlfn.CONCAT(
SUBSTITUTE($A244,LEFT($A244,FIND($C244,$A244)+LEN($C244)-1),),
$C244,
$G244:$I244,
SUBSTITUTE($J244,LEFT($A244,FIND($C244,$A244)+LEN($C244)-1),)),
[1]!annual_index),_xlfn.XMATCH(R$2,[1]!annual_header))</f>
        <v/>
      </c>
      <c r="S244">
        <f t="array" ref="S244">INDEX([1]!annual_data,_xlfn.XMATCH(_xlfn.CONCAT(
SUBSTITUTE($A244,LEFT($A244,FIND($C244,$A244)+LEN($C244)-1),),
$C244,
$G244:$I244,
SUBSTITUTE($J244,LEFT($A244,FIND($C244,$A244)+LEN($C244)-1),)),
[1]!annual_index),_xlfn.XMATCH(S$2,[1]!annual_header))</f>
        <v/>
      </c>
      <c r="T244">
        <f t="array" ref="T244">INDEX([1]!annual_data,_xlfn.XMATCH(_xlfn.CONCAT(
SUBSTITUTE($A244,LEFT($A244,FIND($C244,$A244)+LEN($C244)-1),),
$C244,
$G244:$I244,
SUBSTITUTE($J244,LEFT($A244,FIND($C244,$A244)+LEN($C244)-1),)),
[1]!annual_index),_xlfn.XMATCH(T$2,[1]!annual_header))</f>
        <v/>
      </c>
      <c r="U244">
        <f t="array" ref="U244">INDEX([1]!annual_data,_xlfn.XMATCH(_xlfn.CONCAT(
SUBSTITUTE($A244,LEFT($A244,FIND($C244,$A244)+LEN($C244)-1),),
$C244,
$G244:$I244,
SUBSTITUTE($J244,LEFT($A244,FIND($C244,$A244)+LEN($C244)-1),)),
[1]!annual_index),_xlfn.XMATCH(U$2,[1]!annual_header))</f>
        <v/>
      </c>
      <c r="V244">
        <f t="array" ref="V244">INDEX([1]!annual_data,_xlfn.XMATCH(_xlfn.CONCAT(
SUBSTITUTE($A244,LEFT($A244,FIND($C244,$A244)+LEN($C244)-1),),
$C244,
$G244:$I244,
SUBSTITUTE($J244,LEFT($A244,FIND($C244,$A244)+LEN($C244)-1),)),
[1]!annual_index),_xlfn.XMATCH(V$2,[1]!annual_header))</f>
        <v/>
      </c>
      <c r="W244">
        <f t="array" ref="W244">INDEX([1]!annual_data,_xlfn.XMATCH(_xlfn.CONCAT(
SUBSTITUTE($A244,LEFT($A244,FIND($C244,$A244)+LEN($C244)-1),),
$C244,
$G244:$I244,
SUBSTITUTE($J244,LEFT($A244,FIND($C244,$A244)+LEN($C244)-1),)),
[1]!annual_index),_xlfn.XMATCH(W$2,[1]!annual_header))</f>
        <v/>
      </c>
    </row>
    <row r="245">
      <c r="A245" t="inlineStr">
        <is>
          <t>CIMS.CAN.AT.Transportation Personal.Transit.Public Bus</t>
        </is>
      </c>
      <c r="B245" t="inlineStr">
        <is>
          <t>Service</t>
        </is>
      </c>
      <c r="C245" t="inlineStr">
        <is>
          <t>AT</t>
        </is>
      </c>
      <c r="D245" t="inlineStr">
        <is>
          <t>Transportation Personal</t>
        </is>
      </c>
      <c r="E245" t="inlineStr">
        <is>
          <t>Public Bus</t>
        </is>
      </c>
      <c r="F245" t="inlineStr">
        <is>
          <t>Bus Urban Diesel</t>
        </is>
      </c>
      <c r="G245" t="inlineStr">
        <is>
          <t>fcc</t>
        </is>
      </c>
      <c r="K245" t="inlineStr">
        <is>
          <t>constant_tech</t>
        </is>
      </c>
      <c r="L245" t="inlineStr">
        <is>
          <t>$</t>
        </is>
      </c>
      <c r="M245">
        <f t="array" ref="M245">INDEX([1]!constant_data,_xlfn.XMATCH(_xlfn.CONCAT(
SUBSTITUTE($A245,LEFT($A245,FIND($C245,$A245)+LEN($C245)-1),),
$F245,
$H245:$I245,
SUBSTITUTE($J245,LEFT($A245,FIND($C245,$A245)+LEN($C245)-1),)),
[1]!constant_index),_xlfn.XMATCH($G245,[1]!constant_header))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CIMS.CAN.AT.Transportation Personal.Transit.Public Bus</t>
        </is>
      </c>
      <c r="B246" t="inlineStr">
        <is>
          <t>Service</t>
        </is>
      </c>
      <c r="C246" t="inlineStr">
        <is>
          <t>AT</t>
        </is>
      </c>
      <c r="D246" t="inlineStr">
        <is>
          <t>Transportation Personal</t>
        </is>
      </c>
      <c r="E246" t="inlineStr">
        <is>
          <t>Public Bus</t>
        </is>
      </c>
      <c r="F246" t="inlineStr">
        <is>
          <t>Bus Urban Diesel</t>
        </is>
      </c>
      <c r="G246" t="inlineStr">
        <is>
          <t>service_request</t>
        </is>
      </c>
      <c r="J246" t="inlineStr">
        <is>
          <t>CIMS.CAN.AT.Fuel Blends.Diesel_Transportation</t>
        </is>
      </c>
      <c r="K246" t="inlineStr">
        <is>
          <t>annual_tech</t>
        </is>
      </c>
      <c r="L246">
        <f t="array" ref="L246">INDEX([1]!annual_data,_xlfn.XMATCH(_xlfn.CONCAT(
SUBSTITUTE($A246,LEFT($A246,FIND($C246,$A246)+LEN($C246)-1),),
$F246,
$G246:$I246,
SUBSTITUTE($J246,LEFT($A246,FIND($C246,$A246)+LEN($C246)-1),)),
[1]!annual_index),_xlfn.XMATCH(L$2,[1]!annual_header))</f>
        <v/>
      </c>
      <c r="M246">
        <f t="array" ref="M246">INDEX([1]!annual_data,_xlfn.XMATCH(_xlfn.CONCAT(
SUBSTITUTE($A246,LEFT($A246,FIND($C246,$A246)+LEN($C246)-1),),
$F246,
$G246:$I246,
SUBSTITUTE($J246,LEFT($A246,FIND($C246,$A246)+LEN($C246)-1),)),
[1]!annual_index),_xlfn.XMATCH(M$2,[1]!annual_header))</f>
        <v/>
      </c>
      <c r="N246">
        <f t="array" ref="N246">INDEX([1]!annual_data,_xlfn.XMATCH(_xlfn.CONCAT(
SUBSTITUTE($A246,LEFT($A246,FIND($C246,$A246)+LEN($C246)-1),),
$F246,
$G246:$I246,
SUBSTITUTE($J246,LEFT($A246,FIND($C246,$A246)+LEN($C246)-1),)),
[1]!annual_index),_xlfn.XMATCH(N$2,[1]!annual_header))</f>
        <v/>
      </c>
      <c r="O246">
        <f t="array" ref="O246">INDEX([1]!annual_data,_xlfn.XMATCH(_xlfn.CONCAT(
SUBSTITUTE($A246,LEFT($A246,FIND($C246,$A246)+LEN($C246)-1),),
$F246,
$G246:$I246,
SUBSTITUTE($J246,LEFT($A246,FIND($C246,$A246)+LEN($C246)-1),)),
[1]!annual_index),_xlfn.XMATCH(O$2,[1]!annual_header))</f>
        <v/>
      </c>
      <c r="P246">
        <f t="array" ref="P246">INDEX([1]!annual_data,_xlfn.XMATCH(_xlfn.CONCAT(
SUBSTITUTE($A246,LEFT($A246,FIND($C246,$A246)+LEN($C246)-1),),
$F246,
$G246:$I246,
SUBSTITUTE($J246,LEFT($A246,FIND($C246,$A246)+LEN($C246)-1),)),
[1]!annual_index),_xlfn.XMATCH(P$2,[1]!annual_header))</f>
        <v/>
      </c>
      <c r="Q246">
        <f t="array" ref="Q246">INDEX([1]!annual_data,_xlfn.XMATCH(_xlfn.CONCAT(
SUBSTITUTE($A246,LEFT($A246,FIND($C246,$A246)+LEN($C246)-1),),
$F246,
$G246:$I246,
SUBSTITUTE($J246,LEFT($A246,FIND($C246,$A246)+LEN($C246)-1),)),
[1]!annual_index),_xlfn.XMATCH(Q$2,[1]!annual_header))</f>
        <v/>
      </c>
      <c r="R246">
        <f t="array" ref="R246">INDEX([1]!annual_data,_xlfn.XMATCH(_xlfn.CONCAT(
SUBSTITUTE($A246,LEFT($A246,FIND($C246,$A246)+LEN($C246)-1),),
$F246,
$G246:$I246,
SUBSTITUTE($J246,LEFT($A246,FIND($C246,$A246)+LEN($C246)-1),)),
[1]!annual_index),_xlfn.XMATCH(R$2,[1]!annual_header))</f>
        <v/>
      </c>
      <c r="S246">
        <f t="array" ref="S246">INDEX([1]!annual_data,_xlfn.XMATCH(_xlfn.CONCAT(
SUBSTITUTE($A246,LEFT($A246,FIND($C246,$A246)+LEN($C246)-1),),
$F246,
$G246:$I246,
SUBSTITUTE($J246,LEFT($A246,FIND($C246,$A246)+LEN($C246)-1),)),
[1]!annual_index),_xlfn.XMATCH(S$2,[1]!annual_header))</f>
        <v/>
      </c>
      <c r="T246">
        <f t="array" ref="T246">INDEX([1]!annual_data,_xlfn.XMATCH(_xlfn.CONCAT(
SUBSTITUTE($A246,LEFT($A246,FIND($C246,$A246)+LEN($C246)-1),),
$F246,
$G246:$I246,
SUBSTITUTE($J246,LEFT($A246,FIND($C246,$A246)+LEN($C246)-1),)),
[1]!annual_index),_xlfn.XMATCH(T$2,[1]!annual_header))</f>
        <v/>
      </c>
      <c r="U246">
        <f t="array" ref="U246">INDEX([1]!annual_data,_xlfn.XMATCH(_xlfn.CONCAT(
SUBSTITUTE($A246,LEFT($A246,FIND($C246,$A246)+LEN($C246)-1),),
$F246,
$G246:$I246,
SUBSTITUTE($J246,LEFT($A246,FIND($C246,$A246)+LEN($C246)-1),)),
[1]!annual_index),_xlfn.XMATCH(U$2,[1]!annual_header))</f>
        <v/>
      </c>
      <c r="V246">
        <f t="array" ref="V246">INDEX([1]!annual_data,_xlfn.XMATCH(_xlfn.CONCAT(
SUBSTITUTE($A246,LEFT($A246,FIND($C246,$A246)+LEN($C246)-1),),
$F246,
$G246:$I246,
SUBSTITUTE($J246,LEFT($A246,FIND($C246,$A246)+LEN($C246)-1),)),
[1]!annual_index),_xlfn.XMATCH(V$2,[1]!annual_header))</f>
        <v/>
      </c>
      <c r="W246">
        <f t="array" ref="W246">INDEX([1]!annual_data,_xlfn.XMATCH(_xlfn.CONCAT(
SUBSTITUTE($A246,LEFT($A246,FIND($C246,$A246)+LEN($C246)-1),),
$F246,
$G246:$I246,
SUBSTITUTE($J246,LEFT($A246,FIND($C246,$A246)+LEN($C246)-1),)),
[1]!annual_index),_xlfn.XMATCH(W$2,[1]!annual_header))</f>
        <v/>
      </c>
    </row>
    <row r="247">
      <c r="A247" t="inlineStr">
        <is>
          <t>CIMS.CAN.AT.Transportation Personal.Transit.Public Bus</t>
        </is>
      </c>
      <c r="B247" t="inlineStr">
        <is>
          <t>Service</t>
        </is>
      </c>
      <c r="C247" t="inlineStr">
        <is>
          <t>AT</t>
        </is>
      </c>
      <c r="D247" t="inlineStr">
        <is>
          <t>Transportation Personal</t>
        </is>
      </c>
      <c r="E247" t="inlineStr">
        <is>
          <t>Public Bus</t>
        </is>
      </c>
      <c r="F247" t="inlineStr">
        <is>
          <t>Bus Urban Hybrid</t>
        </is>
      </c>
      <c r="G247" t="inlineStr">
        <is>
          <t>technology</t>
        </is>
      </c>
    </row>
    <row r="248">
      <c r="A248" t="inlineStr">
        <is>
          <t>CIMS.CAN.AT.Transportation Personal.Transit.Public Bus</t>
        </is>
      </c>
      <c r="B248" t="inlineStr">
        <is>
          <t>Service</t>
        </is>
      </c>
      <c r="C248" t="inlineStr">
        <is>
          <t>AT</t>
        </is>
      </c>
      <c r="D248" t="inlineStr">
        <is>
          <t>Transportation Personal</t>
        </is>
      </c>
      <c r="E248" t="inlineStr">
        <is>
          <t>Public Bus</t>
        </is>
      </c>
      <c r="F248" t="inlineStr">
        <is>
          <t>Bus Urban Hybrid</t>
        </is>
      </c>
      <c r="G248" t="inlineStr">
        <is>
          <t>available</t>
        </is>
      </c>
      <c r="K248" t="inlineStr">
        <is>
          <t>constant_tech</t>
        </is>
      </c>
      <c r="L248" t="inlineStr">
        <is>
          <t>Year</t>
        </is>
      </c>
      <c r="M248">
        <f t="array" ref="M248">INDEX([1]!constant_data,_xlfn.XMATCH(_xlfn.CONCAT(
SUBSTITUTE($A248,LEFT($A248,FIND($C248,$A248)+LEN($C248)-1),),
$F248,
$H248:$I248,
SUBSTITUTE($J248,LEFT($A248,FIND($C248,$A248)+LEN($C248)-1),)),
[1]!constant_index),_xlfn.XMATCH($G248,[1]!constant_header))</f>
        <v/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CIMS.CAN.AT.Transportation Personal.Transit.Public Bus</t>
        </is>
      </c>
      <c r="B249" t="inlineStr">
        <is>
          <t>Service</t>
        </is>
      </c>
      <c r="C249" t="inlineStr">
        <is>
          <t>AT</t>
        </is>
      </c>
      <c r="D249" t="inlineStr">
        <is>
          <t>Transportation Personal</t>
        </is>
      </c>
      <c r="E249" t="inlineStr">
        <is>
          <t>Public Bus</t>
        </is>
      </c>
      <c r="F249" t="inlineStr">
        <is>
          <t>Bus Urban Hybrid</t>
        </is>
      </c>
      <c r="G249" t="inlineStr">
        <is>
          <t>unavailable</t>
        </is>
      </c>
      <c r="K249" t="inlineStr">
        <is>
          <t>constant_tech</t>
        </is>
      </c>
      <c r="L249" t="inlineStr">
        <is>
          <t>Year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CIMS.CAN.AT.Transportation Personal.Transit.Public Bus</t>
        </is>
      </c>
      <c r="B250" t="inlineStr">
        <is>
          <t>Service</t>
        </is>
      </c>
      <c r="C250" t="inlineStr">
        <is>
          <t>AT</t>
        </is>
      </c>
      <c r="D250" t="inlineStr">
        <is>
          <t>Transportation Personal</t>
        </is>
      </c>
      <c r="E250" t="inlineStr">
        <is>
          <t>Public Bus</t>
        </is>
      </c>
      <c r="F250" t="inlineStr">
        <is>
          <t>Bus Urban Hybrid</t>
        </is>
      </c>
      <c r="G250" t="inlineStr">
        <is>
          <t>lifetime</t>
        </is>
      </c>
      <c r="K250" t="inlineStr">
        <is>
          <t>constant_tech</t>
        </is>
      </c>
      <c r="L250" t="inlineStr">
        <is>
          <t>Years</t>
        </is>
      </c>
      <c r="M250">
        <f t="array" ref="M250">INDEX([1]!constant_data,_xlfn.XMATCH(_xlfn.CONCAT(
SUBSTITUTE($A250,LEFT($A250,FIND($C250,$A250)+LEN($C250)-1),),
$F250,
$H250:$I250,
SUBSTITUTE($J250,LEFT($A250,FIND($C250,$A250)+LEN($C250)-1),)),
[1]!constant_index),_xlfn.XMATCH($G250,[1]!constant_header))</f>
        <v/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</row>
    <row r="251">
      <c r="A251" t="inlineStr">
        <is>
          <t>CIMS.CAN.AT.Transportation Personal.Transit.Public Bus</t>
        </is>
      </c>
      <c r="B251" t="inlineStr">
        <is>
          <t>Service</t>
        </is>
      </c>
      <c r="C251" t="inlineStr">
        <is>
          <t>AT</t>
        </is>
      </c>
      <c r="D251" t="inlineStr">
        <is>
          <t>Transportation Personal</t>
        </is>
      </c>
      <c r="E251" t="inlineStr">
        <is>
          <t>Public Bus</t>
        </is>
      </c>
      <c r="F251" t="inlineStr">
        <is>
          <t>Bus Urban Hybrid</t>
        </is>
      </c>
      <c r="G251" t="inlineStr">
        <is>
          <t>market_share_total</t>
        </is>
      </c>
      <c r="K251" t="inlineStr">
        <is>
          <t>annual_tech</t>
        </is>
      </c>
      <c r="L251" t="inlineStr">
        <is>
          <t>%</t>
        </is>
      </c>
      <c r="M251">
        <f t="array" ref="M251">INDEX([1]!annual_data,_xlfn.XMATCH(_xlfn.CONCAT(
SUBSTITUTE($A251,LEFT($A251,FIND($C251,$A251)+LEN($C251)-1),),
$F251,
$G251:$I251,
SUBSTITUTE($J251,LEFT($A251,FIND($C251,$A251)+LEN($C251)-1),)),
[1]!annual_index),_xlfn.XMATCH(M$2,[1]!annual_header))</f>
        <v/>
      </c>
    </row>
    <row r="252">
      <c r="A252" t="inlineStr">
        <is>
          <t>CIMS.CAN.AT.Transportation Personal.Transit.Public Bus</t>
        </is>
      </c>
      <c r="B252" t="inlineStr">
        <is>
          <t>Service</t>
        </is>
      </c>
      <c r="C252" t="inlineStr">
        <is>
          <t>AT</t>
        </is>
      </c>
      <c r="D252" t="inlineStr">
        <is>
          <t>Transportation Personal</t>
        </is>
      </c>
      <c r="E252" t="inlineStr">
        <is>
          <t>Public Bus</t>
        </is>
      </c>
      <c r="F252" t="inlineStr">
        <is>
          <t>Bus Urban Hybrid</t>
        </is>
      </c>
      <c r="G252" t="inlineStr">
        <is>
          <t>output</t>
        </is>
      </c>
      <c r="K252" t="inlineStr">
        <is>
          <t>annual_region</t>
        </is>
      </c>
      <c r="L252" t="inlineStr">
        <is>
          <t>node unit</t>
        </is>
      </c>
      <c r="M252">
        <f t="array" ref="M252">INDEX([1]!annual_data,_xlfn.XMATCH(_xlfn.CONCAT(
SUBSTITUTE($A252,LEFT($A252,FIND($C252,$A252)+LEN($C252)-1),),
$C252,
$G252:$I252,
SUBSTITUTE($J252,LEFT($A252,FIND($C252,$A252)+LEN($C252)-1),)),
[1]!annual_index),_xlfn.XMATCH(M$2,[1]!annual_header))</f>
        <v/>
      </c>
      <c r="N252">
        <f t="array" ref="N252">INDEX([1]!annual_data,_xlfn.XMATCH(_xlfn.CONCAT(
SUBSTITUTE($A252,LEFT($A252,FIND($C252,$A252)+LEN($C252)-1),),
$C252,
$G252:$I252,
SUBSTITUTE($J252,LEFT($A252,FIND($C252,$A252)+LEN($C252)-1),)),
[1]!annual_index),_xlfn.XMATCH(N$2,[1]!annual_header))</f>
        <v/>
      </c>
      <c r="O252">
        <f t="array" ref="O252">INDEX([1]!annual_data,_xlfn.XMATCH(_xlfn.CONCAT(
SUBSTITUTE($A252,LEFT($A252,FIND($C252,$A252)+LEN($C252)-1),),
$C252,
$G252:$I252,
SUBSTITUTE($J252,LEFT($A252,FIND($C252,$A252)+LEN($C252)-1),)),
[1]!annual_index),_xlfn.XMATCH(O$2,[1]!annual_header))</f>
        <v/>
      </c>
      <c r="P252">
        <f t="array" ref="P252">INDEX([1]!annual_data,_xlfn.XMATCH(_xlfn.CONCAT(
SUBSTITUTE($A252,LEFT($A252,FIND($C252,$A252)+LEN($C252)-1),),
$C252,
$G252:$I252,
SUBSTITUTE($J252,LEFT($A252,FIND($C252,$A252)+LEN($C252)-1),)),
[1]!annual_index),_xlfn.XMATCH(P$2,[1]!annual_header))</f>
        <v/>
      </c>
      <c r="Q252">
        <f t="array" ref="Q252">INDEX([1]!annual_data,_xlfn.XMATCH(_xlfn.CONCAT(
SUBSTITUTE($A252,LEFT($A252,FIND($C252,$A252)+LEN($C252)-1),),
$C252,
$G252:$I252,
SUBSTITUTE($J252,LEFT($A252,FIND($C252,$A252)+LEN($C252)-1),)),
[1]!annual_index),_xlfn.XMATCH(Q$2,[1]!annual_header))</f>
        <v/>
      </c>
      <c r="R252">
        <f t="array" ref="R252">INDEX([1]!annual_data,_xlfn.XMATCH(_xlfn.CONCAT(
SUBSTITUTE($A252,LEFT($A252,FIND($C252,$A252)+LEN($C252)-1),),
$C252,
$G252:$I252,
SUBSTITUTE($J252,LEFT($A252,FIND($C252,$A252)+LEN($C252)-1),)),
[1]!annual_index),_xlfn.XMATCH(R$2,[1]!annual_header))</f>
        <v/>
      </c>
      <c r="S252">
        <f t="array" ref="S252">INDEX([1]!annual_data,_xlfn.XMATCH(_xlfn.CONCAT(
SUBSTITUTE($A252,LEFT($A252,FIND($C252,$A252)+LEN($C252)-1),),
$C252,
$G252:$I252,
SUBSTITUTE($J252,LEFT($A252,FIND($C252,$A252)+LEN($C252)-1),)),
[1]!annual_index),_xlfn.XMATCH(S$2,[1]!annual_header))</f>
        <v/>
      </c>
      <c r="T252">
        <f t="array" ref="T252">INDEX([1]!annual_data,_xlfn.XMATCH(_xlfn.CONCAT(
SUBSTITUTE($A252,LEFT($A252,FIND($C252,$A252)+LEN($C252)-1),),
$C252,
$G252:$I252,
SUBSTITUTE($J252,LEFT($A252,FIND($C252,$A252)+LEN($C252)-1),)),
[1]!annual_index),_xlfn.XMATCH(T$2,[1]!annual_header))</f>
        <v/>
      </c>
      <c r="U252">
        <f t="array" ref="U252">INDEX([1]!annual_data,_xlfn.XMATCH(_xlfn.CONCAT(
SUBSTITUTE($A252,LEFT($A252,FIND($C252,$A252)+LEN($C252)-1),),
$C252,
$G252:$I252,
SUBSTITUTE($J252,LEFT($A252,FIND($C252,$A252)+LEN($C252)-1),)),
[1]!annual_index),_xlfn.XMATCH(U$2,[1]!annual_header))</f>
        <v/>
      </c>
      <c r="V252">
        <f t="array" ref="V252">INDEX([1]!annual_data,_xlfn.XMATCH(_xlfn.CONCAT(
SUBSTITUTE($A252,LEFT($A252,FIND($C252,$A252)+LEN($C252)-1),),
$C252,
$G252:$I252,
SUBSTITUTE($J252,LEFT($A252,FIND($C252,$A252)+LEN($C252)-1),)),
[1]!annual_index),_xlfn.XMATCH(V$2,[1]!annual_header))</f>
        <v/>
      </c>
      <c r="W252">
        <f t="array" ref="W252">INDEX([1]!annual_data,_xlfn.XMATCH(_xlfn.CONCAT(
SUBSTITUTE($A252,LEFT($A252,FIND($C252,$A252)+LEN($C252)-1),),
$C252,
$G252:$I252,
SUBSTITUTE($J252,LEFT($A252,FIND($C252,$A252)+LEN($C252)-1),)),
[1]!annual_index),_xlfn.XMATCH(W$2,[1]!annual_header))</f>
        <v/>
      </c>
    </row>
    <row r="253">
      <c r="A253" t="inlineStr">
        <is>
          <t>CIMS.CAN.AT.Transportation Personal.Transit.Public Bus</t>
        </is>
      </c>
      <c r="B253" t="inlineStr">
        <is>
          <t>Service</t>
        </is>
      </c>
      <c r="C253" t="inlineStr">
        <is>
          <t>AT</t>
        </is>
      </c>
      <c r="D253" t="inlineStr">
        <is>
          <t>Transportation Personal</t>
        </is>
      </c>
      <c r="E253" t="inlineStr">
        <is>
          <t>Public Bus</t>
        </is>
      </c>
      <c r="F253" t="inlineStr">
        <is>
          <t>Bus Urban Hybrid</t>
        </is>
      </c>
      <c r="G253" t="inlineStr">
        <is>
          <t>fcc</t>
        </is>
      </c>
      <c r="K253" t="inlineStr">
        <is>
          <t>constant_tech</t>
        </is>
      </c>
      <c r="L253" t="inlineStr">
        <is>
          <t>$</t>
        </is>
      </c>
      <c r="M253">
        <f t="array" ref="M253">INDEX([1]!constant_data,_xlfn.XMATCH(_xlfn.CONCAT(
SUBSTITUTE($A253,LEFT($A253,FIND($C253,$A253)+LEN($C253)-1),),
$F253,
$H253:$I253,
SUBSTITUTE($J253,LEFT($A253,FIND($C253,$A253)+LEN($C253)-1),)),
[1]!constant_index),_xlfn.XMATCH($G253,[1]!constant_header))</f>
        <v/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CIMS.CAN.AT.Transportation Personal.Transit.Public Bus</t>
        </is>
      </c>
      <c r="B254" t="inlineStr">
        <is>
          <t>Service</t>
        </is>
      </c>
      <c r="C254" t="inlineStr">
        <is>
          <t>AT</t>
        </is>
      </c>
      <c r="D254" t="inlineStr">
        <is>
          <t>Transportation Personal</t>
        </is>
      </c>
      <c r="E254" t="inlineStr">
        <is>
          <t>Public Bus</t>
        </is>
      </c>
      <c r="F254" t="inlineStr">
        <is>
          <t>Bus Urban Hybrid</t>
        </is>
      </c>
      <c r="G254" t="inlineStr">
        <is>
          <t>service_request</t>
        </is>
      </c>
      <c r="J254" t="inlineStr">
        <is>
          <t>CIMS.CAN.AT.Fuel Blends.Diesel_Transportation</t>
        </is>
      </c>
      <c r="K254" t="inlineStr">
        <is>
          <t>annual_tech</t>
        </is>
      </c>
      <c r="L254">
        <f t="array" ref="L254">INDEX([1]!annual_data,_xlfn.XMATCH(_xlfn.CONCAT(
SUBSTITUTE($A254,LEFT($A254,FIND($C254,$A254)+LEN($C254)-1),),
$F254,
$G254:$I254,
SUBSTITUTE($J254,LEFT($A254,FIND($C254,$A254)+LEN($C254)-1),)),
[1]!annual_index),_xlfn.XMATCH(L$2,[1]!annual_header))</f>
        <v/>
      </c>
      <c r="M254">
        <f t="array" ref="M254">INDEX([1]!annual_data,_xlfn.XMATCH(_xlfn.CONCAT(
SUBSTITUTE($A254,LEFT($A254,FIND($C254,$A254)+LEN($C254)-1),),
$F254,
$G254:$I254,
SUBSTITUTE($J254,LEFT($A254,FIND($C254,$A254)+LEN($C254)-1),)),
[1]!annual_index),_xlfn.XMATCH(M$2,[1]!annual_header))</f>
        <v/>
      </c>
      <c r="N254">
        <f t="array" ref="N254">INDEX([1]!annual_data,_xlfn.XMATCH(_xlfn.CONCAT(
SUBSTITUTE($A254,LEFT($A254,FIND($C254,$A254)+LEN($C254)-1),),
$F254,
$G254:$I254,
SUBSTITUTE($J254,LEFT($A254,FIND($C254,$A254)+LEN($C254)-1),)),
[1]!annual_index),_xlfn.XMATCH(N$2,[1]!annual_header))</f>
        <v/>
      </c>
      <c r="O254">
        <f t="array" ref="O254">INDEX([1]!annual_data,_xlfn.XMATCH(_xlfn.CONCAT(
SUBSTITUTE($A254,LEFT($A254,FIND($C254,$A254)+LEN($C254)-1),),
$F254,
$G254:$I254,
SUBSTITUTE($J254,LEFT($A254,FIND($C254,$A254)+LEN($C254)-1),)),
[1]!annual_index),_xlfn.XMATCH(O$2,[1]!annual_header))</f>
        <v/>
      </c>
      <c r="P254">
        <f t="array" ref="P254">INDEX([1]!annual_data,_xlfn.XMATCH(_xlfn.CONCAT(
SUBSTITUTE($A254,LEFT($A254,FIND($C254,$A254)+LEN($C254)-1),),
$F254,
$G254:$I254,
SUBSTITUTE($J254,LEFT($A254,FIND($C254,$A254)+LEN($C254)-1),)),
[1]!annual_index),_xlfn.XMATCH(P$2,[1]!annual_header))</f>
        <v/>
      </c>
      <c r="Q254">
        <f t="array" ref="Q254">INDEX([1]!annual_data,_xlfn.XMATCH(_xlfn.CONCAT(
SUBSTITUTE($A254,LEFT($A254,FIND($C254,$A254)+LEN($C254)-1),),
$F254,
$G254:$I254,
SUBSTITUTE($J254,LEFT($A254,FIND($C254,$A254)+LEN($C254)-1),)),
[1]!annual_index),_xlfn.XMATCH(Q$2,[1]!annual_header))</f>
        <v/>
      </c>
      <c r="R254">
        <f t="array" ref="R254">INDEX([1]!annual_data,_xlfn.XMATCH(_xlfn.CONCAT(
SUBSTITUTE($A254,LEFT($A254,FIND($C254,$A254)+LEN($C254)-1),),
$F254,
$G254:$I254,
SUBSTITUTE($J254,LEFT($A254,FIND($C254,$A254)+LEN($C254)-1),)),
[1]!annual_index),_xlfn.XMATCH(R$2,[1]!annual_header))</f>
        <v/>
      </c>
      <c r="S254">
        <f t="array" ref="S254">INDEX([1]!annual_data,_xlfn.XMATCH(_xlfn.CONCAT(
SUBSTITUTE($A254,LEFT($A254,FIND($C254,$A254)+LEN($C254)-1),),
$F254,
$G254:$I254,
SUBSTITUTE($J254,LEFT($A254,FIND($C254,$A254)+LEN($C254)-1),)),
[1]!annual_index),_xlfn.XMATCH(S$2,[1]!annual_header))</f>
        <v/>
      </c>
      <c r="T254">
        <f t="array" ref="T254">INDEX([1]!annual_data,_xlfn.XMATCH(_xlfn.CONCAT(
SUBSTITUTE($A254,LEFT($A254,FIND($C254,$A254)+LEN($C254)-1),),
$F254,
$G254:$I254,
SUBSTITUTE($J254,LEFT($A254,FIND($C254,$A254)+LEN($C254)-1),)),
[1]!annual_index),_xlfn.XMATCH(T$2,[1]!annual_header))</f>
        <v/>
      </c>
      <c r="U254">
        <f t="array" ref="U254">INDEX([1]!annual_data,_xlfn.XMATCH(_xlfn.CONCAT(
SUBSTITUTE($A254,LEFT($A254,FIND($C254,$A254)+LEN($C254)-1),),
$F254,
$G254:$I254,
SUBSTITUTE($J254,LEFT($A254,FIND($C254,$A254)+LEN($C254)-1),)),
[1]!annual_index),_xlfn.XMATCH(U$2,[1]!annual_header))</f>
        <v/>
      </c>
      <c r="V254">
        <f t="array" ref="V254">INDEX([1]!annual_data,_xlfn.XMATCH(_xlfn.CONCAT(
SUBSTITUTE($A254,LEFT($A254,FIND($C254,$A254)+LEN($C254)-1),),
$F254,
$G254:$I254,
SUBSTITUTE($J254,LEFT($A254,FIND($C254,$A254)+LEN($C254)-1),)),
[1]!annual_index),_xlfn.XMATCH(V$2,[1]!annual_header))</f>
        <v/>
      </c>
      <c r="W254">
        <f t="array" ref="W254">INDEX([1]!annual_data,_xlfn.XMATCH(_xlfn.CONCAT(
SUBSTITUTE($A254,LEFT($A254,FIND($C254,$A254)+LEN($C254)-1),),
$F254,
$G254:$I254,
SUBSTITUTE($J254,LEFT($A254,FIND($C254,$A254)+LEN($C254)-1),)),
[1]!annual_index),_xlfn.XMATCH(W$2,[1]!annual_header))</f>
        <v/>
      </c>
    </row>
    <row r="255">
      <c r="A255" t="inlineStr">
        <is>
          <t>CIMS.CAN.AT.Transportation Personal.Transit.Public Bus</t>
        </is>
      </c>
      <c r="B255" t="inlineStr">
        <is>
          <t>Service</t>
        </is>
      </c>
      <c r="C255" t="inlineStr">
        <is>
          <t>AT</t>
        </is>
      </c>
      <c r="D255" t="inlineStr">
        <is>
          <t>Transportation Personal</t>
        </is>
      </c>
      <c r="E255" t="inlineStr">
        <is>
          <t>Public Bus</t>
        </is>
      </c>
      <c r="F255" t="inlineStr">
        <is>
          <t>Bus Urban Hybrid Biodiesel</t>
        </is>
      </c>
      <c r="G255" t="inlineStr">
        <is>
          <t>technology</t>
        </is>
      </c>
    </row>
    <row r="256">
      <c r="A256" t="inlineStr">
        <is>
          <t>CIMS.CAN.AT.Transportation Personal.Transit.Public Bus</t>
        </is>
      </c>
      <c r="B256" t="inlineStr">
        <is>
          <t>Service</t>
        </is>
      </c>
      <c r="C256" t="inlineStr">
        <is>
          <t>AT</t>
        </is>
      </c>
      <c r="D256" t="inlineStr">
        <is>
          <t>Transportation Personal</t>
        </is>
      </c>
      <c r="E256" t="inlineStr">
        <is>
          <t>Public Bus</t>
        </is>
      </c>
      <c r="F256" t="inlineStr">
        <is>
          <t>Bus Urban Hybrid Biodiesel</t>
        </is>
      </c>
      <c r="G256" t="inlineStr">
        <is>
          <t>available</t>
        </is>
      </c>
      <c r="K256" t="inlineStr">
        <is>
          <t>constant_tech</t>
        </is>
      </c>
      <c r="L256" t="inlineStr">
        <is>
          <t>Year</t>
        </is>
      </c>
      <c r="M256">
        <f t="array" ref="M256">INDEX([1]!constant_data,_xlfn.XMATCH(_xlfn.CONCAT(
SUBSTITUTE($A256,LEFT($A256,FIND($C256,$A256)+LEN($C256)-1),),
$F256,
$H256:$I256,
SUBSTITUTE($J256,LEFT($A256,FIND($C256,$A256)+LEN($C256)-1),)),
[1]!constant_index),_xlfn.XMATCH($G256,[1]!constant_header))</f>
        <v/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CIMS.CAN.AT.Transportation Personal.Transit.Public Bus</t>
        </is>
      </c>
      <c r="B257" t="inlineStr">
        <is>
          <t>Service</t>
        </is>
      </c>
      <c r="C257" t="inlineStr">
        <is>
          <t>AT</t>
        </is>
      </c>
      <c r="D257" t="inlineStr">
        <is>
          <t>Transportation Personal</t>
        </is>
      </c>
      <c r="E257" t="inlineStr">
        <is>
          <t>Public Bus</t>
        </is>
      </c>
      <c r="F257" t="inlineStr">
        <is>
          <t>Bus Urban Hybrid Biodiesel</t>
        </is>
      </c>
      <c r="G257" t="inlineStr">
        <is>
          <t>unavailable</t>
        </is>
      </c>
      <c r="K257" t="inlineStr">
        <is>
          <t>constant_tech</t>
        </is>
      </c>
      <c r="L257" t="inlineStr">
        <is>
          <t>Year</t>
        </is>
      </c>
      <c r="M257">
        <f t="array" ref="M257">INDEX([1]!constant_data,_xlfn.XMATCH(_xlfn.CONCAT(
SUBSTITUTE($A257,LEFT($A257,FIND($C257,$A257)+LEN($C257)-1),),
$F257,
$H257:$I257,
SUBSTITUTE($J257,LEFT($A257,FIND($C257,$A257)+LEN($C257)-1),)),
[1]!constant_index),_xlfn.XMATCH($G257,[1]!constant_header))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CIMS.CAN.AT.Transportation Personal.Transit.Public Bus</t>
        </is>
      </c>
      <c r="B258" t="inlineStr">
        <is>
          <t>Service</t>
        </is>
      </c>
      <c r="C258" t="inlineStr">
        <is>
          <t>AT</t>
        </is>
      </c>
      <c r="D258" t="inlineStr">
        <is>
          <t>Transportation Personal</t>
        </is>
      </c>
      <c r="E258" t="inlineStr">
        <is>
          <t>Public Bus</t>
        </is>
      </c>
      <c r="F258" t="inlineStr">
        <is>
          <t>Bus Urban Hybrid Biodiesel</t>
        </is>
      </c>
      <c r="G258" t="inlineStr">
        <is>
          <t>lifetime</t>
        </is>
      </c>
      <c r="K258" t="inlineStr">
        <is>
          <t>constant_tech</t>
        </is>
      </c>
      <c r="L258" t="inlineStr">
        <is>
          <t>Years</t>
        </is>
      </c>
      <c r="M258">
        <f t="array" ref="M258">INDEX([1]!constant_data,_xlfn.XMATCH(_xlfn.CONCAT(
SUBSTITUTE($A258,LEFT($A258,FIND($C258,$A258)+LEN($C258)-1),),
$F258,
$H258:$I258,
SUBSTITUTE($J258,LEFT($A258,FIND($C258,$A258)+LEN($C258)-1),)),
[1]!constant_index),_xlfn.XMATCH($G258,[1]!constant_header))</f>
        <v/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CIMS.CAN.AT.Transportation Personal.Transit.Public Bus</t>
        </is>
      </c>
      <c r="B259" t="inlineStr">
        <is>
          <t>Service</t>
        </is>
      </c>
      <c r="C259" t="inlineStr">
        <is>
          <t>AT</t>
        </is>
      </c>
      <c r="D259" t="inlineStr">
        <is>
          <t>Transportation Personal</t>
        </is>
      </c>
      <c r="E259" t="inlineStr">
        <is>
          <t>Public Bus</t>
        </is>
      </c>
      <c r="F259" t="inlineStr">
        <is>
          <t>Bus Urban Hybrid Biodiesel</t>
        </is>
      </c>
      <c r="G259" t="inlineStr">
        <is>
          <t>market_share_total</t>
        </is>
      </c>
      <c r="K259" t="inlineStr">
        <is>
          <t>annual_tech</t>
        </is>
      </c>
      <c r="L259" t="inlineStr">
        <is>
          <t>%</t>
        </is>
      </c>
      <c r="M259">
        <f t="array" ref="M259">INDEX([1]!annual_data,_xlfn.XMATCH(_xlfn.CONCAT(
SUBSTITUTE($A259,LEFT($A259,FIND($C259,$A259)+LEN($C259)-1),),
$F259,
$G259:$I259,
SUBSTITUTE($J259,LEFT($A259,FIND($C259,$A259)+LEN($C259)-1),)),
[1]!annual_index),_xlfn.XMATCH(M$2,[1]!annual_header))</f>
        <v/>
      </c>
    </row>
    <row r="260">
      <c r="A260" t="inlineStr">
        <is>
          <t>CIMS.CAN.AT.Transportation Personal.Transit.Public Bus</t>
        </is>
      </c>
      <c r="B260" t="inlineStr">
        <is>
          <t>Service</t>
        </is>
      </c>
      <c r="C260" t="inlineStr">
        <is>
          <t>AT</t>
        </is>
      </c>
      <c r="D260" t="inlineStr">
        <is>
          <t>Transportation Personal</t>
        </is>
      </c>
      <c r="E260" t="inlineStr">
        <is>
          <t>Public Bus</t>
        </is>
      </c>
      <c r="F260" t="inlineStr">
        <is>
          <t>Bus Urban Hybrid Biodiesel</t>
        </is>
      </c>
      <c r="G260" t="inlineStr">
        <is>
          <t>output</t>
        </is>
      </c>
      <c r="K260" t="inlineStr">
        <is>
          <t>annual_region</t>
        </is>
      </c>
      <c r="L260" t="inlineStr">
        <is>
          <t>node unit</t>
        </is>
      </c>
      <c r="M260">
        <f t="array" ref="M260">INDEX([1]!annual_data,_xlfn.XMATCH(_xlfn.CONCAT(
SUBSTITUTE($A260,LEFT($A260,FIND($C260,$A260)+LEN($C260)-1),),
$C260,
$G260:$I260,
SUBSTITUTE($J260,LEFT($A260,FIND($C260,$A260)+LEN($C260)-1),)),
[1]!annual_index),_xlfn.XMATCH(M$2,[1]!annual_header))</f>
        <v/>
      </c>
      <c r="N260">
        <f t="array" ref="N260">INDEX([1]!annual_data,_xlfn.XMATCH(_xlfn.CONCAT(
SUBSTITUTE($A260,LEFT($A260,FIND($C260,$A260)+LEN($C260)-1),),
$C260,
$G260:$I260,
SUBSTITUTE($J260,LEFT($A260,FIND($C260,$A260)+LEN($C260)-1),)),
[1]!annual_index),_xlfn.XMATCH(N$2,[1]!annual_header))</f>
        <v/>
      </c>
      <c r="O260">
        <f t="array" ref="O260">INDEX([1]!annual_data,_xlfn.XMATCH(_xlfn.CONCAT(
SUBSTITUTE($A260,LEFT($A260,FIND($C260,$A260)+LEN($C260)-1),),
$C260,
$G260:$I260,
SUBSTITUTE($J260,LEFT($A260,FIND($C260,$A260)+LEN($C260)-1),)),
[1]!annual_index),_xlfn.XMATCH(O$2,[1]!annual_header))</f>
        <v/>
      </c>
      <c r="P260">
        <f t="array" ref="P260">INDEX([1]!annual_data,_xlfn.XMATCH(_xlfn.CONCAT(
SUBSTITUTE($A260,LEFT($A260,FIND($C260,$A260)+LEN($C260)-1),),
$C260,
$G260:$I260,
SUBSTITUTE($J260,LEFT($A260,FIND($C260,$A260)+LEN($C260)-1),)),
[1]!annual_index),_xlfn.XMATCH(P$2,[1]!annual_header))</f>
        <v/>
      </c>
      <c r="Q260">
        <f t="array" ref="Q260">INDEX([1]!annual_data,_xlfn.XMATCH(_xlfn.CONCAT(
SUBSTITUTE($A260,LEFT($A260,FIND($C260,$A260)+LEN($C260)-1),),
$C260,
$G260:$I260,
SUBSTITUTE($J260,LEFT($A260,FIND($C260,$A260)+LEN($C260)-1),)),
[1]!annual_index),_xlfn.XMATCH(Q$2,[1]!annual_header))</f>
        <v/>
      </c>
      <c r="R260">
        <f t="array" ref="R260">INDEX([1]!annual_data,_xlfn.XMATCH(_xlfn.CONCAT(
SUBSTITUTE($A260,LEFT($A260,FIND($C260,$A260)+LEN($C260)-1),),
$C260,
$G260:$I260,
SUBSTITUTE($J260,LEFT($A260,FIND($C260,$A260)+LEN($C260)-1),)),
[1]!annual_index),_xlfn.XMATCH(R$2,[1]!annual_header))</f>
        <v/>
      </c>
      <c r="S260">
        <f t="array" ref="S260">INDEX([1]!annual_data,_xlfn.XMATCH(_xlfn.CONCAT(
SUBSTITUTE($A260,LEFT($A260,FIND($C260,$A260)+LEN($C260)-1),),
$C260,
$G260:$I260,
SUBSTITUTE($J260,LEFT($A260,FIND($C260,$A260)+LEN($C260)-1),)),
[1]!annual_index),_xlfn.XMATCH(S$2,[1]!annual_header))</f>
        <v/>
      </c>
      <c r="T260">
        <f t="array" ref="T260">INDEX([1]!annual_data,_xlfn.XMATCH(_xlfn.CONCAT(
SUBSTITUTE($A260,LEFT($A260,FIND($C260,$A260)+LEN($C260)-1),),
$C260,
$G260:$I260,
SUBSTITUTE($J260,LEFT($A260,FIND($C260,$A260)+LEN($C260)-1),)),
[1]!annual_index),_xlfn.XMATCH(T$2,[1]!annual_header))</f>
        <v/>
      </c>
      <c r="U260">
        <f t="array" ref="U260">INDEX([1]!annual_data,_xlfn.XMATCH(_xlfn.CONCAT(
SUBSTITUTE($A260,LEFT($A260,FIND($C260,$A260)+LEN($C260)-1),),
$C260,
$G260:$I260,
SUBSTITUTE($J260,LEFT($A260,FIND($C260,$A260)+LEN($C260)-1),)),
[1]!annual_index),_xlfn.XMATCH(U$2,[1]!annual_header))</f>
        <v/>
      </c>
      <c r="V260">
        <f t="array" ref="V260">INDEX([1]!annual_data,_xlfn.XMATCH(_xlfn.CONCAT(
SUBSTITUTE($A260,LEFT($A260,FIND($C260,$A260)+LEN($C260)-1),),
$C260,
$G260:$I260,
SUBSTITUTE($J260,LEFT($A260,FIND($C260,$A260)+LEN($C260)-1),)),
[1]!annual_index),_xlfn.XMATCH(V$2,[1]!annual_header))</f>
        <v/>
      </c>
      <c r="W260">
        <f t="array" ref="W260">INDEX([1]!annual_data,_xlfn.XMATCH(_xlfn.CONCAT(
SUBSTITUTE($A260,LEFT($A260,FIND($C260,$A260)+LEN($C260)-1),),
$C260,
$G260:$I260,
SUBSTITUTE($J260,LEFT($A260,FIND($C260,$A260)+LEN($C260)-1),)),
[1]!annual_index),_xlfn.XMATCH(W$2,[1]!annual_header))</f>
        <v/>
      </c>
    </row>
    <row r="261">
      <c r="A261" t="inlineStr">
        <is>
          <t>CIMS.CAN.AT.Transportation Personal.Transit.Public Bus</t>
        </is>
      </c>
      <c r="B261" t="inlineStr">
        <is>
          <t>Service</t>
        </is>
      </c>
      <c r="C261" t="inlineStr">
        <is>
          <t>AT</t>
        </is>
      </c>
      <c r="D261" t="inlineStr">
        <is>
          <t>Transportation Personal</t>
        </is>
      </c>
      <c r="E261" t="inlineStr">
        <is>
          <t>Public Bus</t>
        </is>
      </c>
      <c r="F261" t="inlineStr">
        <is>
          <t>Bus Urban Hybrid Biodiesel</t>
        </is>
      </c>
      <c r="G261" t="inlineStr">
        <is>
          <t>fcc</t>
        </is>
      </c>
      <c r="K261" t="inlineStr">
        <is>
          <t>constant_tech</t>
        </is>
      </c>
      <c r="L261" t="inlineStr">
        <is>
          <t>$</t>
        </is>
      </c>
      <c r="M261">
        <f t="array" ref="M261">INDEX([1]!constant_data,_xlfn.XMATCH(_xlfn.CONCAT(
SUBSTITUTE($A261,LEFT($A261,FIND($C261,$A261)+LEN($C261)-1),),
$F261,
$H261:$I261,
SUBSTITUTE($J261,LEFT($A261,FIND($C261,$A261)+LEN($C261)-1),)),
[1]!constant_index),_xlfn.XMATCH($G261,[1]!constant_header))</f>
        <v/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CIMS.CAN.AT.Transportation Personal.Transit.Public Bus</t>
        </is>
      </c>
      <c r="B262" t="inlineStr">
        <is>
          <t>Service</t>
        </is>
      </c>
      <c r="C262" t="inlineStr">
        <is>
          <t>AT</t>
        </is>
      </c>
      <c r="D262" t="inlineStr">
        <is>
          <t>Transportation Personal</t>
        </is>
      </c>
      <c r="E262" t="inlineStr">
        <is>
          <t>Public Bus</t>
        </is>
      </c>
      <c r="F262" t="inlineStr">
        <is>
          <t>Bus Urban Hybrid Biodiesel</t>
        </is>
      </c>
      <c r="G262" t="inlineStr">
        <is>
          <t>service_request</t>
        </is>
      </c>
      <c r="J262" t="inlineStr">
        <is>
          <t>CIMS.CAN.AT.Biodiesel</t>
        </is>
      </c>
      <c r="K262" t="inlineStr">
        <is>
          <t>annual_tech</t>
        </is>
      </c>
      <c r="L262">
        <f t="array" ref="L262">INDEX([1]!annual_data,_xlfn.XMATCH(_xlfn.CONCAT(
SUBSTITUTE($A262,LEFT($A262,FIND($C262,$A262)+LEN($C262)-1),),
$F262,
$G262:$I262,
SUBSTITUTE($J262,LEFT($A262,FIND($C262,$A262)+LEN($C262)-1),)),
[1]!annual_index),_xlfn.XMATCH(L$2,[1]!annual_header))</f>
        <v/>
      </c>
      <c r="M262">
        <f t="array" ref="M262">INDEX([1]!annual_data,_xlfn.XMATCH(_xlfn.CONCAT(
SUBSTITUTE($A262,LEFT($A262,FIND($C262,$A262)+LEN($C262)-1),),
$F262,
$G262:$I262,
SUBSTITUTE($J262,LEFT($A262,FIND($C262,$A262)+LEN($C262)-1),)),
[1]!annual_index),_xlfn.XMATCH(M$2,[1]!annual_header))</f>
        <v/>
      </c>
      <c r="N262">
        <f t="array" ref="N262">INDEX([1]!annual_data,_xlfn.XMATCH(_xlfn.CONCAT(
SUBSTITUTE($A262,LEFT($A262,FIND($C262,$A262)+LEN($C262)-1),),
$F262,
$G262:$I262,
SUBSTITUTE($J262,LEFT($A262,FIND($C262,$A262)+LEN($C262)-1),)),
[1]!annual_index),_xlfn.XMATCH(N$2,[1]!annual_header))</f>
        <v/>
      </c>
      <c r="O262">
        <f t="array" ref="O262">INDEX([1]!annual_data,_xlfn.XMATCH(_xlfn.CONCAT(
SUBSTITUTE($A262,LEFT($A262,FIND($C262,$A262)+LEN($C262)-1),),
$F262,
$G262:$I262,
SUBSTITUTE($J262,LEFT($A262,FIND($C262,$A262)+LEN($C262)-1),)),
[1]!annual_index),_xlfn.XMATCH(O$2,[1]!annual_header))</f>
        <v/>
      </c>
      <c r="P262">
        <f t="array" ref="P262">INDEX([1]!annual_data,_xlfn.XMATCH(_xlfn.CONCAT(
SUBSTITUTE($A262,LEFT($A262,FIND($C262,$A262)+LEN($C262)-1),),
$F262,
$G262:$I262,
SUBSTITUTE($J262,LEFT($A262,FIND($C262,$A262)+LEN($C262)-1),)),
[1]!annual_index),_xlfn.XMATCH(P$2,[1]!annual_header))</f>
        <v/>
      </c>
      <c r="Q262">
        <f t="array" ref="Q262">INDEX([1]!annual_data,_xlfn.XMATCH(_xlfn.CONCAT(
SUBSTITUTE($A262,LEFT($A262,FIND($C262,$A262)+LEN($C262)-1),),
$F262,
$G262:$I262,
SUBSTITUTE($J262,LEFT($A262,FIND($C262,$A262)+LEN($C262)-1),)),
[1]!annual_index),_xlfn.XMATCH(Q$2,[1]!annual_header))</f>
        <v/>
      </c>
      <c r="R262">
        <f t="array" ref="R262">INDEX([1]!annual_data,_xlfn.XMATCH(_xlfn.CONCAT(
SUBSTITUTE($A262,LEFT($A262,FIND($C262,$A262)+LEN($C262)-1),),
$F262,
$G262:$I262,
SUBSTITUTE($J262,LEFT($A262,FIND($C262,$A262)+LEN($C262)-1),)),
[1]!annual_index),_xlfn.XMATCH(R$2,[1]!annual_header))</f>
        <v/>
      </c>
      <c r="S262">
        <f t="array" ref="S262">INDEX([1]!annual_data,_xlfn.XMATCH(_xlfn.CONCAT(
SUBSTITUTE($A262,LEFT($A262,FIND($C262,$A262)+LEN($C262)-1),),
$F262,
$G262:$I262,
SUBSTITUTE($J262,LEFT($A262,FIND($C262,$A262)+LEN($C262)-1),)),
[1]!annual_index),_xlfn.XMATCH(S$2,[1]!annual_header))</f>
        <v/>
      </c>
      <c r="T262">
        <f t="array" ref="T262">INDEX([1]!annual_data,_xlfn.XMATCH(_xlfn.CONCAT(
SUBSTITUTE($A262,LEFT($A262,FIND($C262,$A262)+LEN($C262)-1),),
$F262,
$G262:$I262,
SUBSTITUTE($J262,LEFT($A262,FIND($C262,$A262)+LEN($C262)-1),)),
[1]!annual_index),_xlfn.XMATCH(T$2,[1]!annual_header))</f>
        <v/>
      </c>
      <c r="U262">
        <f t="array" ref="U262">INDEX([1]!annual_data,_xlfn.XMATCH(_xlfn.CONCAT(
SUBSTITUTE($A262,LEFT($A262,FIND($C262,$A262)+LEN($C262)-1),),
$F262,
$G262:$I262,
SUBSTITUTE($J262,LEFT($A262,FIND($C262,$A262)+LEN($C262)-1),)),
[1]!annual_index),_xlfn.XMATCH(U$2,[1]!annual_header))</f>
        <v/>
      </c>
      <c r="V262">
        <f t="array" ref="V262">INDEX([1]!annual_data,_xlfn.XMATCH(_xlfn.CONCAT(
SUBSTITUTE($A262,LEFT($A262,FIND($C262,$A262)+LEN($C262)-1),),
$F262,
$G262:$I262,
SUBSTITUTE($J262,LEFT($A262,FIND($C262,$A262)+LEN($C262)-1),)),
[1]!annual_index),_xlfn.XMATCH(V$2,[1]!annual_header))</f>
        <v/>
      </c>
      <c r="W262">
        <f t="array" ref="W262">INDEX([1]!annual_data,_xlfn.XMATCH(_xlfn.CONCAT(
SUBSTITUTE($A262,LEFT($A262,FIND($C262,$A262)+LEN($C262)-1),),
$F262,
$G262:$I262,
SUBSTITUTE($J262,LEFT($A262,FIND($C262,$A262)+LEN($C262)-1),)),
[1]!annual_index),_xlfn.XMATCH(W$2,[1]!annual_header))</f>
        <v/>
      </c>
    </row>
    <row r="263">
      <c r="A263" t="inlineStr">
        <is>
          <t>CIMS.CAN.AT.Transportation Personal.Transit.Public Bus</t>
        </is>
      </c>
      <c r="B263" t="inlineStr">
        <is>
          <t>Service</t>
        </is>
      </c>
      <c r="C263" t="inlineStr">
        <is>
          <t>AT</t>
        </is>
      </c>
      <c r="D263" t="inlineStr">
        <is>
          <t>Transportation Personal</t>
        </is>
      </c>
      <c r="E263" t="inlineStr">
        <is>
          <t>Public Bus</t>
        </is>
      </c>
      <c r="F263" t="inlineStr">
        <is>
          <t>Bus Urban NG</t>
        </is>
      </c>
      <c r="G263" t="inlineStr">
        <is>
          <t>technology</t>
        </is>
      </c>
    </row>
    <row r="264">
      <c r="A264" t="inlineStr">
        <is>
          <t>CIMS.CAN.AT.Transportation Personal.Transit.Public Bus</t>
        </is>
      </c>
      <c r="B264" t="inlineStr">
        <is>
          <t>Service</t>
        </is>
      </c>
      <c r="C264" t="inlineStr">
        <is>
          <t>AT</t>
        </is>
      </c>
      <c r="D264" t="inlineStr">
        <is>
          <t>Transportation Personal</t>
        </is>
      </c>
      <c r="E264" t="inlineStr">
        <is>
          <t>Public Bus</t>
        </is>
      </c>
      <c r="F264" t="inlineStr">
        <is>
          <t>Bus Urban NG</t>
        </is>
      </c>
      <c r="G264" t="inlineStr">
        <is>
          <t>available</t>
        </is>
      </c>
      <c r="K264" t="inlineStr">
        <is>
          <t>constant_tech</t>
        </is>
      </c>
      <c r="L264" t="inlineStr">
        <is>
          <t>Year</t>
        </is>
      </c>
      <c r="M264">
        <f t="array" ref="M264">INDEX([1]!constant_data,_xlfn.XMATCH(_xlfn.CONCAT(
SUBSTITUTE($A264,LEFT($A264,FIND($C264,$A264)+LEN($C264)-1),),
$F264,
$H264:$I264,
SUBSTITUTE($J264,LEFT($A264,FIND($C264,$A264)+LEN($C264)-1),)),
[1]!constant_index),_xlfn.XMATCH($G264,[1]!constant_header))</f>
        <v/>
      </c>
      <c r="N264">
        <f>M264</f>
        <v/>
      </c>
      <c r="O264">
        <f>N264</f>
        <v/>
      </c>
      <c r="P264">
        <f>O264</f>
        <v/>
      </c>
      <c r="Q264">
        <f>P264</f>
        <v/>
      </c>
      <c r="R264">
        <f>Q264</f>
        <v/>
      </c>
      <c r="S264">
        <f>R264</f>
        <v/>
      </c>
      <c r="T264">
        <f>S264</f>
        <v/>
      </c>
      <c r="U264">
        <f>T264</f>
        <v/>
      </c>
      <c r="V264">
        <f>U264</f>
        <v/>
      </c>
      <c r="W264">
        <f>V264</f>
        <v/>
      </c>
    </row>
    <row r="265">
      <c r="A265" t="inlineStr">
        <is>
          <t>CIMS.CAN.AT.Transportation Personal.Transit.Public Bus</t>
        </is>
      </c>
      <c r="B265" t="inlineStr">
        <is>
          <t>Service</t>
        </is>
      </c>
      <c r="C265" t="inlineStr">
        <is>
          <t>AT</t>
        </is>
      </c>
      <c r="D265" t="inlineStr">
        <is>
          <t>Transportation Personal</t>
        </is>
      </c>
      <c r="E265" t="inlineStr">
        <is>
          <t>Public Bus</t>
        </is>
      </c>
      <c r="F265" t="inlineStr">
        <is>
          <t>Bus Urban NG</t>
        </is>
      </c>
      <c r="G265" t="inlineStr">
        <is>
          <t>unavailable</t>
        </is>
      </c>
      <c r="K265" t="inlineStr">
        <is>
          <t>constant_tech</t>
        </is>
      </c>
      <c r="L265" t="inlineStr">
        <is>
          <t>Year</t>
        </is>
      </c>
      <c r="M265">
        <f t="array" ref="M265">INDEX([1]!constant_data,_xlfn.XMATCH(_xlfn.CONCAT(
SUBSTITUTE($A265,LEFT($A265,FIND($C265,$A265)+LEN($C265)-1),),
$F265,
$H265:$I265,
SUBSTITUTE($J265,LEFT($A265,FIND($C265,$A265)+LEN($C265)-1),)),
[1]!constant_index),_xlfn.XMATCH($G265,[1]!constant_header))</f>
        <v/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CIMS.CAN.AT.Transportation Personal.Transit.Public Bus</t>
        </is>
      </c>
      <c r="B266" t="inlineStr">
        <is>
          <t>Service</t>
        </is>
      </c>
      <c r="C266" t="inlineStr">
        <is>
          <t>AT</t>
        </is>
      </c>
      <c r="D266" t="inlineStr">
        <is>
          <t>Transportation Personal</t>
        </is>
      </c>
      <c r="E266" t="inlineStr">
        <is>
          <t>Public Bus</t>
        </is>
      </c>
      <c r="F266" t="inlineStr">
        <is>
          <t>Bus Urban NG</t>
        </is>
      </c>
      <c r="G266" t="inlineStr">
        <is>
          <t>lifetime</t>
        </is>
      </c>
      <c r="K266" t="inlineStr">
        <is>
          <t>constant_tech</t>
        </is>
      </c>
      <c r="L266" t="inlineStr">
        <is>
          <t>Years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CIMS.CAN.AT.Transportation Personal.Transit.Public Bus</t>
        </is>
      </c>
      <c r="B267" t="inlineStr">
        <is>
          <t>Service</t>
        </is>
      </c>
      <c r="C267" t="inlineStr">
        <is>
          <t>AT</t>
        </is>
      </c>
      <c r="D267" t="inlineStr">
        <is>
          <t>Transportation Personal</t>
        </is>
      </c>
      <c r="E267" t="inlineStr">
        <is>
          <t>Public Bus</t>
        </is>
      </c>
      <c r="F267" t="inlineStr">
        <is>
          <t>Bus Urban NG</t>
        </is>
      </c>
      <c r="G267" t="inlineStr">
        <is>
          <t>market_share_total</t>
        </is>
      </c>
      <c r="K267" t="inlineStr">
        <is>
          <t>annual_region_tech</t>
        </is>
      </c>
      <c r="L267" t="inlineStr">
        <is>
          <t>%</t>
        </is>
      </c>
      <c r="M267">
        <f t="array" ref="M267">INDEX([1]!annual_data,_xlfn.XMATCH(_xlfn.CONCAT(
SUBSTITUTE($A267,LEFT($A267,FIND($C267,$A267)+LEN($C267)-1),),
$C267,
$F267,
$G267:$I267,
SUBSTITUTE($J267,LEFT($A267,FIND($C267,$A267)+LEN($C267)-1),)),
[1]!annual_index),_xlfn.XMATCH(M$2,[1]!annual_header))</f>
        <v/>
      </c>
    </row>
    <row r="268">
      <c r="A268" t="inlineStr">
        <is>
          <t>CIMS.CAN.AT.Transportation Personal.Transit.Public Bus</t>
        </is>
      </c>
      <c r="B268" t="inlineStr">
        <is>
          <t>Service</t>
        </is>
      </c>
      <c r="C268" t="inlineStr">
        <is>
          <t>AT</t>
        </is>
      </c>
      <c r="D268" t="inlineStr">
        <is>
          <t>Transportation Personal</t>
        </is>
      </c>
      <c r="E268" t="inlineStr">
        <is>
          <t>Public Bus</t>
        </is>
      </c>
      <c r="F268" t="inlineStr">
        <is>
          <t>Bus Urban NG</t>
        </is>
      </c>
      <c r="G268" t="inlineStr">
        <is>
          <t>output</t>
        </is>
      </c>
      <c r="K268" t="inlineStr">
        <is>
          <t>annual_region</t>
        </is>
      </c>
      <c r="L268" t="inlineStr">
        <is>
          <t>node unit</t>
        </is>
      </c>
      <c r="M268">
        <f t="array" ref="M268">INDEX([1]!annual_data,_xlfn.XMATCH(_xlfn.CONCAT(
SUBSTITUTE($A268,LEFT($A268,FIND($C268,$A268)+LEN($C268)-1),),
$C268,
$G268:$I268,
SUBSTITUTE($J268,LEFT($A268,FIND($C268,$A268)+LEN($C268)-1),)),
[1]!annual_index),_xlfn.XMATCH(M$2,[1]!annual_header))</f>
        <v/>
      </c>
      <c r="N268">
        <f t="array" ref="N268">INDEX([1]!annual_data,_xlfn.XMATCH(_xlfn.CONCAT(
SUBSTITUTE($A268,LEFT($A268,FIND($C268,$A268)+LEN($C268)-1),),
$C268,
$G268:$I268,
SUBSTITUTE($J268,LEFT($A268,FIND($C268,$A268)+LEN($C268)-1),)),
[1]!annual_index),_xlfn.XMATCH(N$2,[1]!annual_header))</f>
        <v/>
      </c>
      <c r="O268">
        <f t="array" ref="O268">INDEX([1]!annual_data,_xlfn.XMATCH(_xlfn.CONCAT(
SUBSTITUTE($A268,LEFT($A268,FIND($C268,$A268)+LEN($C268)-1),),
$C268,
$G268:$I268,
SUBSTITUTE($J268,LEFT($A268,FIND($C268,$A268)+LEN($C268)-1),)),
[1]!annual_index),_xlfn.XMATCH(O$2,[1]!annual_header))</f>
        <v/>
      </c>
      <c r="P268">
        <f t="array" ref="P268">INDEX([1]!annual_data,_xlfn.XMATCH(_xlfn.CONCAT(
SUBSTITUTE($A268,LEFT($A268,FIND($C268,$A268)+LEN($C268)-1),),
$C268,
$G268:$I268,
SUBSTITUTE($J268,LEFT($A268,FIND($C268,$A268)+LEN($C268)-1),)),
[1]!annual_index),_xlfn.XMATCH(P$2,[1]!annual_header))</f>
        <v/>
      </c>
      <c r="Q268">
        <f t="array" ref="Q268">INDEX([1]!annual_data,_xlfn.XMATCH(_xlfn.CONCAT(
SUBSTITUTE($A268,LEFT($A268,FIND($C268,$A268)+LEN($C268)-1),),
$C268,
$G268:$I268,
SUBSTITUTE($J268,LEFT($A268,FIND($C268,$A268)+LEN($C268)-1),)),
[1]!annual_index),_xlfn.XMATCH(Q$2,[1]!annual_header))</f>
        <v/>
      </c>
      <c r="R268">
        <f t="array" ref="R268">INDEX([1]!annual_data,_xlfn.XMATCH(_xlfn.CONCAT(
SUBSTITUTE($A268,LEFT($A268,FIND($C268,$A268)+LEN($C268)-1),),
$C268,
$G268:$I268,
SUBSTITUTE($J268,LEFT($A268,FIND($C268,$A268)+LEN($C268)-1),)),
[1]!annual_index),_xlfn.XMATCH(R$2,[1]!annual_header))</f>
        <v/>
      </c>
      <c r="S268">
        <f t="array" ref="S268">INDEX([1]!annual_data,_xlfn.XMATCH(_xlfn.CONCAT(
SUBSTITUTE($A268,LEFT($A268,FIND($C268,$A268)+LEN($C268)-1),),
$C268,
$G268:$I268,
SUBSTITUTE($J268,LEFT($A268,FIND($C268,$A268)+LEN($C268)-1),)),
[1]!annual_index),_xlfn.XMATCH(S$2,[1]!annual_header))</f>
        <v/>
      </c>
      <c r="T268">
        <f t="array" ref="T268">INDEX([1]!annual_data,_xlfn.XMATCH(_xlfn.CONCAT(
SUBSTITUTE($A268,LEFT($A268,FIND($C268,$A268)+LEN($C268)-1),),
$C268,
$G268:$I268,
SUBSTITUTE($J268,LEFT($A268,FIND($C268,$A268)+LEN($C268)-1),)),
[1]!annual_index),_xlfn.XMATCH(T$2,[1]!annual_header))</f>
        <v/>
      </c>
      <c r="U268">
        <f t="array" ref="U268">INDEX([1]!annual_data,_xlfn.XMATCH(_xlfn.CONCAT(
SUBSTITUTE($A268,LEFT($A268,FIND($C268,$A268)+LEN($C268)-1),),
$C268,
$G268:$I268,
SUBSTITUTE($J268,LEFT($A268,FIND($C268,$A268)+LEN($C268)-1),)),
[1]!annual_index),_xlfn.XMATCH(U$2,[1]!annual_header))</f>
        <v/>
      </c>
      <c r="V268">
        <f t="array" ref="V268">INDEX([1]!annual_data,_xlfn.XMATCH(_xlfn.CONCAT(
SUBSTITUTE($A268,LEFT($A268,FIND($C268,$A268)+LEN($C268)-1),),
$C268,
$G268:$I268,
SUBSTITUTE($J268,LEFT($A268,FIND($C268,$A268)+LEN($C268)-1),)),
[1]!annual_index),_xlfn.XMATCH(V$2,[1]!annual_header))</f>
        <v/>
      </c>
      <c r="W268">
        <f t="array" ref="W268">INDEX([1]!annual_data,_xlfn.XMATCH(_xlfn.CONCAT(
SUBSTITUTE($A268,LEFT($A268,FIND($C268,$A268)+LEN($C268)-1),),
$C268,
$G268:$I268,
SUBSTITUTE($J268,LEFT($A268,FIND($C268,$A268)+LEN($C268)-1),)),
[1]!annual_index),_xlfn.XMATCH(W$2,[1]!annual_header))</f>
        <v/>
      </c>
    </row>
    <row r="269">
      <c r="A269" t="inlineStr">
        <is>
          <t>CIMS.CAN.AT.Transportation Personal.Transit.Public Bus</t>
        </is>
      </c>
      <c r="B269" t="inlineStr">
        <is>
          <t>Service</t>
        </is>
      </c>
      <c r="C269" t="inlineStr">
        <is>
          <t>AT</t>
        </is>
      </c>
      <c r="D269" t="inlineStr">
        <is>
          <t>Transportation Personal</t>
        </is>
      </c>
      <c r="E269" t="inlineStr">
        <is>
          <t>Public Bus</t>
        </is>
      </c>
      <c r="F269" t="inlineStr">
        <is>
          <t>Bus Urban NG</t>
        </is>
      </c>
      <c r="G269" t="inlineStr">
        <is>
          <t>fcc</t>
        </is>
      </c>
      <c r="K269" t="inlineStr">
        <is>
          <t>constant_tech</t>
        </is>
      </c>
      <c r="L269" t="inlineStr">
        <is>
          <t>$</t>
        </is>
      </c>
      <c r="M269">
        <f t="array" ref="M269">INDEX([1]!constant_data,_xlfn.XMATCH(_xlfn.CONCAT(
SUBSTITUTE($A269,LEFT($A269,FIND($C269,$A269)+LEN($C269)-1),),
$F269,
$H269:$I269,
SUBSTITUTE($J269,LEFT($A269,FIND($C269,$A269)+LEN($C269)-1),)),
[1]!constant_index),_xlfn.XMATCH($G269,[1]!constant_header))</f>
        <v/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CIMS.CAN.AT.Transportation Personal.Transit.Public Bus</t>
        </is>
      </c>
      <c r="B270" t="inlineStr">
        <is>
          <t>Service</t>
        </is>
      </c>
      <c r="C270" t="inlineStr">
        <is>
          <t>AT</t>
        </is>
      </c>
      <c r="D270" t="inlineStr">
        <is>
          <t>Transportation Personal</t>
        </is>
      </c>
      <c r="E270" t="inlineStr">
        <is>
          <t>Public Bus</t>
        </is>
      </c>
      <c r="F270" t="inlineStr">
        <is>
          <t>Bus Urban NG</t>
        </is>
      </c>
      <c r="G270" t="inlineStr">
        <is>
          <t>service_request</t>
        </is>
      </c>
      <c r="J270" t="inlineStr">
        <is>
          <t>CIMS.Generic Fuels.Natural Gas</t>
        </is>
      </c>
      <c r="K270" t="inlineStr">
        <is>
          <t>annual_tech</t>
        </is>
      </c>
      <c r="L270">
        <f t="array" ref="L270">INDEX([1]!annual_data,_xlfn.XMATCH(_xlfn.CONCAT(
SUBSTITUTE($A270,LEFT($A270,FIND($C270,$A270)+LEN($C270)-1),),
$F270,
$G270:$I270,
SUBSTITUTE($J270,LEFT($A270,FIND($C270,$A270)+LEN($C270)-1),)),
[1]!annual_index),_xlfn.XMATCH(L$2,[1]!annual_header))</f>
        <v/>
      </c>
      <c r="M270">
        <f t="array" ref="M270">INDEX([1]!annual_data,_xlfn.XMATCH(_xlfn.CONCAT(
SUBSTITUTE($A270,LEFT($A270,FIND($C270,$A270)+LEN($C270)-1),),
$F270,
$G270:$I270,
SUBSTITUTE($J270,LEFT($A270,FIND($C270,$A270)+LEN($C270)-1),)),
[1]!annual_index),_xlfn.XMATCH(M$2,[1]!annual_header))</f>
        <v/>
      </c>
      <c r="N270">
        <f t="array" ref="N270">INDEX([1]!annual_data,_xlfn.XMATCH(_xlfn.CONCAT(
SUBSTITUTE($A270,LEFT($A270,FIND($C270,$A270)+LEN($C270)-1),),
$F270,
$G270:$I270,
SUBSTITUTE($J270,LEFT($A270,FIND($C270,$A270)+LEN($C270)-1),)),
[1]!annual_index),_xlfn.XMATCH(N$2,[1]!annual_header))</f>
        <v/>
      </c>
      <c r="O270">
        <f t="array" ref="O270">INDEX([1]!annual_data,_xlfn.XMATCH(_xlfn.CONCAT(
SUBSTITUTE($A270,LEFT($A270,FIND($C270,$A270)+LEN($C270)-1),),
$F270,
$G270:$I270,
SUBSTITUTE($J270,LEFT($A270,FIND($C270,$A270)+LEN($C270)-1),)),
[1]!annual_index),_xlfn.XMATCH(O$2,[1]!annual_header))</f>
        <v/>
      </c>
      <c r="P270">
        <f t="array" ref="P270">INDEX([1]!annual_data,_xlfn.XMATCH(_xlfn.CONCAT(
SUBSTITUTE($A270,LEFT($A270,FIND($C270,$A270)+LEN($C270)-1),),
$F270,
$G270:$I270,
SUBSTITUTE($J270,LEFT($A270,FIND($C270,$A270)+LEN($C270)-1),)),
[1]!annual_index),_xlfn.XMATCH(P$2,[1]!annual_header))</f>
        <v/>
      </c>
      <c r="Q270">
        <f t="array" ref="Q270">INDEX([1]!annual_data,_xlfn.XMATCH(_xlfn.CONCAT(
SUBSTITUTE($A270,LEFT($A270,FIND($C270,$A270)+LEN($C270)-1),),
$F270,
$G270:$I270,
SUBSTITUTE($J270,LEFT($A270,FIND($C270,$A270)+LEN($C270)-1),)),
[1]!annual_index),_xlfn.XMATCH(Q$2,[1]!annual_header))</f>
        <v/>
      </c>
      <c r="R270">
        <f t="array" ref="R270">INDEX([1]!annual_data,_xlfn.XMATCH(_xlfn.CONCAT(
SUBSTITUTE($A270,LEFT($A270,FIND($C270,$A270)+LEN($C270)-1),),
$F270,
$G270:$I270,
SUBSTITUTE($J270,LEFT($A270,FIND($C270,$A270)+LEN($C270)-1),)),
[1]!annual_index),_xlfn.XMATCH(R$2,[1]!annual_header))</f>
        <v/>
      </c>
      <c r="S270">
        <f t="array" ref="S270">INDEX([1]!annual_data,_xlfn.XMATCH(_xlfn.CONCAT(
SUBSTITUTE($A270,LEFT($A270,FIND($C270,$A270)+LEN($C270)-1),),
$F270,
$G270:$I270,
SUBSTITUTE($J270,LEFT($A270,FIND($C270,$A270)+LEN($C270)-1),)),
[1]!annual_index),_xlfn.XMATCH(S$2,[1]!annual_header))</f>
        <v/>
      </c>
      <c r="T270">
        <f t="array" ref="T270">INDEX([1]!annual_data,_xlfn.XMATCH(_xlfn.CONCAT(
SUBSTITUTE($A270,LEFT($A270,FIND($C270,$A270)+LEN($C270)-1),),
$F270,
$G270:$I270,
SUBSTITUTE($J270,LEFT($A270,FIND($C270,$A270)+LEN($C270)-1),)),
[1]!annual_index),_xlfn.XMATCH(T$2,[1]!annual_header))</f>
        <v/>
      </c>
      <c r="U270">
        <f t="array" ref="U270">INDEX([1]!annual_data,_xlfn.XMATCH(_xlfn.CONCAT(
SUBSTITUTE($A270,LEFT($A270,FIND($C270,$A270)+LEN($C270)-1),),
$F270,
$G270:$I270,
SUBSTITUTE($J270,LEFT($A270,FIND($C270,$A270)+LEN($C270)-1),)),
[1]!annual_index),_xlfn.XMATCH(U$2,[1]!annual_header))</f>
        <v/>
      </c>
      <c r="V270">
        <f t="array" ref="V270">INDEX([1]!annual_data,_xlfn.XMATCH(_xlfn.CONCAT(
SUBSTITUTE($A270,LEFT($A270,FIND($C270,$A270)+LEN($C270)-1),),
$F270,
$G270:$I270,
SUBSTITUTE($J270,LEFT($A270,FIND($C270,$A270)+LEN($C270)-1),)),
[1]!annual_index),_xlfn.XMATCH(V$2,[1]!annual_header))</f>
        <v/>
      </c>
      <c r="W270">
        <f t="array" ref="W270">INDEX([1]!annual_data,_xlfn.XMATCH(_xlfn.CONCAT(
SUBSTITUTE($A270,LEFT($A270,FIND($C270,$A270)+LEN($C270)-1),),
$F270,
$G270:$I270,
SUBSTITUTE($J270,LEFT($A270,FIND($C270,$A270)+LEN($C270)-1),)),
[1]!annual_index),_xlfn.XMATCH(W$2,[1]!annual_header))</f>
        <v/>
      </c>
    </row>
    <row r="271">
      <c r="A271" t="inlineStr">
        <is>
          <t>CIMS.CAN.AT.Transportation Personal.Transit.Public Bus</t>
        </is>
      </c>
      <c r="B271" t="inlineStr">
        <is>
          <t>Service</t>
        </is>
      </c>
      <c r="C271" t="inlineStr">
        <is>
          <t>AT</t>
        </is>
      </c>
      <c r="D271" t="inlineStr">
        <is>
          <t>Transportation Personal</t>
        </is>
      </c>
      <c r="E271" t="inlineStr">
        <is>
          <t>Public Bus</t>
        </is>
      </c>
      <c r="F271" t="inlineStr">
        <is>
          <t>Bus Urban Hydrogen</t>
        </is>
      </c>
      <c r="G271" t="inlineStr">
        <is>
          <t>technology</t>
        </is>
      </c>
    </row>
    <row r="272">
      <c r="A272" t="inlineStr">
        <is>
          <t>CIMS.CAN.AT.Transportation Personal.Transit.Public Bus</t>
        </is>
      </c>
      <c r="B272" t="inlineStr">
        <is>
          <t>Service</t>
        </is>
      </c>
      <c r="C272" t="inlineStr">
        <is>
          <t>AT</t>
        </is>
      </c>
      <c r="D272" t="inlineStr">
        <is>
          <t>Transportation Personal</t>
        </is>
      </c>
      <c r="E272" t="inlineStr">
        <is>
          <t>Public Bus</t>
        </is>
      </c>
      <c r="F272" t="inlineStr">
        <is>
          <t>Bus Urban Hydrogen</t>
        </is>
      </c>
      <c r="G272" t="inlineStr">
        <is>
          <t>available</t>
        </is>
      </c>
      <c r="K272" t="inlineStr">
        <is>
          <t>constant_tech</t>
        </is>
      </c>
      <c r="L272" t="inlineStr">
        <is>
          <t>Year</t>
        </is>
      </c>
      <c r="M272">
        <f t="array" ref="M272">INDEX([1]!constant_data,_xlfn.XMATCH(_xlfn.CONCAT(
SUBSTITUTE($A272,LEFT($A272,FIND($C272,$A272)+LEN($C272)-1),),
$F272,
$H272:$I272,
SUBSTITUTE($J272,LEFT($A272,FIND($C272,$A272)+LEN($C272)-1),)),
[1]!constant_index),_xlfn.XMATCH($G272,[1]!constant_header))</f>
        <v/>
      </c>
      <c r="N272">
        <f>M272</f>
        <v/>
      </c>
      <c r="O272">
        <f>N272</f>
        <v/>
      </c>
      <c r="P272">
        <f>O272</f>
        <v/>
      </c>
      <c r="Q272">
        <f>P272</f>
        <v/>
      </c>
      <c r="R272">
        <f>Q272</f>
        <v/>
      </c>
      <c r="S272">
        <f>R272</f>
        <v/>
      </c>
      <c r="T272">
        <f>S272</f>
        <v/>
      </c>
      <c r="U272">
        <f>T272</f>
        <v/>
      </c>
      <c r="V272">
        <f>U272</f>
        <v/>
      </c>
      <c r="W272">
        <f>V272</f>
        <v/>
      </c>
    </row>
    <row r="273">
      <c r="A273" t="inlineStr">
        <is>
          <t>CIMS.CAN.AT.Transportation Personal.Transit.Public Bus</t>
        </is>
      </c>
      <c r="B273" t="inlineStr">
        <is>
          <t>Service</t>
        </is>
      </c>
      <c r="C273" t="inlineStr">
        <is>
          <t>AT</t>
        </is>
      </c>
      <c r="D273" t="inlineStr">
        <is>
          <t>Transportation Personal</t>
        </is>
      </c>
      <c r="E273" t="inlineStr">
        <is>
          <t>Public Bus</t>
        </is>
      </c>
      <c r="F273" t="inlineStr">
        <is>
          <t>Bus Urban Hydrogen</t>
        </is>
      </c>
      <c r="G273" t="inlineStr">
        <is>
          <t>unavailable</t>
        </is>
      </c>
      <c r="K273" t="inlineStr">
        <is>
          <t>constant_tech</t>
        </is>
      </c>
      <c r="L273" t="inlineStr">
        <is>
          <t>Year</t>
        </is>
      </c>
      <c r="M273">
        <f t="array" ref="M273">INDEX([1]!constant_data,_xlfn.XMATCH(_xlfn.CONCAT(
SUBSTITUTE($A273,LEFT($A273,FIND($C273,$A273)+LEN($C273)-1),),
$F273,
$H273:$I273,
SUBSTITUTE($J273,LEFT($A273,FIND($C273,$A273)+LEN($C273)-1),)),
[1]!constant_index),_xlfn.XMATCH($G273,[1]!constant_header))</f>
        <v/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</row>
    <row r="274">
      <c r="A274" t="inlineStr">
        <is>
          <t>CIMS.CAN.AT.Transportation Personal.Transit.Public Bus</t>
        </is>
      </c>
      <c r="B274" t="inlineStr">
        <is>
          <t>Service</t>
        </is>
      </c>
      <c r="C274" t="inlineStr">
        <is>
          <t>AT</t>
        </is>
      </c>
      <c r="D274" t="inlineStr">
        <is>
          <t>Transportation Personal</t>
        </is>
      </c>
      <c r="E274" t="inlineStr">
        <is>
          <t>Public Bus</t>
        </is>
      </c>
      <c r="F274" t="inlineStr">
        <is>
          <t>Bus Urban Hydrogen</t>
        </is>
      </c>
      <c r="G274" t="inlineStr">
        <is>
          <t>lifetime</t>
        </is>
      </c>
      <c r="K274" t="inlineStr">
        <is>
          <t>constant_tech</t>
        </is>
      </c>
      <c r="L274" t="inlineStr">
        <is>
          <t>Years</t>
        </is>
      </c>
      <c r="M274">
        <f t="array" ref="M274">INDEX([1]!constant_data,_xlfn.XMATCH(_xlfn.CONCAT(
SUBSTITUTE($A274,LEFT($A274,FIND($C274,$A274)+LEN($C274)-1),),
$F274,
$H274:$I274,
SUBSTITUTE($J274,LEFT($A274,FIND($C274,$A274)+LEN($C274)-1),)),
[1]!constant_index),_xlfn.XMATCH($G274,[1]!constant_header))</f>
        <v/>
      </c>
      <c r="N274">
        <f>M274</f>
        <v/>
      </c>
      <c r="O274">
        <f>N274</f>
        <v/>
      </c>
      <c r="P274">
        <f>O274</f>
        <v/>
      </c>
      <c r="Q274">
        <f>P274</f>
        <v/>
      </c>
      <c r="R274">
        <f>Q274</f>
        <v/>
      </c>
      <c r="S274">
        <f>R274</f>
        <v/>
      </c>
      <c r="T274">
        <f>S274</f>
        <v/>
      </c>
      <c r="U274">
        <f>T274</f>
        <v/>
      </c>
      <c r="V274">
        <f>U274</f>
        <v/>
      </c>
      <c r="W274">
        <f>V274</f>
        <v/>
      </c>
    </row>
    <row r="275">
      <c r="A275" t="inlineStr">
        <is>
          <t>CIMS.CAN.AT.Transportation Personal.Transit.Public Bus</t>
        </is>
      </c>
      <c r="B275" t="inlineStr">
        <is>
          <t>Service</t>
        </is>
      </c>
      <c r="C275" t="inlineStr">
        <is>
          <t>AT</t>
        </is>
      </c>
      <c r="D275" t="inlineStr">
        <is>
          <t>Transportation Personal</t>
        </is>
      </c>
      <c r="E275" t="inlineStr">
        <is>
          <t>Public Bus</t>
        </is>
      </c>
      <c r="F275" t="inlineStr">
        <is>
          <t>Bus Urban Hydrogen</t>
        </is>
      </c>
      <c r="G275" t="inlineStr">
        <is>
          <t>market_share_total</t>
        </is>
      </c>
      <c r="K275" t="inlineStr">
        <is>
          <t>annual_tech</t>
        </is>
      </c>
      <c r="L275" t="inlineStr">
        <is>
          <t>%</t>
        </is>
      </c>
      <c r="M275">
        <f t="array" ref="M275">INDEX([1]!annual_data,_xlfn.XMATCH(_xlfn.CONCAT(
SUBSTITUTE($A275,LEFT($A275,FIND($C275,$A275)+LEN($C275)-1),),
$F275,
$G275:$I275,
SUBSTITUTE($J275,LEFT($A275,FIND($C275,$A275)+LEN($C275)-1),)),
[1]!annual_index),_xlfn.XMATCH(M$2,[1]!annual_header))</f>
        <v/>
      </c>
    </row>
    <row r="276">
      <c r="A276" t="inlineStr">
        <is>
          <t>CIMS.CAN.AT.Transportation Personal.Transit.Public Bus</t>
        </is>
      </c>
      <c r="B276" t="inlineStr">
        <is>
          <t>Service</t>
        </is>
      </c>
      <c r="C276" t="inlineStr">
        <is>
          <t>AT</t>
        </is>
      </c>
      <c r="D276" t="inlineStr">
        <is>
          <t>Transportation Personal</t>
        </is>
      </c>
      <c r="E276" t="inlineStr">
        <is>
          <t>Public Bus</t>
        </is>
      </c>
      <c r="F276" t="inlineStr">
        <is>
          <t>Bus Urban Hydrogen</t>
        </is>
      </c>
      <c r="G276" t="inlineStr">
        <is>
          <t>output</t>
        </is>
      </c>
      <c r="K276" t="inlineStr">
        <is>
          <t>annual_region</t>
        </is>
      </c>
      <c r="L276" t="inlineStr">
        <is>
          <t>node unit</t>
        </is>
      </c>
      <c r="M276">
        <f t="array" ref="M276">INDEX([1]!annual_data,_xlfn.XMATCH(_xlfn.CONCAT(
SUBSTITUTE($A276,LEFT($A276,FIND($C276,$A276)+LEN($C276)-1),),
$C276,
$G276:$I276,
SUBSTITUTE($J276,LEFT($A276,FIND($C276,$A276)+LEN($C276)-1),)),
[1]!annual_index),_xlfn.XMATCH(M$2,[1]!annual_header))</f>
        <v/>
      </c>
      <c r="N276">
        <f t="array" ref="N276">INDEX([1]!annual_data,_xlfn.XMATCH(_xlfn.CONCAT(
SUBSTITUTE($A276,LEFT($A276,FIND($C276,$A276)+LEN($C276)-1),),
$C276,
$G276:$I276,
SUBSTITUTE($J276,LEFT($A276,FIND($C276,$A276)+LEN($C276)-1),)),
[1]!annual_index),_xlfn.XMATCH(N$2,[1]!annual_header))</f>
        <v/>
      </c>
      <c r="O276">
        <f t="array" ref="O276">INDEX([1]!annual_data,_xlfn.XMATCH(_xlfn.CONCAT(
SUBSTITUTE($A276,LEFT($A276,FIND($C276,$A276)+LEN($C276)-1),),
$C276,
$G276:$I276,
SUBSTITUTE($J276,LEFT($A276,FIND($C276,$A276)+LEN($C276)-1),)),
[1]!annual_index),_xlfn.XMATCH(O$2,[1]!annual_header))</f>
        <v/>
      </c>
      <c r="P276">
        <f t="array" ref="P276">INDEX([1]!annual_data,_xlfn.XMATCH(_xlfn.CONCAT(
SUBSTITUTE($A276,LEFT($A276,FIND($C276,$A276)+LEN($C276)-1),),
$C276,
$G276:$I276,
SUBSTITUTE($J276,LEFT($A276,FIND($C276,$A276)+LEN($C276)-1),)),
[1]!annual_index),_xlfn.XMATCH(P$2,[1]!annual_header))</f>
        <v/>
      </c>
      <c r="Q276">
        <f t="array" ref="Q276">INDEX([1]!annual_data,_xlfn.XMATCH(_xlfn.CONCAT(
SUBSTITUTE($A276,LEFT($A276,FIND($C276,$A276)+LEN($C276)-1),),
$C276,
$G276:$I276,
SUBSTITUTE($J276,LEFT($A276,FIND($C276,$A276)+LEN($C276)-1),)),
[1]!annual_index),_xlfn.XMATCH(Q$2,[1]!annual_header))</f>
        <v/>
      </c>
      <c r="R276">
        <f t="array" ref="R276">INDEX([1]!annual_data,_xlfn.XMATCH(_xlfn.CONCAT(
SUBSTITUTE($A276,LEFT($A276,FIND($C276,$A276)+LEN($C276)-1),),
$C276,
$G276:$I276,
SUBSTITUTE($J276,LEFT($A276,FIND($C276,$A276)+LEN($C276)-1),)),
[1]!annual_index),_xlfn.XMATCH(R$2,[1]!annual_header))</f>
        <v/>
      </c>
      <c r="S276">
        <f t="array" ref="S276">INDEX([1]!annual_data,_xlfn.XMATCH(_xlfn.CONCAT(
SUBSTITUTE($A276,LEFT($A276,FIND($C276,$A276)+LEN($C276)-1),),
$C276,
$G276:$I276,
SUBSTITUTE($J276,LEFT($A276,FIND($C276,$A276)+LEN($C276)-1),)),
[1]!annual_index),_xlfn.XMATCH(S$2,[1]!annual_header))</f>
        <v/>
      </c>
      <c r="T276">
        <f t="array" ref="T276">INDEX([1]!annual_data,_xlfn.XMATCH(_xlfn.CONCAT(
SUBSTITUTE($A276,LEFT($A276,FIND($C276,$A276)+LEN($C276)-1),),
$C276,
$G276:$I276,
SUBSTITUTE($J276,LEFT($A276,FIND($C276,$A276)+LEN($C276)-1),)),
[1]!annual_index),_xlfn.XMATCH(T$2,[1]!annual_header))</f>
        <v/>
      </c>
      <c r="U276">
        <f t="array" ref="U276">INDEX([1]!annual_data,_xlfn.XMATCH(_xlfn.CONCAT(
SUBSTITUTE($A276,LEFT($A276,FIND($C276,$A276)+LEN($C276)-1),),
$C276,
$G276:$I276,
SUBSTITUTE($J276,LEFT($A276,FIND($C276,$A276)+LEN($C276)-1),)),
[1]!annual_index),_xlfn.XMATCH(U$2,[1]!annual_header))</f>
        <v/>
      </c>
      <c r="V276">
        <f t="array" ref="V276">INDEX([1]!annual_data,_xlfn.XMATCH(_xlfn.CONCAT(
SUBSTITUTE($A276,LEFT($A276,FIND($C276,$A276)+LEN($C276)-1),),
$C276,
$G276:$I276,
SUBSTITUTE($J276,LEFT($A276,FIND($C276,$A276)+LEN($C276)-1),)),
[1]!annual_index),_xlfn.XMATCH(V$2,[1]!annual_header))</f>
        <v/>
      </c>
      <c r="W276">
        <f t="array" ref="W276">INDEX([1]!annual_data,_xlfn.XMATCH(_xlfn.CONCAT(
SUBSTITUTE($A276,LEFT($A276,FIND($C276,$A276)+LEN($C276)-1),),
$C276,
$G276:$I276,
SUBSTITUTE($J276,LEFT($A276,FIND($C276,$A276)+LEN($C276)-1),)),
[1]!annual_index),_xlfn.XMATCH(W$2,[1]!annual_header))</f>
        <v/>
      </c>
    </row>
    <row r="277">
      <c r="A277" t="inlineStr">
        <is>
          <t>CIMS.CAN.AT.Transportation Personal.Transit.Public Bus</t>
        </is>
      </c>
      <c r="B277" t="inlineStr">
        <is>
          <t>Service</t>
        </is>
      </c>
      <c r="C277" t="inlineStr">
        <is>
          <t>AT</t>
        </is>
      </c>
      <c r="D277" t="inlineStr">
        <is>
          <t>Transportation Personal</t>
        </is>
      </c>
      <c r="E277" t="inlineStr">
        <is>
          <t>Public Bus</t>
        </is>
      </c>
      <c r="F277" t="inlineStr">
        <is>
          <t>Bus Urban Hydrogen</t>
        </is>
      </c>
      <c r="G277" t="inlineStr">
        <is>
          <t>fcc</t>
        </is>
      </c>
      <c r="K277" t="inlineStr">
        <is>
          <t>constant_tech</t>
        </is>
      </c>
      <c r="L277" t="inlineStr">
        <is>
          <t>$</t>
        </is>
      </c>
      <c r="M277">
        <f t="array" ref="M277">INDEX([1]!constant_data,_xlfn.XMATCH(_xlfn.CONCAT(
SUBSTITUTE($A277,LEFT($A277,FIND($C277,$A277)+LEN($C277)-1),),
$F277,
$H277:$I277,
SUBSTITUTE($J277,LEFT($A277,FIND($C277,$A277)+LEN($C277)-1),)),
[1]!constant_index),_xlfn.XMATCH($G277,[1]!constant_header))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CIMS.CAN.AT.Transportation Personal.Transit.Public Bus</t>
        </is>
      </c>
      <c r="B278" t="inlineStr">
        <is>
          <t>Service</t>
        </is>
      </c>
      <c r="C278" t="inlineStr">
        <is>
          <t>AT</t>
        </is>
      </c>
      <c r="D278" t="inlineStr">
        <is>
          <t>Transportation Personal</t>
        </is>
      </c>
      <c r="E278" t="inlineStr">
        <is>
          <t>Public Bus</t>
        </is>
      </c>
      <c r="F278" t="inlineStr">
        <is>
          <t>Bus Urban Hydrogen</t>
        </is>
      </c>
      <c r="G278" t="inlineStr">
        <is>
          <t>service_request</t>
        </is>
      </c>
      <c r="J278" t="inlineStr">
        <is>
          <t>CIMS.CAN.AT.Hydrogen</t>
        </is>
      </c>
      <c r="K278" t="inlineStr">
        <is>
          <t>annual_tech</t>
        </is>
      </c>
      <c r="L278">
        <f t="array" ref="L278">INDEX([1]!annual_data,_xlfn.XMATCH(_xlfn.CONCAT(
SUBSTITUTE($A278,LEFT($A278,FIND($C278,$A278)+LEN($C278)-1),),
$F278,
$G278:$I278,
SUBSTITUTE($J278,LEFT($A278,FIND($C278,$A278)+LEN($C278)-1),)),
[1]!annual_index),_xlfn.XMATCH(L$2,[1]!annual_header))</f>
        <v/>
      </c>
      <c r="M278">
        <f t="array" ref="M278">INDEX([1]!annual_data,_xlfn.XMATCH(_xlfn.CONCAT(
SUBSTITUTE($A278,LEFT($A278,FIND($C278,$A278)+LEN($C278)-1),),
$F278,
$G278:$I278,
SUBSTITUTE($J278,LEFT($A278,FIND($C278,$A278)+LEN($C278)-1),)),
[1]!annual_index),_xlfn.XMATCH(M$2,[1]!annual_header))</f>
        <v/>
      </c>
      <c r="N278">
        <f t="array" ref="N278">INDEX([1]!annual_data,_xlfn.XMATCH(_xlfn.CONCAT(
SUBSTITUTE($A278,LEFT($A278,FIND($C278,$A278)+LEN($C278)-1),),
$F278,
$G278:$I278,
SUBSTITUTE($J278,LEFT($A278,FIND($C278,$A278)+LEN($C278)-1),)),
[1]!annual_index),_xlfn.XMATCH(N$2,[1]!annual_header))</f>
        <v/>
      </c>
      <c r="O278">
        <f t="array" ref="O278">INDEX([1]!annual_data,_xlfn.XMATCH(_xlfn.CONCAT(
SUBSTITUTE($A278,LEFT($A278,FIND($C278,$A278)+LEN($C278)-1),),
$F278,
$G278:$I278,
SUBSTITUTE($J278,LEFT($A278,FIND($C278,$A278)+LEN($C278)-1),)),
[1]!annual_index),_xlfn.XMATCH(O$2,[1]!annual_header))</f>
        <v/>
      </c>
      <c r="P278">
        <f t="array" ref="P278">INDEX([1]!annual_data,_xlfn.XMATCH(_xlfn.CONCAT(
SUBSTITUTE($A278,LEFT($A278,FIND($C278,$A278)+LEN($C278)-1),),
$F278,
$G278:$I278,
SUBSTITUTE($J278,LEFT($A278,FIND($C278,$A278)+LEN($C278)-1),)),
[1]!annual_index),_xlfn.XMATCH(P$2,[1]!annual_header))</f>
        <v/>
      </c>
      <c r="Q278">
        <f t="array" ref="Q278">INDEX([1]!annual_data,_xlfn.XMATCH(_xlfn.CONCAT(
SUBSTITUTE($A278,LEFT($A278,FIND($C278,$A278)+LEN($C278)-1),),
$F278,
$G278:$I278,
SUBSTITUTE($J278,LEFT($A278,FIND($C278,$A278)+LEN($C278)-1),)),
[1]!annual_index),_xlfn.XMATCH(Q$2,[1]!annual_header))</f>
        <v/>
      </c>
      <c r="R278">
        <f t="array" ref="R278">INDEX([1]!annual_data,_xlfn.XMATCH(_xlfn.CONCAT(
SUBSTITUTE($A278,LEFT($A278,FIND($C278,$A278)+LEN($C278)-1),),
$F278,
$G278:$I278,
SUBSTITUTE($J278,LEFT($A278,FIND($C278,$A278)+LEN($C278)-1),)),
[1]!annual_index),_xlfn.XMATCH(R$2,[1]!annual_header))</f>
        <v/>
      </c>
      <c r="S278">
        <f t="array" ref="S278">INDEX([1]!annual_data,_xlfn.XMATCH(_xlfn.CONCAT(
SUBSTITUTE($A278,LEFT($A278,FIND($C278,$A278)+LEN($C278)-1),),
$F278,
$G278:$I278,
SUBSTITUTE($J278,LEFT($A278,FIND($C278,$A278)+LEN($C278)-1),)),
[1]!annual_index),_xlfn.XMATCH(S$2,[1]!annual_header))</f>
        <v/>
      </c>
      <c r="T278">
        <f t="array" ref="T278">INDEX([1]!annual_data,_xlfn.XMATCH(_xlfn.CONCAT(
SUBSTITUTE($A278,LEFT($A278,FIND($C278,$A278)+LEN($C278)-1),),
$F278,
$G278:$I278,
SUBSTITUTE($J278,LEFT($A278,FIND($C278,$A278)+LEN($C278)-1),)),
[1]!annual_index),_xlfn.XMATCH(T$2,[1]!annual_header))</f>
        <v/>
      </c>
      <c r="U278">
        <f t="array" ref="U278">INDEX([1]!annual_data,_xlfn.XMATCH(_xlfn.CONCAT(
SUBSTITUTE($A278,LEFT($A278,FIND($C278,$A278)+LEN($C278)-1),),
$F278,
$G278:$I278,
SUBSTITUTE($J278,LEFT($A278,FIND($C278,$A278)+LEN($C278)-1),)),
[1]!annual_index),_xlfn.XMATCH(U$2,[1]!annual_header))</f>
        <v/>
      </c>
      <c r="V278">
        <f t="array" ref="V278">INDEX([1]!annual_data,_xlfn.XMATCH(_xlfn.CONCAT(
SUBSTITUTE($A278,LEFT($A278,FIND($C278,$A278)+LEN($C278)-1),),
$F278,
$G278:$I278,
SUBSTITUTE($J278,LEFT($A278,FIND($C278,$A278)+LEN($C278)-1),)),
[1]!annual_index),_xlfn.XMATCH(V$2,[1]!annual_header))</f>
        <v/>
      </c>
      <c r="W278">
        <f t="array" ref="W278">INDEX([1]!annual_data,_xlfn.XMATCH(_xlfn.CONCAT(
SUBSTITUTE($A278,LEFT($A278,FIND($C278,$A278)+LEN($C278)-1),),
$F278,
$G278:$I278,
SUBSTITUTE($J278,LEFT($A278,FIND($C278,$A278)+LEN($C278)-1),)),
[1]!annual_index),_xlfn.XMATCH(W$2,[1]!annual_header))</f>
        <v/>
      </c>
    </row>
    <row r="279">
      <c r="A279" t="inlineStr">
        <is>
          <t>CIMS.CAN.AT.Transportation Personal.Transit.Public Bus</t>
        </is>
      </c>
      <c r="B279" t="inlineStr">
        <is>
          <t>Service</t>
        </is>
      </c>
      <c r="C279" t="inlineStr">
        <is>
          <t>AT</t>
        </is>
      </c>
      <c r="D279" t="inlineStr">
        <is>
          <t>Transportation Personal</t>
        </is>
      </c>
      <c r="E279" t="inlineStr">
        <is>
          <t>Public Bus</t>
        </is>
      </c>
      <c r="F279" t="inlineStr">
        <is>
          <t>Bus Urban Electric</t>
        </is>
      </c>
      <c r="G279" t="inlineStr">
        <is>
          <t>technology</t>
        </is>
      </c>
    </row>
    <row r="280">
      <c r="A280" t="inlineStr">
        <is>
          <t>CIMS.CAN.AT.Transportation Personal.Transit.Public Bus</t>
        </is>
      </c>
      <c r="B280" t="inlineStr">
        <is>
          <t>Service</t>
        </is>
      </c>
      <c r="C280" t="inlineStr">
        <is>
          <t>AT</t>
        </is>
      </c>
      <c r="D280" t="inlineStr">
        <is>
          <t>Transportation Personal</t>
        </is>
      </c>
      <c r="E280" t="inlineStr">
        <is>
          <t>Public Bus</t>
        </is>
      </c>
      <c r="F280" t="inlineStr">
        <is>
          <t>Bus Urban Electric</t>
        </is>
      </c>
      <c r="G280" t="inlineStr">
        <is>
          <t>available</t>
        </is>
      </c>
      <c r="K280" t="inlineStr">
        <is>
          <t>constant_tech</t>
        </is>
      </c>
      <c r="L280" t="inlineStr">
        <is>
          <t>Year</t>
        </is>
      </c>
      <c r="M280">
        <f t="array" ref="M280">INDEX([1]!constant_data,_xlfn.XMATCH(_xlfn.CONCAT(
SUBSTITUTE($A280,LEFT($A280,FIND($C280,$A280)+LEN($C280)-1),),
$F280,
$H280:$I280,
SUBSTITUTE($J280,LEFT($A280,FIND($C280,$A280)+LEN($C280)-1),)),
[1]!constant_index),_xlfn.XMATCH($G280,[1]!constant_header))</f>
        <v/>
      </c>
      <c r="N280">
        <f>M280</f>
        <v/>
      </c>
      <c r="O280">
        <f>N280</f>
        <v/>
      </c>
      <c r="P280">
        <f>O280</f>
        <v/>
      </c>
      <c r="Q280">
        <f>P280</f>
        <v/>
      </c>
      <c r="R280">
        <f>Q280</f>
        <v/>
      </c>
      <c r="S280">
        <f>R280</f>
        <v/>
      </c>
      <c r="T280">
        <f>S280</f>
        <v/>
      </c>
      <c r="U280">
        <f>T280</f>
        <v/>
      </c>
      <c r="V280">
        <f>U280</f>
        <v/>
      </c>
      <c r="W280">
        <f>V280</f>
        <v/>
      </c>
    </row>
    <row r="281">
      <c r="A281" t="inlineStr">
        <is>
          <t>CIMS.CAN.AT.Transportation Personal.Transit.Public Bus</t>
        </is>
      </c>
      <c r="B281" t="inlineStr">
        <is>
          <t>Service</t>
        </is>
      </c>
      <c r="C281" t="inlineStr">
        <is>
          <t>AT</t>
        </is>
      </c>
      <c r="D281" t="inlineStr">
        <is>
          <t>Transportation Personal</t>
        </is>
      </c>
      <c r="E281" t="inlineStr">
        <is>
          <t>Public Bus</t>
        </is>
      </c>
      <c r="F281" t="inlineStr">
        <is>
          <t>Bus Urban Electric</t>
        </is>
      </c>
      <c r="G281" t="inlineStr">
        <is>
          <t>unavailable</t>
        </is>
      </c>
      <c r="K281" t="inlineStr">
        <is>
          <t>constant_tech</t>
        </is>
      </c>
      <c r="L281" t="inlineStr">
        <is>
          <t>Year</t>
        </is>
      </c>
      <c r="M281">
        <f t="array" ref="M281">INDEX([1]!constant_data,_xlfn.XMATCH(_xlfn.CONCAT(
SUBSTITUTE($A281,LEFT($A281,FIND($C281,$A281)+LEN($C281)-1),),
$F281,
$H281:$I281,
SUBSTITUTE($J281,LEFT($A281,FIND($C281,$A281)+LEN($C281)-1),)),
[1]!constant_index),_xlfn.XMATCH($G281,[1]!constant_header))</f>
        <v/>
      </c>
      <c r="N281">
        <f>M281</f>
        <v/>
      </c>
      <c r="O281">
        <f>N281</f>
        <v/>
      </c>
      <c r="P281">
        <f>O281</f>
        <v/>
      </c>
      <c r="Q281">
        <f>P281</f>
        <v/>
      </c>
      <c r="R281">
        <f>Q281</f>
        <v/>
      </c>
      <c r="S281">
        <f>R281</f>
        <v/>
      </c>
      <c r="T281">
        <f>S281</f>
        <v/>
      </c>
      <c r="U281">
        <f>T281</f>
        <v/>
      </c>
      <c r="V281">
        <f>U281</f>
        <v/>
      </c>
      <c r="W281">
        <f>V281</f>
        <v/>
      </c>
    </row>
    <row r="282">
      <c r="A282" t="inlineStr">
        <is>
          <t>CIMS.CAN.AT.Transportation Personal.Transit.Public Bus</t>
        </is>
      </c>
      <c r="B282" t="inlineStr">
        <is>
          <t>Service</t>
        </is>
      </c>
      <c r="C282" t="inlineStr">
        <is>
          <t>AT</t>
        </is>
      </c>
      <c r="D282" t="inlineStr">
        <is>
          <t>Transportation Personal</t>
        </is>
      </c>
      <c r="E282" t="inlineStr">
        <is>
          <t>Public Bus</t>
        </is>
      </c>
      <c r="F282" t="inlineStr">
        <is>
          <t>Bus Urban Electric</t>
        </is>
      </c>
      <c r="G282" t="inlineStr">
        <is>
          <t>lifetime</t>
        </is>
      </c>
      <c r="K282" t="inlineStr">
        <is>
          <t>constant_tech</t>
        </is>
      </c>
      <c r="L282" t="inlineStr">
        <is>
          <t>Years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CIMS.CAN.AT.Transportation Personal.Transit.Public Bus</t>
        </is>
      </c>
      <c r="B283" t="inlineStr">
        <is>
          <t>Service</t>
        </is>
      </c>
      <c r="C283" t="inlineStr">
        <is>
          <t>AT</t>
        </is>
      </c>
      <c r="D283" t="inlineStr">
        <is>
          <t>Transportation Personal</t>
        </is>
      </c>
      <c r="E283" t="inlineStr">
        <is>
          <t>Public Bus</t>
        </is>
      </c>
      <c r="F283" t="inlineStr">
        <is>
          <t>Bus Urban Electric</t>
        </is>
      </c>
      <c r="G283" t="inlineStr">
        <is>
          <t>market_share_total</t>
        </is>
      </c>
      <c r="K283" t="inlineStr">
        <is>
          <t>annual_tech</t>
        </is>
      </c>
      <c r="L283" t="inlineStr">
        <is>
          <t>%</t>
        </is>
      </c>
      <c r="M283">
        <f t="array" ref="M283">INDEX([1]!annual_data,_xlfn.XMATCH(_xlfn.CONCAT(
SUBSTITUTE($A283,LEFT($A283,FIND($C283,$A283)+LEN($C283)-1),),
$F283,
$G283:$I283,
SUBSTITUTE($J283,LEFT($A283,FIND($C283,$A283)+LEN($C283)-1),)),
[1]!annual_index),_xlfn.XMATCH(M$2,[1]!annual_header))</f>
        <v/>
      </c>
    </row>
    <row r="284">
      <c r="A284" t="inlineStr">
        <is>
          <t>CIMS.CAN.AT.Transportation Personal.Transit.Public Bus</t>
        </is>
      </c>
      <c r="B284" t="inlineStr">
        <is>
          <t>Service</t>
        </is>
      </c>
      <c r="C284" t="inlineStr">
        <is>
          <t>AT</t>
        </is>
      </c>
      <c r="D284" t="inlineStr">
        <is>
          <t>Transportation Personal</t>
        </is>
      </c>
      <c r="E284" t="inlineStr">
        <is>
          <t>Public Bus</t>
        </is>
      </c>
      <c r="F284" t="inlineStr">
        <is>
          <t>Bus Urban Electric</t>
        </is>
      </c>
      <c r="G284" t="inlineStr">
        <is>
          <t>output</t>
        </is>
      </c>
      <c r="K284" t="inlineStr">
        <is>
          <t>annual_region</t>
        </is>
      </c>
      <c r="L284" t="inlineStr">
        <is>
          <t>node unit</t>
        </is>
      </c>
      <c r="M284">
        <f t="array" ref="M284">INDEX([1]!annual_data,_xlfn.XMATCH(_xlfn.CONCAT(
SUBSTITUTE($A284,LEFT($A284,FIND($C284,$A284)+LEN($C284)-1),),
$C284,
$G284:$I284,
SUBSTITUTE($J284,LEFT($A284,FIND($C284,$A284)+LEN($C284)-1),)),
[1]!annual_index),_xlfn.XMATCH(M$2,[1]!annual_header))</f>
        <v/>
      </c>
      <c r="N284">
        <f t="array" ref="N284">INDEX([1]!annual_data,_xlfn.XMATCH(_xlfn.CONCAT(
SUBSTITUTE($A284,LEFT($A284,FIND($C284,$A284)+LEN($C284)-1),),
$C284,
$G284:$I284,
SUBSTITUTE($J284,LEFT($A284,FIND($C284,$A284)+LEN($C284)-1),)),
[1]!annual_index),_xlfn.XMATCH(N$2,[1]!annual_header))</f>
        <v/>
      </c>
      <c r="O284">
        <f t="array" ref="O284">INDEX([1]!annual_data,_xlfn.XMATCH(_xlfn.CONCAT(
SUBSTITUTE($A284,LEFT($A284,FIND($C284,$A284)+LEN($C284)-1),),
$C284,
$G284:$I284,
SUBSTITUTE($J284,LEFT($A284,FIND($C284,$A284)+LEN($C284)-1),)),
[1]!annual_index),_xlfn.XMATCH(O$2,[1]!annual_header))</f>
        <v/>
      </c>
      <c r="P284">
        <f t="array" ref="P284">INDEX([1]!annual_data,_xlfn.XMATCH(_xlfn.CONCAT(
SUBSTITUTE($A284,LEFT($A284,FIND($C284,$A284)+LEN($C284)-1),),
$C284,
$G284:$I284,
SUBSTITUTE($J284,LEFT($A284,FIND($C284,$A284)+LEN($C284)-1),)),
[1]!annual_index),_xlfn.XMATCH(P$2,[1]!annual_header))</f>
        <v/>
      </c>
      <c r="Q284">
        <f t="array" ref="Q284">INDEX([1]!annual_data,_xlfn.XMATCH(_xlfn.CONCAT(
SUBSTITUTE($A284,LEFT($A284,FIND($C284,$A284)+LEN($C284)-1),),
$C284,
$G284:$I284,
SUBSTITUTE($J284,LEFT($A284,FIND($C284,$A284)+LEN($C284)-1),)),
[1]!annual_index),_xlfn.XMATCH(Q$2,[1]!annual_header))</f>
        <v/>
      </c>
      <c r="R284">
        <f t="array" ref="R284">INDEX([1]!annual_data,_xlfn.XMATCH(_xlfn.CONCAT(
SUBSTITUTE($A284,LEFT($A284,FIND($C284,$A284)+LEN($C284)-1),),
$C284,
$G284:$I284,
SUBSTITUTE($J284,LEFT($A284,FIND($C284,$A284)+LEN($C284)-1),)),
[1]!annual_index),_xlfn.XMATCH(R$2,[1]!annual_header))</f>
        <v/>
      </c>
      <c r="S284">
        <f t="array" ref="S284">INDEX([1]!annual_data,_xlfn.XMATCH(_xlfn.CONCAT(
SUBSTITUTE($A284,LEFT($A284,FIND($C284,$A284)+LEN($C284)-1),),
$C284,
$G284:$I284,
SUBSTITUTE($J284,LEFT($A284,FIND($C284,$A284)+LEN($C284)-1),)),
[1]!annual_index),_xlfn.XMATCH(S$2,[1]!annual_header))</f>
        <v/>
      </c>
      <c r="T284">
        <f t="array" ref="T284">INDEX([1]!annual_data,_xlfn.XMATCH(_xlfn.CONCAT(
SUBSTITUTE($A284,LEFT($A284,FIND($C284,$A284)+LEN($C284)-1),),
$C284,
$G284:$I284,
SUBSTITUTE($J284,LEFT($A284,FIND($C284,$A284)+LEN($C284)-1),)),
[1]!annual_index),_xlfn.XMATCH(T$2,[1]!annual_header))</f>
        <v/>
      </c>
      <c r="U284">
        <f t="array" ref="U284">INDEX([1]!annual_data,_xlfn.XMATCH(_xlfn.CONCAT(
SUBSTITUTE($A284,LEFT($A284,FIND($C284,$A284)+LEN($C284)-1),),
$C284,
$G284:$I284,
SUBSTITUTE($J284,LEFT($A284,FIND($C284,$A284)+LEN($C284)-1),)),
[1]!annual_index),_xlfn.XMATCH(U$2,[1]!annual_header))</f>
        <v/>
      </c>
      <c r="V284">
        <f t="array" ref="V284">INDEX([1]!annual_data,_xlfn.XMATCH(_xlfn.CONCAT(
SUBSTITUTE($A284,LEFT($A284,FIND($C284,$A284)+LEN($C284)-1),),
$C284,
$G284:$I284,
SUBSTITUTE($J284,LEFT($A284,FIND($C284,$A284)+LEN($C284)-1),)),
[1]!annual_index),_xlfn.XMATCH(V$2,[1]!annual_header))</f>
        <v/>
      </c>
      <c r="W284">
        <f t="array" ref="W284">INDEX([1]!annual_data,_xlfn.XMATCH(_xlfn.CONCAT(
SUBSTITUTE($A284,LEFT($A284,FIND($C284,$A284)+LEN($C284)-1),),
$C284,
$G284:$I284,
SUBSTITUTE($J284,LEFT($A284,FIND($C284,$A284)+LEN($C284)-1),)),
[1]!annual_index),_xlfn.XMATCH(W$2,[1]!annual_header))</f>
        <v/>
      </c>
    </row>
    <row r="285">
      <c r="A285" t="inlineStr">
        <is>
          <t>CIMS.CAN.AT.Transportation Personal.Transit.Public Bus</t>
        </is>
      </c>
      <c r="B285" t="inlineStr">
        <is>
          <t>Service</t>
        </is>
      </c>
      <c r="C285" t="inlineStr">
        <is>
          <t>AT</t>
        </is>
      </c>
      <c r="D285" t="inlineStr">
        <is>
          <t>Transportation Personal</t>
        </is>
      </c>
      <c r="E285" t="inlineStr">
        <is>
          <t>Public Bus</t>
        </is>
      </c>
      <c r="F285" t="inlineStr">
        <is>
          <t>Bus Urban Electric</t>
        </is>
      </c>
      <c r="G285" t="inlineStr">
        <is>
          <t>fcc</t>
        </is>
      </c>
      <c r="K285" t="inlineStr">
        <is>
          <t>constant_tech</t>
        </is>
      </c>
      <c r="L285" t="inlineStr">
        <is>
          <t>$</t>
        </is>
      </c>
      <c r="M285">
        <f t="array" ref="M285">INDEX([1]!constant_data,_xlfn.XMATCH(_xlfn.CONCAT(
SUBSTITUTE($A285,LEFT($A285,FIND($C285,$A285)+LEN($C285)-1),),
$F285,
$H285:$I285,
SUBSTITUTE($J285,LEFT($A285,FIND($C285,$A285)+LEN($C285)-1),)),
[1]!constant_index),_xlfn.XMATCH($G285,[1]!constant_header))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CIMS.CAN.AT.Transportation Personal.Transit.Public Bus</t>
        </is>
      </c>
      <c r="B286" t="inlineStr">
        <is>
          <t>Service</t>
        </is>
      </c>
      <c r="C286" t="inlineStr">
        <is>
          <t>AT</t>
        </is>
      </c>
      <c r="D286" t="inlineStr">
        <is>
          <t>Transportation Personal</t>
        </is>
      </c>
      <c r="E286" t="inlineStr">
        <is>
          <t>Public Bus</t>
        </is>
      </c>
      <c r="F286" t="inlineStr">
        <is>
          <t>Bus Urban Electric</t>
        </is>
      </c>
      <c r="G286" t="inlineStr">
        <is>
          <t>service_request</t>
        </is>
      </c>
      <c r="J286" t="inlineStr">
        <is>
          <t>CIMS.CAN.AT.Electricity</t>
        </is>
      </c>
      <c r="K286" t="inlineStr">
        <is>
          <t>annual_tech</t>
        </is>
      </c>
      <c r="L286">
        <f t="array" ref="L286">INDEX([1]!annual_data,_xlfn.XMATCH(_xlfn.CONCAT(
SUBSTITUTE($A286,LEFT($A286,FIND($C286,$A286)+LEN($C286)-1),),
$F286,
$G286:$I286,
SUBSTITUTE($J286,LEFT($A286,FIND($C286,$A286)+LEN($C286)-1),)),
[1]!annual_index),_xlfn.XMATCH(L$2,[1]!annual_header))</f>
        <v/>
      </c>
      <c r="M286">
        <f t="array" ref="M286">INDEX([1]!annual_data,_xlfn.XMATCH(_xlfn.CONCAT(
SUBSTITUTE($A286,LEFT($A286,FIND($C286,$A286)+LEN($C286)-1),),
$F286,
$G286:$I286,
SUBSTITUTE($J286,LEFT($A286,FIND($C286,$A286)+LEN($C286)-1),)),
[1]!annual_index),_xlfn.XMATCH(M$2,[1]!annual_header))</f>
        <v/>
      </c>
      <c r="N286">
        <f t="array" ref="N286">INDEX([1]!annual_data,_xlfn.XMATCH(_xlfn.CONCAT(
SUBSTITUTE($A286,LEFT($A286,FIND($C286,$A286)+LEN($C286)-1),),
$F286,
$G286:$I286,
SUBSTITUTE($J286,LEFT($A286,FIND($C286,$A286)+LEN($C286)-1),)),
[1]!annual_index),_xlfn.XMATCH(N$2,[1]!annual_header))</f>
        <v/>
      </c>
      <c r="O286">
        <f t="array" ref="O286">INDEX([1]!annual_data,_xlfn.XMATCH(_xlfn.CONCAT(
SUBSTITUTE($A286,LEFT($A286,FIND($C286,$A286)+LEN($C286)-1),),
$F286,
$G286:$I286,
SUBSTITUTE($J286,LEFT($A286,FIND($C286,$A286)+LEN($C286)-1),)),
[1]!annual_index),_xlfn.XMATCH(O$2,[1]!annual_header))</f>
        <v/>
      </c>
      <c r="P286">
        <f t="array" ref="P286">INDEX([1]!annual_data,_xlfn.XMATCH(_xlfn.CONCAT(
SUBSTITUTE($A286,LEFT($A286,FIND($C286,$A286)+LEN($C286)-1),),
$F286,
$G286:$I286,
SUBSTITUTE($J286,LEFT($A286,FIND($C286,$A286)+LEN($C286)-1),)),
[1]!annual_index),_xlfn.XMATCH(P$2,[1]!annual_header))</f>
        <v/>
      </c>
      <c r="Q286">
        <f t="array" ref="Q286">INDEX([1]!annual_data,_xlfn.XMATCH(_xlfn.CONCAT(
SUBSTITUTE($A286,LEFT($A286,FIND($C286,$A286)+LEN($C286)-1),),
$F286,
$G286:$I286,
SUBSTITUTE($J286,LEFT($A286,FIND($C286,$A286)+LEN($C286)-1),)),
[1]!annual_index),_xlfn.XMATCH(Q$2,[1]!annual_header))</f>
        <v/>
      </c>
      <c r="R286">
        <f t="array" ref="R286">INDEX([1]!annual_data,_xlfn.XMATCH(_xlfn.CONCAT(
SUBSTITUTE($A286,LEFT($A286,FIND($C286,$A286)+LEN($C286)-1),),
$F286,
$G286:$I286,
SUBSTITUTE($J286,LEFT($A286,FIND($C286,$A286)+LEN($C286)-1),)),
[1]!annual_index),_xlfn.XMATCH(R$2,[1]!annual_header))</f>
        <v/>
      </c>
      <c r="S286">
        <f t="array" ref="S286">INDEX([1]!annual_data,_xlfn.XMATCH(_xlfn.CONCAT(
SUBSTITUTE($A286,LEFT($A286,FIND($C286,$A286)+LEN($C286)-1),),
$F286,
$G286:$I286,
SUBSTITUTE($J286,LEFT($A286,FIND($C286,$A286)+LEN($C286)-1),)),
[1]!annual_index),_xlfn.XMATCH(S$2,[1]!annual_header))</f>
        <v/>
      </c>
      <c r="T286">
        <f t="array" ref="T286">INDEX([1]!annual_data,_xlfn.XMATCH(_xlfn.CONCAT(
SUBSTITUTE($A286,LEFT($A286,FIND($C286,$A286)+LEN($C286)-1),),
$F286,
$G286:$I286,
SUBSTITUTE($J286,LEFT($A286,FIND($C286,$A286)+LEN($C286)-1),)),
[1]!annual_index),_xlfn.XMATCH(T$2,[1]!annual_header))</f>
        <v/>
      </c>
      <c r="U286">
        <f t="array" ref="U286">INDEX([1]!annual_data,_xlfn.XMATCH(_xlfn.CONCAT(
SUBSTITUTE($A286,LEFT($A286,FIND($C286,$A286)+LEN($C286)-1),),
$F286,
$G286:$I286,
SUBSTITUTE($J286,LEFT($A286,FIND($C286,$A286)+LEN($C286)-1),)),
[1]!annual_index),_xlfn.XMATCH(U$2,[1]!annual_header))</f>
        <v/>
      </c>
      <c r="V286">
        <f t="array" ref="V286">INDEX([1]!annual_data,_xlfn.XMATCH(_xlfn.CONCAT(
SUBSTITUTE($A286,LEFT($A286,FIND($C286,$A286)+LEN($C286)-1),),
$F286,
$G286:$I286,
SUBSTITUTE($J286,LEFT($A286,FIND($C286,$A286)+LEN($C286)-1),)),
[1]!annual_index),_xlfn.XMATCH(V$2,[1]!annual_header))</f>
        <v/>
      </c>
      <c r="W286">
        <f t="array" ref="W286">INDEX([1]!annual_data,_xlfn.XMATCH(_xlfn.CONCAT(
SUBSTITUTE($A286,LEFT($A286,FIND($C286,$A286)+LEN($C286)-1),),
$F286,
$G286:$I286,
SUBSTITUTE($J286,LEFT($A286,FIND($C286,$A286)+LEN($C286)-1),)),
[1]!annual_index),_xlfn.XMATCH(W$2,[1]!annual_header))</f>
        <v/>
      </c>
    </row>
    <row r="287">
      <c r="A287" t="inlineStr">
        <is>
          <t>CIMS.CAN.AT.Transportation Personal.Transit.Rapid Transit</t>
        </is>
      </c>
      <c r="B287" t="inlineStr">
        <is>
          <t>Service</t>
        </is>
      </c>
      <c r="C287" t="inlineStr">
        <is>
          <t>AT</t>
        </is>
      </c>
      <c r="D287" t="inlineStr">
        <is>
          <t>Transportation Personal</t>
        </is>
      </c>
      <c r="E287" t="inlineStr">
        <is>
          <t>Rapid Transit</t>
        </is>
      </c>
      <c r="G287" t="inlineStr">
        <is>
          <t>service_provide</t>
        </is>
      </c>
      <c r="K287" t="inlineStr">
        <is>
          <t>constant_tech</t>
        </is>
      </c>
      <c r="L287">
        <f t="array" ref="L287">INDEX([1]!constant_data,_xlfn.XMATCH(_xlfn.CONCAT(
SUBSTITUTE($A287,LEFT($A287,FIND($C287,$A287)+LEN($C287)-1),),
$F287,
$H287:$I287,
SUBSTITUTE($J287,LEFT($A287,FIND($C287,$A287)+LEN($C287)-1),)),
[1]!constant_index),_xlfn.XMATCH($G287,[1]!constant_header))</f>
        <v/>
      </c>
    </row>
    <row r="288">
      <c r="A288" t="inlineStr">
        <is>
          <t>CIMS.CAN.AT.Transportation Personal.Transit.Rapid Transit</t>
        </is>
      </c>
      <c r="B288" t="inlineStr">
        <is>
          <t>Service</t>
        </is>
      </c>
      <c r="C288" t="inlineStr">
        <is>
          <t>AT</t>
        </is>
      </c>
      <c r="D288" t="inlineStr">
        <is>
          <t>Transportation Personal</t>
        </is>
      </c>
      <c r="E288" t="inlineStr">
        <is>
          <t>Rapid Transit</t>
        </is>
      </c>
      <c r="G288" t="inlineStr">
        <is>
          <t>competition</t>
        </is>
      </c>
      <c r="H288" t="inlineStr">
        <is>
          <t>Tech Compete</t>
        </is>
      </c>
    </row>
    <row r="289">
      <c r="A289" t="inlineStr">
        <is>
          <t>CIMS.CAN.AT.Transportation Personal.Transit.Rapid Transit</t>
        </is>
      </c>
      <c r="B289" t="inlineStr">
        <is>
          <t>Service</t>
        </is>
      </c>
      <c r="C289" t="inlineStr">
        <is>
          <t>AT</t>
        </is>
      </c>
      <c r="D289" t="inlineStr">
        <is>
          <t>Transportation Personal</t>
        </is>
      </c>
      <c r="E289" t="inlineStr">
        <is>
          <t>Rapid Transit</t>
        </is>
      </c>
      <c r="G289" t="inlineStr">
        <is>
          <t>discount_rate_financial</t>
        </is>
      </c>
      <c r="K289" t="inlineStr">
        <is>
          <t>constant_tech</t>
        </is>
      </c>
      <c r="L289" t="inlineStr">
        <is>
          <t>%</t>
        </is>
      </c>
      <c r="M289">
        <f t="array" ref="M289">INDEX([1]!constant_data,_xlfn.XMATCH(_xlfn.CONCAT(
SUBSTITUTE($A289,LEFT($A289,FIND($C289,$A289)+LEN($C289)-1),),
$F289,
$H289:$I289,
SUBSTITUTE($J289,LEFT($A289,FIND($C289,$A289)+LEN($C289)-1),)),
[1]!constant_index),_xlfn.XMATCH($G289,[1]!constant_header))</f>
        <v/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</row>
    <row r="290">
      <c r="A290" t="inlineStr">
        <is>
          <t>CIMS.CAN.AT.Transportation Personal.Transit.Rapid Transit</t>
        </is>
      </c>
      <c r="B290" t="inlineStr">
        <is>
          <t>Service</t>
        </is>
      </c>
      <c r="C290" t="inlineStr">
        <is>
          <t>AT</t>
        </is>
      </c>
      <c r="D290" t="inlineStr">
        <is>
          <t>Transportation Personal</t>
        </is>
      </c>
      <c r="E290" t="inlineStr">
        <is>
          <t>Rapid Transit</t>
        </is>
      </c>
      <c r="G290" t="inlineStr">
        <is>
          <t>heterogeneity</t>
        </is>
      </c>
      <c r="K290" t="inlineStr">
        <is>
          <t>constant_tech</t>
        </is>
      </c>
      <c r="M290">
        <f t="array" ref="M290">INDEX([1]!constant_data,_xlfn.XMATCH(_xlfn.CONCAT(
SUBSTITUTE($A290,LEFT($A290,FIND($C290,$A290)+LEN($C290)-1),),
$F290,
$H290:$I290,
SUBSTITUTE($J290,LEFT($A290,FIND($C290,$A290)+LEN($C290)-1),)),
[1]!constant_index),_xlfn.XMATCH($G290,[1]!constant_header))</f>
        <v/>
      </c>
      <c r="N290">
        <f>M290</f>
        <v/>
      </c>
      <c r="O290">
        <f>N290</f>
        <v/>
      </c>
      <c r="P290">
        <f>O290</f>
        <v/>
      </c>
      <c r="Q290">
        <f>P290</f>
        <v/>
      </c>
      <c r="R290">
        <f>Q290</f>
        <v/>
      </c>
      <c r="S290">
        <f>R290</f>
        <v/>
      </c>
      <c r="T290">
        <f>S290</f>
        <v/>
      </c>
      <c r="U290">
        <f>T290</f>
        <v/>
      </c>
      <c r="V290">
        <f>U290</f>
        <v/>
      </c>
      <c r="W290">
        <f>V290</f>
        <v/>
      </c>
    </row>
    <row r="291">
      <c r="A291" t="inlineStr">
        <is>
          <t>CIMS.CAN.AT.Transportation Personal.Transit.Rapid Transit</t>
        </is>
      </c>
      <c r="B291" t="inlineStr">
        <is>
          <t>Service</t>
        </is>
      </c>
      <c r="C291" t="inlineStr">
        <is>
          <t>AT</t>
        </is>
      </c>
      <c r="D291" t="inlineStr">
        <is>
          <t>Transportation Personal</t>
        </is>
      </c>
      <c r="E291" t="inlineStr">
        <is>
          <t>Rapid Transit</t>
        </is>
      </c>
      <c r="F291" t="inlineStr">
        <is>
          <t>Light Rail</t>
        </is>
      </c>
      <c r="G291" t="inlineStr">
        <is>
          <t>technology</t>
        </is>
      </c>
    </row>
    <row r="292">
      <c r="A292" t="inlineStr">
        <is>
          <t>CIMS.CAN.AT.Transportation Personal.Transit.Rapid Transit</t>
        </is>
      </c>
      <c r="B292" t="inlineStr">
        <is>
          <t>Service</t>
        </is>
      </c>
      <c r="C292" t="inlineStr">
        <is>
          <t>AT</t>
        </is>
      </c>
      <c r="D292" t="inlineStr">
        <is>
          <t>Transportation Personal</t>
        </is>
      </c>
      <c r="E292" t="inlineStr">
        <is>
          <t>Rapid Transit</t>
        </is>
      </c>
      <c r="F292" t="inlineStr">
        <is>
          <t>Light Rail</t>
        </is>
      </c>
      <c r="G292" t="inlineStr">
        <is>
          <t>available</t>
        </is>
      </c>
      <c r="K292" t="inlineStr">
        <is>
          <t>constant_tech</t>
        </is>
      </c>
      <c r="L292" t="inlineStr">
        <is>
          <t>Year</t>
        </is>
      </c>
      <c r="M292">
        <f t="array" ref="M292">INDEX([1]!constant_data,_xlfn.XMATCH(_xlfn.CONCAT(
SUBSTITUTE($A292,LEFT($A292,FIND($C292,$A292)+LEN($C292)-1),),
$F292,
$H292:$I292,
SUBSTITUTE($J292,LEFT($A292,FIND($C292,$A292)+LEN($C292)-1),)),
[1]!constant_index),_xlfn.XMATCH($G292,[1]!constant_header))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</row>
    <row r="293">
      <c r="A293" t="inlineStr">
        <is>
          <t>CIMS.CAN.AT.Transportation Personal.Transit.Rapid Transit</t>
        </is>
      </c>
      <c r="B293" t="inlineStr">
        <is>
          <t>Service</t>
        </is>
      </c>
      <c r="C293" t="inlineStr">
        <is>
          <t>AT</t>
        </is>
      </c>
      <c r="D293" t="inlineStr">
        <is>
          <t>Transportation Personal</t>
        </is>
      </c>
      <c r="E293" t="inlineStr">
        <is>
          <t>Rapid Transit</t>
        </is>
      </c>
      <c r="F293" t="inlineStr">
        <is>
          <t>Light Rail</t>
        </is>
      </c>
      <c r="G293" t="inlineStr">
        <is>
          <t>unavailable</t>
        </is>
      </c>
      <c r="K293" t="inlineStr">
        <is>
          <t>constant_tech</t>
        </is>
      </c>
      <c r="L293" t="inlineStr">
        <is>
          <t>Year</t>
        </is>
      </c>
      <c r="M293">
        <f t="array" ref="M293">INDEX([1]!constant_data,_xlfn.XMATCH(_xlfn.CONCAT(
SUBSTITUTE($A293,LEFT($A293,FIND($C293,$A293)+LEN($C293)-1),),
$F293,
$H293:$I293,
SUBSTITUTE($J293,LEFT($A293,FIND($C293,$A293)+LEN($C293)-1),)),
[1]!constant_index),_xlfn.XMATCH($G293,[1]!constant_header))</f>
        <v/>
      </c>
      <c r="N293">
        <f>M293</f>
        <v/>
      </c>
      <c r="O293">
        <f>N293</f>
        <v/>
      </c>
      <c r="P293">
        <f>O293</f>
        <v/>
      </c>
      <c r="Q293">
        <f>P293</f>
        <v/>
      </c>
      <c r="R293">
        <f>Q293</f>
        <v/>
      </c>
      <c r="S293">
        <f>R293</f>
        <v/>
      </c>
      <c r="T293">
        <f>S293</f>
        <v/>
      </c>
      <c r="U293">
        <f>T293</f>
        <v/>
      </c>
      <c r="V293">
        <f>U293</f>
        <v/>
      </c>
      <c r="W293">
        <f>V293</f>
        <v/>
      </c>
    </row>
    <row r="294">
      <c r="A294" t="inlineStr">
        <is>
          <t>CIMS.CAN.AT.Transportation Personal.Transit.Rapid Transit</t>
        </is>
      </c>
      <c r="B294" t="inlineStr">
        <is>
          <t>Service</t>
        </is>
      </c>
      <c r="C294" t="inlineStr">
        <is>
          <t>AT</t>
        </is>
      </c>
      <c r="D294" t="inlineStr">
        <is>
          <t>Transportation Personal</t>
        </is>
      </c>
      <c r="E294" t="inlineStr">
        <is>
          <t>Rapid Transit</t>
        </is>
      </c>
      <c r="F294" t="inlineStr">
        <is>
          <t>Light Rail</t>
        </is>
      </c>
      <c r="G294" t="inlineStr">
        <is>
          <t>lifetime</t>
        </is>
      </c>
      <c r="K294" t="inlineStr">
        <is>
          <t>constant_tech</t>
        </is>
      </c>
      <c r="L294" t="inlineStr">
        <is>
          <t>Years</t>
        </is>
      </c>
      <c r="M294">
        <f t="array" ref="M294">INDEX([1]!constant_data,_xlfn.XMATCH(_xlfn.CONCAT(
SUBSTITUTE($A294,LEFT($A294,FIND($C294,$A294)+LEN($C294)-1),),
$F294,
$H294:$I294,
SUBSTITUTE($J294,LEFT($A294,FIND($C294,$A294)+LEN($C294)-1),)),
[1]!constant_index),_xlfn.XMATCH($G294,[1]!constant_header))</f>
        <v/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</row>
    <row r="295">
      <c r="A295" t="inlineStr">
        <is>
          <t>CIMS.CAN.AT.Transportation Personal.Transit.Rapid Transit</t>
        </is>
      </c>
      <c r="B295" t="inlineStr">
        <is>
          <t>Service</t>
        </is>
      </c>
      <c r="C295" t="inlineStr">
        <is>
          <t>AT</t>
        </is>
      </c>
      <c r="D295" t="inlineStr">
        <is>
          <t>Transportation Personal</t>
        </is>
      </c>
      <c r="E295" t="inlineStr">
        <is>
          <t>Rapid Transit</t>
        </is>
      </c>
      <c r="F295" t="inlineStr">
        <is>
          <t>Light Rail</t>
        </is>
      </c>
      <c r="G295" t="inlineStr">
        <is>
          <t>market_share_total</t>
        </is>
      </c>
      <c r="K295" t="inlineStr">
        <is>
          <t>annual_tech</t>
        </is>
      </c>
      <c r="L295" t="inlineStr">
        <is>
          <t>%</t>
        </is>
      </c>
      <c r="M295">
        <f t="array" ref="M295">INDEX([1]!annual_data,_xlfn.XMATCH(_xlfn.CONCAT(
SUBSTITUTE($A295,LEFT($A295,FIND($C295,$A295)+LEN($C295)-1),),
$F295,
$G295:$I295,
SUBSTITUTE($J295,LEFT($A295,FIND($C295,$A295)+LEN($C295)-1),)),
[1]!annual_index),_xlfn.XMATCH(M$2,[1]!annual_header))</f>
        <v/>
      </c>
    </row>
    <row r="296">
      <c r="A296" t="inlineStr">
        <is>
          <t>CIMS.CAN.AT.Transportation Personal.Transit.Rapid Transit</t>
        </is>
      </c>
      <c r="B296" t="inlineStr">
        <is>
          <t>Service</t>
        </is>
      </c>
      <c r="C296" t="inlineStr">
        <is>
          <t>AT</t>
        </is>
      </c>
      <c r="D296" t="inlineStr">
        <is>
          <t>Transportation Personal</t>
        </is>
      </c>
      <c r="E296" t="inlineStr">
        <is>
          <t>Rapid Transit</t>
        </is>
      </c>
      <c r="F296" t="inlineStr">
        <is>
          <t>Light Rail</t>
        </is>
      </c>
      <c r="G296" t="inlineStr">
        <is>
          <t>output</t>
        </is>
      </c>
      <c r="K296" t="inlineStr">
        <is>
          <t>constant_tech</t>
        </is>
      </c>
      <c r="L296" t="inlineStr">
        <is>
          <t>node unit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CIMS.CAN.AT.Transportation Personal.Transit.Rapid Transit</t>
        </is>
      </c>
      <c r="B297" t="inlineStr">
        <is>
          <t>Service</t>
        </is>
      </c>
      <c r="C297" t="inlineStr">
        <is>
          <t>AT</t>
        </is>
      </c>
      <c r="D297" t="inlineStr">
        <is>
          <t>Transportation Personal</t>
        </is>
      </c>
      <c r="E297" t="inlineStr">
        <is>
          <t>Rapid Transit</t>
        </is>
      </c>
      <c r="F297" t="inlineStr">
        <is>
          <t>Light Rail</t>
        </is>
      </c>
      <c r="G297" t="inlineStr">
        <is>
          <t>fcc</t>
        </is>
      </c>
      <c r="K297" t="inlineStr">
        <is>
          <t>constant_tech</t>
        </is>
      </c>
      <c r="L297" t="inlineStr">
        <is>
          <t>$</t>
        </is>
      </c>
      <c r="M297">
        <f t="array" ref="M297">INDEX([1]!constant_data,_xlfn.XMATCH(_xlfn.CONCAT(
SUBSTITUTE($A297,LEFT($A297,FIND($C297,$A297)+LEN($C297)-1),),
$F297,
$H297:$I297,
SUBSTITUTE($J297,LEFT($A297,FIND($C297,$A297)+LEN($C297)-1),)),
[1]!constant_index),_xlfn.XMATCH($G297,[1]!constant_header))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</row>
    <row r="298">
      <c r="A298" t="inlineStr">
        <is>
          <t>CIMS.CAN.AT.Transportation Personal.Transit.Rapid Transit</t>
        </is>
      </c>
      <c r="B298" t="inlineStr">
        <is>
          <t>Service</t>
        </is>
      </c>
      <c r="C298" t="inlineStr">
        <is>
          <t>AT</t>
        </is>
      </c>
      <c r="D298" t="inlineStr">
        <is>
          <t>Transportation Personal</t>
        </is>
      </c>
      <c r="E298" t="inlineStr">
        <is>
          <t>Rapid Transit</t>
        </is>
      </c>
      <c r="F298" t="inlineStr">
        <is>
          <t>Light Rail</t>
        </is>
      </c>
      <c r="G298" t="inlineStr">
        <is>
          <t>service_request</t>
        </is>
      </c>
      <c r="J298" t="inlineStr">
        <is>
          <t>CIMS.CAN.AT.Electricity</t>
        </is>
      </c>
      <c r="K298" t="inlineStr">
        <is>
          <t>annual_tech</t>
        </is>
      </c>
      <c r="L298">
        <f t="array" ref="L298">INDEX([1]!annual_data,_xlfn.XMATCH(_xlfn.CONCAT(
SUBSTITUTE($A298,LEFT($A298,FIND($C298,$A298)+LEN($C298)-1),),
$F298,
$G298:$I298,
SUBSTITUTE($J298,LEFT($A298,FIND($C298,$A298)+LEN($C298)-1),)),
[1]!annual_index),_xlfn.XMATCH(L$2,[1]!annual_header))</f>
        <v/>
      </c>
      <c r="M298">
        <f t="array" ref="M298">INDEX([1]!annual_data,_xlfn.XMATCH(_xlfn.CONCAT(
SUBSTITUTE($A298,LEFT($A298,FIND($C298,$A298)+LEN($C298)-1),),
$F298,
$G298:$I298,
SUBSTITUTE($J298,LEFT($A298,FIND($C298,$A298)+LEN($C298)-1),)),
[1]!annual_index),_xlfn.XMATCH(M$2,[1]!annual_header))</f>
        <v/>
      </c>
      <c r="N298">
        <f t="array" ref="N298">INDEX([1]!annual_data,_xlfn.XMATCH(_xlfn.CONCAT(
SUBSTITUTE($A298,LEFT($A298,FIND($C298,$A298)+LEN($C298)-1),),
$F298,
$G298:$I298,
SUBSTITUTE($J298,LEFT($A298,FIND($C298,$A298)+LEN($C298)-1),)),
[1]!annual_index),_xlfn.XMATCH(N$2,[1]!annual_header))</f>
        <v/>
      </c>
      <c r="O298">
        <f t="array" ref="O298">INDEX([1]!annual_data,_xlfn.XMATCH(_xlfn.CONCAT(
SUBSTITUTE($A298,LEFT($A298,FIND($C298,$A298)+LEN($C298)-1),),
$F298,
$G298:$I298,
SUBSTITUTE($J298,LEFT($A298,FIND($C298,$A298)+LEN($C298)-1),)),
[1]!annual_index),_xlfn.XMATCH(O$2,[1]!annual_header))</f>
        <v/>
      </c>
      <c r="P298">
        <f t="array" ref="P298">INDEX([1]!annual_data,_xlfn.XMATCH(_xlfn.CONCAT(
SUBSTITUTE($A298,LEFT($A298,FIND($C298,$A298)+LEN($C298)-1),),
$F298,
$G298:$I298,
SUBSTITUTE($J298,LEFT($A298,FIND($C298,$A298)+LEN($C298)-1),)),
[1]!annual_index),_xlfn.XMATCH(P$2,[1]!annual_header))</f>
        <v/>
      </c>
      <c r="Q298">
        <f t="array" ref="Q298">INDEX([1]!annual_data,_xlfn.XMATCH(_xlfn.CONCAT(
SUBSTITUTE($A298,LEFT($A298,FIND($C298,$A298)+LEN($C298)-1),),
$F298,
$G298:$I298,
SUBSTITUTE($J298,LEFT($A298,FIND($C298,$A298)+LEN($C298)-1),)),
[1]!annual_index),_xlfn.XMATCH(Q$2,[1]!annual_header))</f>
        <v/>
      </c>
      <c r="R298">
        <f t="array" ref="R298">INDEX([1]!annual_data,_xlfn.XMATCH(_xlfn.CONCAT(
SUBSTITUTE($A298,LEFT($A298,FIND($C298,$A298)+LEN($C298)-1),),
$F298,
$G298:$I298,
SUBSTITUTE($J298,LEFT($A298,FIND($C298,$A298)+LEN($C298)-1),)),
[1]!annual_index),_xlfn.XMATCH(R$2,[1]!annual_header))</f>
        <v/>
      </c>
      <c r="S298">
        <f t="array" ref="S298">INDEX([1]!annual_data,_xlfn.XMATCH(_xlfn.CONCAT(
SUBSTITUTE($A298,LEFT($A298,FIND($C298,$A298)+LEN($C298)-1),),
$F298,
$G298:$I298,
SUBSTITUTE($J298,LEFT($A298,FIND($C298,$A298)+LEN($C298)-1),)),
[1]!annual_index),_xlfn.XMATCH(S$2,[1]!annual_header))</f>
        <v/>
      </c>
      <c r="T298">
        <f t="array" ref="T298">INDEX([1]!annual_data,_xlfn.XMATCH(_xlfn.CONCAT(
SUBSTITUTE($A298,LEFT($A298,FIND($C298,$A298)+LEN($C298)-1),),
$F298,
$G298:$I298,
SUBSTITUTE($J298,LEFT($A298,FIND($C298,$A298)+LEN($C298)-1),)),
[1]!annual_index),_xlfn.XMATCH(T$2,[1]!annual_header))</f>
        <v/>
      </c>
      <c r="U298">
        <f t="array" ref="U298">INDEX([1]!annual_data,_xlfn.XMATCH(_xlfn.CONCAT(
SUBSTITUTE($A298,LEFT($A298,FIND($C298,$A298)+LEN($C298)-1),),
$F298,
$G298:$I298,
SUBSTITUTE($J298,LEFT($A298,FIND($C298,$A298)+LEN($C298)-1),)),
[1]!annual_index),_xlfn.XMATCH(U$2,[1]!annual_header))</f>
        <v/>
      </c>
      <c r="V298">
        <f t="array" ref="V298">INDEX([1]!annual_data,_xlfn.XMATCH(_xlfn.CONCAT(
SUBSTITUTE($A298,LEFT($A298,FIND($C298,$A298)+LEN($C298)-1),),
$F298,
$G298:$I298,
SUBSTITUTE($J298,LEFT($A298,FIND($C298,$A298)+LEN($C298)-1),)),
[1]!annual_index),_xlfn.XMATCH(V$2,[1]!annual_header))</f>
        <v/>
      </c>
      <c r="W298">
        <f t="array" ref="W298">INDEX([1]!annual_data,_xlfn.XMATCH(_xlfn.CONCAT(
SUBSTITUTE($A298,LEFT($A298,FIND($C298,$A298)+LEN($C298)-1),),
$F298,
$G298:$I298,
SUBSTITUTE($J298,LEFT($A298,FIND($C298,$A298)+LEN($C298)-1),)),
[1]!annual_index),_xlfn.XMATCH(W$2,[1]!annual_header))</f>
        <v/>
      </c>
    </row>
    <row r="299">
      <c r="A299" t="inlineStr">
        <is>
          <t>CIMS.CAN.AT.Transportation Personal.Intercity Bus</t>
        </is>
      </c>
      <c r="B299" t="inlineStr">
        <is>
          <t>Service</t>
        </is>
      </c>
      <c r="C299" t="inlineStr">
        <is>
          <t>AT</t>
        </is>
      </c>
      <c r="D299" t="inlineStr">
        <is>
          <t>Transportation Personal</t>
        </is>
      </c>
      <c r="E299" t="inlineStr">
        <is>
          <t>Intercity Bus</t>
        </is>
      </c>
      <c r="G299" t="inlineStr">
        <is>
          <t>service_provide</t>
        </is>
      </c>
      <c r="K299" t="inlineStr">
        <is>
          <t>constant_tech</t>
        </is>
      </c>
      <c r="L299">
        <f t="array" ref="L299">INDEX([1]!constant_data,_xlfn.XMATCH(_xlfn.CONCAT(
SUBSTITUTE($A299,LEFT($A299,FIND($C299,$A299)+LEN($C299)-1),),
$F299,
$H299:$I299,
SUBSTITUTE($J299,LEFT($A299,FIND($C299,$A299)+LEN($C299)-1),)),
[1]!constant_index),_xlfn.XMATCH($G299,[1]!constant_header))</f>
        <v/>
      </c>
    </row>
    <row r="300">
      <c r="A300" t="inlineStr">
        <is>
          <t>CIMS.CAN.AT.Transportation Personal.Intercity Bus</t>
        </is>
      </c>
      <c r="B300" t="inlineStr">
        <is>
          <t>Service</t>
        </is>
      </c>
      <c r="C300" t="inlineStr">
        <is>
          <t>AT</t>
        </is>
      </c>
      <c r="D300" t="inlineStr">
        <is>
          <t>Transportation Personal</t>
        </is>
      </c>
      <c r="E300" t="inlineStr">
        <is>
          <t>Intercity Bus</t>
        </is>
      </c>
      <c r="G300" t="inlineStr">
        <is>
          <t>competition</t>
        </is>
      </c>
      <c r="H300" t="inlineStr">
        <is>
          <t>Tech Compete</t>
        </is>
      </c>
    </row>
    <row r="301">
      <c r="A301" t="inlineStr">
        <is>
          <t>CIMS.CAN.AT.Transportation Personal.Intercity Bus</t>
        </is>
      </c>
      <c r="B301" t="inlineStr">
        <is>
          <t>Service</t>
        </is>
      </c>
      <c r="C301" t="inlineStr">
        <is>
          <t>AT</t>
        </is>
      </c>
      <c r="D301" t="inlineStr">
        <is>
          <t>Transportation Personal</t>
        </is>
      </c>
      <c r="E301" t="inlineStr">
        <is>
          <t>Intercity Bus</t>
        </is>
      </c>
      <c r="G301" t="inlineStr">
        <is>
          <t>discount_rate_financial</t>
        </is>
      </c>
      <c r="K301" t="inlineStr">
        <is>
          <t>constant_tech</t>
        </is>
      </c>
      <c r="L301" t="inlineStr">
        <is>
          <t>%</t>
        </is>
      </c>
      <c r="M301">
        <f t="array" ref="M301">INDEX([1]!constant_data,_xlfn.XMATCH(_xlfn.CONCAT(
SUBSTITUTE($A301,LEFT($A301,FIND($C301,$A301)+LEN($C301)-1),),
$F301,
$H301:$I301,
SUBSTITUTE($J301,LEFT($A301,FIND($C301,$A301)+LEN($C301)-1),)),
[1]!constant_index),_xlfn.XMATCH($G301,[1]!constant_header))</f>
        <v/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CIMS.CAN.AT.Transportation Personal.Intercity Bus</t>
        </is>
      </c>
      <c r="B302" t="inlineStr">
        <is>
          <t>Service</t>
        </is>
      </c>
      <c r="C302" t="inlineStr">
        <is>
          <t>AT</t>
        </is>
      </c>
      <c r="D302" t="inlineStr">
        <is>
          <t>Transportation Personal</t>
        </is>
      </c>
      <c r="E302" t="inlineStr">
        <is>
          <t>Intercity Bus</t>
        </is>
      </c>
      <c r="G302" t="inlineStr">
        <is>
          <t>heterogeneity</t>
        </is>
      </c>
      <c r="K302" t="inlineStr">
        <is>
          <t>constant_tech</t>
        </is>
      </c>
      <c r="M302">
        <f t="array" ref="M302">INDEX([1]!constant_data,_xlfn.XMATCH(_xlfn.CONCAT(
SUBSTITUTE($A302,LEFT($A302,FIND($C302,$A302)+LEN($C302)-1),),
$F302,
$H302:$I302,
SUBSTITUTE($J302,LEFT($A302,FIND($C302,$A302)+LEN($C302)-1),)),
[1]!constant_index),_xlfn.XMATCH($G302,[1]!constant_header))</f>
        <v/>
      </c>
      <c r="N302">
        <f>M302</f>
        <v/>
      </c>
      <c r="O302">
        <f>N302</f>
        <v/>
      </c>
      <c r="P302">
        <f>O302</f>
        <v/>
      </c>
      <c r="Q302">
        <f>P302</f>
        <v/>
      </c>
      <c r="R302">
        <f>Q302</f>
        <v/>
      </c>
      <c r="S302">
        <f>R302</f>
        <v/>
      </c>
      <c r="T302">
        <f>S302</f>
        <v/>
      </c>
      <c r="U302">
        <f>T302</f>
        <v/>
      </c>
      <c r="V302">
        <f>U302</f>
        <v/>
      </c>
      <c r="W302">
        <f>V302</f>
        <v/>
      </c>
    </row>
    <row r="303">
      <c r="A303" t="inlineStr">
        <is>
          <t>CIMS.CAN.AT.Transportation Personal.Intercity Bus</t>
        </is>
      </c>
      <c r="B303" t="inlineStr">
        <is>
          <t>Service</t>
        </is>
      </c>
      <c r="C303" t="inlineStr">
        <is>
          <t>AT</t>
        </is>
      </c>
      <c r="D303" t="inlineStr">
        <is>
          <t>Transportation Personal</t>
        </is>
      </c>
      <c r="E303" t="inlineStr">
        <is>
          <t>Intercity Bus</t>
        </is>
      </c>
      <c r="F303" t="inlineStr">
        <is>
          <t>Bus Intercity Diesel</t>
        </is>
      </c>
      <c r="G303" t="inlineStr">
        <is>
          <t>technology</t>
        </is>
      </c>
    </row>
    <row r="304">
      <c r="A304" t="inlineStr">
        <is>
          <t>CIMS.CAN.AT.Transportation Personal.Intercity Bus</t>
        </is>
      </c>
      <c r="B304" t="inlineStr">
        <is>
          <t>Service</t>
        </is>
      </c>
      <c r="C304" t="inlineStr">
        <is>
          <t>AT</t>
        </is>
      </c>
      <c r="D304" t="inlineStr">
        <is>
          <t>Transportation Personal</t>
        </is>
      </c>
      <c r="E304" t="inlineStr">
        <is>
          <t>Intercity Bus</t>
        </is>
      </c>
      <c r="F304" t="inlineStr">
        <is>
          <t>Bus Intercity Diesel</t>
        </is>
      </c>
      <c r="G304" t="inlineStr">
        <is>
          <t>available</t>
        </is>
      </c>
      <c r="K304" t="inlineStr">
        <is>
          <t>constant_tech</t>
        </is>
      </c>
      <c r="L304" t="inlineStr">
        <is>
          <t>Year</t>
        </is>
      </c>
      <c r="M304">
        <f t="array" ref="M304">INDEX([1]!constant_data,_xlfn.XMATCH(_xlfn.CONCAT(
SUBSTITUTE($A304,LEFT($A304,FIND($C304,$A304)+LEN($C304)-1),),
$F304,
$H304:$I304,
SUBSTITUTE($J304,LEFT($A304,FIND($C304,$A304)+LEN($C304)-1),)),
[1]!constant_index),_xlfn.XMATCH($G304,[1]!constant_header))</f>
        <v/>
      </c>
      <c r="N304">
        <f>M304</f>
        <v/>
      </c>
      <c r="O304">
        <f>N304</f>
        <v/>
      </c>
      <c r="P304">
        <f>O304</f>
        <v/>
      </c>
      <c r="Q304">
        <f>P304</f>
        <v/>
      </c>
      <c r="R304">
        <f>Q304</f>
        <v/>
      </c>
      <c r="S304">
        <f>R304</f>
        <v/>
      </c>
      <c r="T304">
        <f>S304</f>
        <v/>
      </c>
      <c r="U304">
        <f>T304</f>
        <v/>
      </c>
      <c r="V304">
        <f>U304</f>
        <v/>
      </c>
      <c r="W304">
        <f>V304</f>
        <v/>
      </c>
    </row>
    <row r="305">
      <c r="A305" t="inlineStr">
        <is>
          <t>CIMS.CAN.AT.Transportation Personal.Intercity Bus</t>
        </is>
      </c>
      <c r="B305" t="inlineStr">
        <is>
          <t>Service</t>
        </is>
      </c>
      <c r="C305" t="inlineStr">
        <is>
          <t>AT</t>
        </is>
      </c>
      <c r="D305" t="inlineStr">
        <is>
          <t>Transportation Personal</t>
        </is>
      </c>
      <c r="E305" t="inlineStr">
        <is>
          <t>Intercity Bus</t>
        </is>
      </c>
      <c r="F305" t="inlineStr">
        <is>
          <t>Bus Intercity Diesel</t>
        </is>
      </c>
      <c r="G305" t="inlineStr">
        <is>
          <t>unavailable</t>
        </is>
      </c>
      <c r="K305" t="inlineStr">
        <is>
          <t>constant_tech</t>
        </is>
      </c>
      <c r="L305" t="inlineStr">
        <is>
          <t>Year</t>
        </is>
      </c>
      <c r="M305">
        <f t="array" ref="M305">INDEX([1]!constant_data,_xlfn.XMATCH(_xlfn.CONCAT(
SUBSTITUTE($A305,LEFT($A305,FIND($C305,$A305)+LEN($C305)-1),),
$F305,
$H305:$I305,
SUBSTITUTE($J305,LEFT($A305,FIND($C305,$A305)+LEN($C305)-1),)),
[1]!constant_index),_xlfn.XMATCH($G305,[1]!constant_header))</f>
        <v/>
      </c>
      <c r="N305">
        <f>M305</f>
        <v/>
      </c>
      <c r="O305">
        <f>N305</f>
        <v/>
      </c>
      <c r="P305">
        <f>O305</f>
        <v/>
      </c>
      <c r="Q305">
        <f>P305</f>
        <v/>
      </c>
      <c r="R305">
        <f>Q305</f>
        <v/>
      </c>
      <c r="S305">
        <f>R305</f>
        <v/>
      </c>
      <c r="T305">
        <f>S305</f>
        <v/>
      </c>
      <c r="U305">
        <f>T305</f>
        <v/>
      </c>
      <c r="V305">
        <f>U305</f>
        <v/>
      </c>
      <c r="W305">
        <f>V305</f>
        <v/>
      </c>
    </row>
    <row r="306">
      <c r="A306" t="inlineStr">
        <is>
          <t>CIMS.CAN.AT.Transportation Personal.Intercity Bus</t>
        </is>
      </c>
      <c r="B306" t="inlineStr">
        <is>
          <t>Service</t>
        </is>
      </c>
      <c r="C306" t="inlineStr">
        <is>
          <t>AT</t>
        </is>
      </c>
      <c r="D306" t="inlineStr">
        <is>
          <t>Transportation Personal</t>
        </is>
      </c>
      <c r="E306" t="inlineStr">
        <is>
          <t>Intercity Bus</t>
        </is>
      </c>
      <c r="F306" t="inlineStr">
        <is>
          <t>Bus Intercity Diesel</t>
        </is>
      </c>
      <c r="G306" t="inlineStr">
        <is>
          <t>lifetime</t>
        </is>
      </c>
      <c r="K306" t="inlineStr">
        <is>
          <t>constant_tech</t>
        </is>
      </c>
      <c r="L306" t="inlineStr">
        <is>
          <t>Years</t>
        </is>
      </c>
      <c r="M306">
        <f t="array" ref="M306">INDEX([1]!constant_data,_xlfn.XMATCH(_xlfn.CONCAT(
SUBSTITUTE($A306,LEFT($A306,FIND($C306,$A306)+LEN($C306)-1),),
$F306,
$H306:$I306,
SUBSTITUTE($J306,LEFT($A306,FIND($C306,$A306)+LEN($C306)-1),)),
[1]!constant_index),_xlfn.XMATCH($G306,[1]!constant_header))</f>
        <v/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</row>
    <row r="307">
      <c r="A307" t="inlineStr">
        <is>
          <t>CIMS.CAN.AT.Transportation Personal.Intercity Bus</t>
        </is>
      </c>
      <c r="B307" t="inlineStr">
        <is>
          <t>Service</t>
        </is>
      </c>
      <c r="C307" t="inlineStr">
        <is>
          <t>AT</t>
        </is>
      </c>
      <c r="D307" t="inlineStr">
        <is>
          <t>Transportation Personal</t>
        </is>
      </c>
      <c r="E307" t="inlineStr">
        <is>
          <t>Intercity Bus</t>
        </is>
      </c>
      <c r="F307" t="inlineStr">
        <is>
          <t>Bus Intercity Diesel</t>
        </is>
      </c>
      <c r="G307" t="inlineStr">
        <is>
          <t>market_share_total</t>
        </is>
      </c>
      <c r="K307" t="inlineStr">
        <is>
          <t>annual_region_tech</t>
        </is>
      </c>
      <c r="L307" t="inlineStr">
        <is>
          <t>%</t>
        </is>
      </c>
      <c r="M307">
        <f t="array" ref="M307">INDEX([1]!annual_data,_xlfn.XMATCH(_xlfn.CONCAT(
SUBSTITUTE($A307,LEFT($A307,FIND($C307,$A307)+LEN($C307)-1),),
$C307,
$F307,
$G307:$I307,
SUBSTITUTE($J307,LEFT($A307,FIND($C307,$A307)+LEN($C307)-1),)),
[1]!annual_index),_xlfn.XMATCH(M$2,[1]!annual_header))</f>
        <v/>
      </c>
    </row>
    <row r="308">
      <c r="A308" t="inlineStr">
        <is>
          <t>CIMS.CAN.AT.Transportation Personal.Intercity Bus</t>
        </is>
      </c>
      <c r="B308" t="inlineStr">
        <is>
          <t>Service</t>
        </is>
      </c>
      <c r="C308" t="inlineStr">
        <is>
          <t>AT</t>
        </is>
      </c>
      <c r="D308" t="inlineStr">
        <is>
          <t>Transportation Personal</t>
        </is>
      </c>
      <c r="E308" t="inlineStr">
        <is>
          <t>Intercity Bus</t>
        </is>
      </c>
      <c r="F308" t="inlineStr">
        <is>
          <t>Bus Intercity Diesel</t>
        </is>
      </c>
      <c r="G308" t="inlineStr">
        <is>
          <t>output</t>
        </is>
      </c>
      <c r="K308" t="inlineStr">
        <is>
          <t>annual_region</t>
        </is>
      </c>
      <c r="L308" t="inlineStr">
        <is>
          <t>node unit</t>
        </is>
      </c>
      <c r="M308">
        <f t="array" ref="M308">INDEX([1]!annual_data,_xlfn.XMATCH(_xlfn.CONCAT(
SUBSTITUTE($A308,LEFT($A308,FIND($C308,$A308)+LEN($C308)-1),),
$C308,
$G308:$I308,
SUBSTITUTE($J308,LEFT($A308,FIND($C308,$A308)+LEN($C308)-1),)),
[1]!annual_index),_xlfn.XMATCH(M$2,[1]!annual_header))</f>
        <v/>
      </c>
      <c r="N308">
        <f t="array" ref="N308">INDEX([1]!annual_data,_xlfn.XMATCH(_xlfn.CONCAT(
SUBSTITUTE($A308,LEFT($A308,FIND($C308,$A308)+LEN($C308)-1),),
$C308,
$G308:$I308,
SUBSTITUTE($J308,LEFT($A308,FIND($C308,$A308)+LEN($C308)-1),)),
[1]!annual_index),_xlfn.XMATCH(N$2,[1]!annual_header))</f>
        <v/>
      </c>
      <c r="O308">
        <f t="array" ref="O308">INDEX([1]!annual_data,_xlfn.XMATCH(_xlfn.CONCAT(
SUBSTITUTE($A308,LEFT($A308,FIND($C308,$A308)+LEN($C308)-1),),
$C308,
$G308:$I308,
SUBSTITUTE($J308,LEFT($A308,FIND($C308,$A308)+LEN($C308)-1),)),
[1]!annual_index),_xlfn.XMATCH(O$2,[1]!annual_header))</f>
        <v/>
      </c>
      <c r="P308">
        <f t="array" ref="P308">INDEX([1]!annual_data,_xlfn.XMATCH(_xlfn.CONCAT(
SUBSTITUTE($A308,LEFT($A308,FIND($C308,$A308)+LEN($C308)-1),),
$C308,
$G308:$I308,
SUBSTITUTE($J308,LEFT($A308,FIND($C308,$A308)+LEN($C308)-1),)),
[1]!annual_index),_xlfn.XMATCH(P$2,[1]!annual_header))</f>
        <v/>
      </c>
      <c r="Q308">
        <f t="array" ref="Q308">INDEX([1]!annual_data,_xlfn.XMATCH(_xlfn.CONCAT(
SUBSTITUTE($A308,LEFT($A308,FIND($C308,$A308)+LEN($C308)-1),),
$C308,
$G308:$I308,
SUBSTITUTE($J308,LEFT($A308,FIND($C308,$A308)+LEN($C308)-1),)),
[1]!annual_index),_xlfn.XMATCH(Q$2,[1]!annual_header))</f>
        <v/>
      </c>
      <c r="R308">
        <f t="array" ref="R308">INDEX([1]!annual_data,_xlfn.XMATCH(_xlfn.CONCAT(
SUBSTITUTE($A308,LEFT($A308,FIND($C308,$A308)+LEN($C308)-1),),
$C308,
$G308:$I308,
SUBSTITUTE($J308,LEFT($A308,FIND($C308,$A308)+LEN($C308)-1),)),
[1]!annual_index),_xlfn.XMATCH(R$2,[1]!annual_header))</f>
        <v/>
      </c>
      <c r="S308">
        <f t="array" ref="S308">INDEX([1]!annual_data,_xlfn.XMATCH(_xlfn.CONCAT(
SUBSTITUTE($A308,LEFT($A308,FIND($C308,$A308)+LEN($C308)-1),),
$C308,
$G308:$I308,
SUBSTITUTE($J308,LEFT($A308,FIND($C308,$A308)+LEN($C308)-1),)),
[1]!annual_index),_xlfn.XMATCH(S$2,[1]!annual_header))</f>
        <v/>
      </c>
      <c r="T308">
        <f t="array" ref="T308">INDEX([1]!annual_data,_xlfn.XMATCH(_xlfn.CONCAT(
SUBSTITUTE($A308,LEFT($A308,FIND($C308,$A308)+LEN($C308)-1),),
$C308,
$G308:$I308,
SUBSTITUTE($J308,LEFT($A308,FIND($C308,$A308)+LEN($C308)-1),)),
[1]!annual_index),_xlfn.XMATCH(T$2,[1]!annual_header))</f>
        <v/>
      </c>
      <c r="U308">
        <f t="array" ref="U308">INDEX([1]!annual_data,_xlfn.XMATCH(_xlfn.CONCAT(
SUBSTITUTE($A308,LEFT($A308,FIND($C308,$A308)+LEN($C308)-1),),
$C308,
$G308:$I308,
SUBSTITUTE($J308,LEFT($A308,FIND($C308,$A308)+LEN($C308)-1),)),
[1]!annual_index),_xlfn.XMATCH(U$2,[1]!annual_header))</f>
        <v/>
      </c>
      <c r="V308">
        <f t="array" ref="V308">INDEX([1]!annual_data,_xlfn.XMATCH(_xlfn.CONCAT(
SUBSTITUTE($A308,LEFT($A308,FIND($C308,$A308)+LEN($C308)-1),),
$C308,
$G308:$I308,
SUBSTITUTE($J308,LEFT($A308,FIND($C308,$A308)+LEN($C308)-1),)),
[1]!annual_index),_xlfn.XMATCH(V$2,[1]!annual_header))</f>
        <v/>
      </c>
      <c r="W308">
        <f t="array" ref="W308">INDEX([1]!annual_data,_xlfn.XMATCH(_xlfn.CONCAT(
SUBSTITUTE($A308,LEFT($A308,FIND($C308,$A308)+LEN($C308)-1),),
$C308,
$G308:$I308,
SUBSTITUTE($J308,LEFT($A308,FIND($C308,$A308)+LEN($C308)-1),)),
[1]!annual_index),_xlfn.XMATCH(W$2,[1]!annual_header))</f>
        <v/>
      </c>
    </row>
    <row r="309">
      <c r="A309" t="inlineStr">
        <is>
          <t>CIMS.CAN.AT.Transportation Personal.Intercity Bus</t>
        </is>
      </c>
      <c r="B309" t="inlineStr">
        <is>
          <t>Service</t>
        </is>
      </c>
      <c r="C309" t="inlineStr">
        <is>
          <t>AT</t>
        </is>
      </c>
      <c r="D309" t="inlineStr">
        <is>
          <t>Transportation Personal</t>
        </is>
      </c>
      <c r="E309" t="inlineStr">
        <is>
          <t>Intercity Bus</t>
        </is>
      </c>
      <c r="F309" t="inlineStr">
        <is>
          <t>Bus Intercity Diesel</t>
        </is>
      </c>
      <c r="G309" t="inlineStr">
        <is>
          <t>fcc</t>
        </is>
      </c>
      <c r="K309" t="inlineStr">
        <is>
          <t>constant_tech</t>
        </is>
      </c>
      <c r="L309" t="inlineStr">
        <is>
          <t>$</t>
        </is>
      </c>
      <c r="M309">
        <f t="array" ref="M309">INDEX([1]!constant_data,_xlfn.XMATCH(_xlfn.CONCAT(
SUBSTITUTE($A309,LEFT($A309,FIND($C309,$A309)+LEN($C309)-1),),
$F309,
$H309:$I309,
SUBSTITUTE($J309,LEFT($A309,FIND($C309,$A309)+LEN($C309)-1),)),
[1]!constant_index),_xlfn.XMATCH($G309,[1]!constant_header))</f>
        <v/>
      </c>
      <c r="N309">
        <f>M309</f>
        <v/>
      </c>
      <c r="O309">
        <f>N309</f>
        <v/>
      </c>
      <c r="P309">
        <f>O309</f>
        <v/>
      </c>
      <c r="Q309">
        <f>P309</f>
        <v/>
      </c>
      <c r="R309">
        <f>Q309</f>
        <v/>
      </c>
      <c r="S309">
        <f>R309</f>
        <v/>
      </c>
      <c r="T309">
        <f>S309</f>
        <v/>
      </c>
      <c r="U309">
        <f>T309</f>
        <v/>
      </c>
      <c r="V309">
        <f>U309</f>
        <v/>
      </c>
      <c r="W309">
        <f>V309</f>
        <v/>
      </c>
    </row>
    <row r="310">
      <c r="A310" t="inlineStr">
        <is>
          <t>CIMS.CAN.AT.Transportation Personal.Intercity Bus</t>
        </is>
      </c>
      <c r="B310" t="inlineStr">
        <is>
          <t>Service</t>
        </is>
      </c>
      <c r="C310" t="inlineStr">
        <is>
          <t>AT</t>
        </is>
      </c>
      <c r="D310" t="inlineStr">
        <is>
          <t>Transportation Personal</t>
        </is>
      </c>
      <c r="E310" t="inlineStr">
        <is>
          <t>Intercity Bus</t>
        </is>
      </c>
      <c r="F310" t="inlineStr">
        <is>
          <t>Bus Intercity Diesel</t>
        </is>
      </c>
      <c r="G310" t="inlineStr">
        <is>
          <t>service_request</t>
        </is>
      </c>
      <c r="J310" t="inlineStr">
        <is>
          <t>CIMS.CAN.AT.Fuel Blends.Diesel_Transportation</t>
        </is>
      </c>
      <c r="K310" t="inlineStr">
        <is>
          <t>annual_tech</t>
        </is>
      </c>
      <c r="L310">
        <f t="array" ref="L310">INDEX([1]!annual_data,_xlfn.XMATCH(_xlfn.CONCAT(
SUBSTITUTE($A310,LEFT($A310,FIND($C310,$A310)+LEN($C310)-1),),
$F310,
$G310:$I310,
SUBSTITUTE($J310,LEFT($A310,FIND($C310,$A310)+LEN($C310)-1),)),
[1]!annual_index),_xlfn.XMATCH(L$2,[1]!annual_header))</f>
        <v/>
      </c>
      <c r="M310">
        <f t="array" ref="M310">INDEX([1]!annual_data,_xlfn.XMATCH(_xlfn.CONCAT(
SUBSTITUTE($A310,LEFT($A310,FIND($C310,$A310)+LEN($C310)-1),),
$F310,
$G310:$I310,
SUBSTITUTE($J310,LEFT($A310,FIND($C310,$A310)+LEN($C310)-1),)),
[1]!annual_index),_xlfn.XMATCH(M$2,[1]!annual_header))</f>
        <v/>
      </c>
      <c r="N310">
        <f t="array" ref="N310">INDEX([1]!annual_data,_xlfn.XMATCH(_xlfn.CONCAT(
SUBSTITUTE($A310,LEFT($A310,FIND($C310,$A310)+LEN($C310)-1),),
$F310,
$G310:$I310,
SUBSTITUTE($J310,LEFT($A310,FIND($C310,$A310)+LEN($C310)-1),)),
[1]!annual_index),_xlfn.XMATCH(N$2,[1]!annual_header))</f>
        <v/>
      </c>
      <c r="O310">
        <f t="array" ref="O310">INDEX([1]!annual_data,_xlfn.XMATCH(_xlfn.CONCAT(
SUBSTITUTE($A310,LEFT($A310,FIND($C310,$A310)+LEN($C310)-1),),
$F310,
$G310:$I310,
SUBSTITUTE($J310,LEFT($A310,FIND($C310,$A310)+LEN($C310)-1),)),
[1]!annual_index),_xlfn.XMATCH(O$2,[1]!annual_header))</f>
        <v/>
      </c>
      <c r="P310">
        <f t="array" ref="P310">INDEX([1]!annual_data,_xlfn.XMATCH(_xlfn.CONCAT(
SUBSTITUTE($A310,LEFT($A310,FIND($C310,$A310)+LEN($C310)-1),),
$F310,
$G310:$I310,
SUBSTITUTE($J310,LEFT($A310,FIND($C310,$A310)+LEN($C310)-1),)),
[1]!annual_index),_xlfn.XMATCH(P$2,[1]!annual_header))</f>
        <v/>
      </c>
      <c r="Q310">
        <f t="array" ref="Q310">INDEX([1]!annual_data,_xlfn.XMATCH(_xlfn.CONCAT(
SUBSTITUTE($A310,LEFT($A310,FIND($C310,$A310)+LEN($C310)-1),),
$F310,
$G310:$I310,
SUBSTITUTE($J310,LEFT($A310,FIND($C310,$A310)+LEN($C310)-1),)),
[1]!annual_index),_xlfn.XMATCH(Q$2,[1]!annual_header))</f>
        <v/>
      </c>
      <c r="R310">
        <f t="array" ref="R310">INDEX([1]!annual_data,_xlfn.XMATCH(_xlfn.CONCAT(
SUBSTITUTE($A310,LEFT($A310,FIND($C310,$A310)+LEN($C310)-1),),
$F310,
$G310:$I310,
SUBSTITUTE($J310,LEFT($A310,FIND($C310,$A310)+LEN($C310)-1),)),
[1]!annual_index),_xlfn.XMATCH(R$2,[1]!annual_header))</f>
        <v/>
      </c>
      <c r="S310">
        <f t="array" ref="S310">INDEX([1]!annual_data,_xlfn.XMATCH(_xlfn.CONCAT(
SUBSTITUTE($A310,LEFT($A310,FIND($C310,$A310)+LEN($C310)-1),),
$F310,
$G310:$I310,
SUBSTITUTE($J310,LEFT($A310,FIND($C310,$A310)+LEN($C310)-1),)),
[1]!annual_index),_xlfn.XMATCH(S$2,[1]!annual_header))</f>
        <v/>
      </c>
      <c r="T310">
        <f t="array" ref="T310">INDEX([1]!annual_data,_xlfn.XMATCH(_xlfn.CONCAT(
SUBSTITUTE($A310,LEFT($A310,FIND($C310,$A310)+LEN($C310)-1),),
$F310,
$G310:$I310,
SUBSTITUTE($J310,LEFT($A310,FIND($C310,$A310)+LEN($C310)-1),)),
[1]!annual_index),_xlfn.XMATCH(T$2,[1]!annual_header))</f>
        <v/>
      </c>
      <c r="U310">
        <f t="array" ref="U310">INDEX([1]!annual_data,_xlfn.XMATCH(_xlfn.CONCAT(
SUBSTITUTE($A310,LEFT($A310,FIND($C310,$A310)+LEN($C310)-1),),
$F310,
$G310:$I310,
SUBSTITUTE($J310,LEFT($A310,FIND($C310,$A310)+LEN($C310)-1),)),
[1]!annual_index),_xlfn.XMATCH(U$2,[1]!annual_header))</f>
        <v/>
      </c>
      <c r="V310">
        <f t="array" ref="V310">INDEX([1]!annual_data,_xlfn.XMATCH(_xlfn.CONCAT(
SUBSTITUTE($A310,LEFT($A310,FIND($C310,$A310)+LEN($C310)-1),),
$F310,
$G310:$I310,
SUBSTITUTE($J310,LEFT($A310,FIND($C310,$A310)+LEN($C310)-1),)),
[1]!annual_index),_xlfn.XMATCH(V$2,[1]!annual_header))</f>
        <v/>
      </c>
      <c r="W310">
        <f t="array" ref="W310">INDEX([1]!annual_data,_xlfn.XMATCH(_xlfn.CONCAT(
SUBSTITUTE($A310,LEFT($A310,FIND($C310,$A310)+LEN($C310)-1),),
$F310,
$G310:$I310,
SUBSTITUTE($J310,LEFT($A310,FIND($C310,$A310)+LEN($C310)-1),)),
[1]!annual_index),_xlfn.XMATCH(W$2,[1]!annual_header))</f>
        <v/>
      </c>
    </row>
    <row r="311">
      <c r="A311" t="inlineStr">
        <is>
          <t>CIMS.CAN.AT.Transportation Personal.Intercity Bus</t>
        </is>
      </c>
      <c r="B311" t="inlineStr">
        <is>
          <t>Service</t>
        </is>
      </c>
      <c r="C311" t="inlineStr">
        <is>
          <t>AT</t>
        </is>
      </c>
      <c r="D311" t="inlineStr">
        <is>
          <t>Transportation Personal</t>
        </is>
      </c>
      <c r="E311" t="inlineStr">
        <is>
          <t>Intercity Bus</t>
        </is>
      </c>
      <c r="F311" t="inlineStr">
        <is>
          <t>Bus Intercity Gasoline</t>
        </is>
      </c>
      <c r="G311" t="inlineStr">
        <is>
          <t>technology</t>
        </is>
      </c>
    </row>
    <row r="312">
      <c r="A312" t="inlineStr">
        <is>
          <t>CIMS.CAN.AT.Transportation Personal.Intercity Bus</t>
        </is>
      </c>
      <c r="B312" t="inlineStr">
        <is>
          <t>Service</t>
        </is>
      </c>
      <c r="C312" t="inlineStr">
        <is>
          <t>AT</t>
        </is>
      </c>
      <c r="D312" t="inlineStr">
        <is>
          <t>Transportation Personal</t>
        </is>
      </c>
      <c r="E312" t="inlineStr">
        <is>
          <t>Intercity Bus</t>
        </is>
      </c>
      <c r="F312" t="inlineStr">
        <is>
          <t>Bus Intercity Gasoline</t>
        </is>
      </c>
      <c r="G312" t="inlineStr">
        <is>
          <t>available</t>
        </is>
      </c>
      <c r="K312" t="inlineStr">
        <is>
          <t>constant_tech</t>
        </is>
      </c>
      <c r="L312" t="inlineStr">
        <is>
          <t>Year</t>
        </is>
      </c>
      <c r="M312">
        <f t="array" ref="M312">INDEX([1]!constant_data,_xlfn.XMATCH(_xlfn.CONCAT(
SUBSTITUTE($A312,LEFT($A312,FIND($C312,$A312)+LEN($C312)-1),),
$F312,
$H312:$I312,
SUBSTITUTE($J312,LEFT($A312,FIND($C312,$A312)+LEN($C312)-1),)),
[1]!constant_index),_xlfn.XMATCH($G312,[1]!constant_header))</f>
        <v/>
      </c>
      <c r="N312">
        <f>M312</f>
        <v/>
      </c>
      <c r="O312">
        <f>N312</f>
        <v/>
      </c>
      <c r="P312">
        <f>O312</f>
        <v/>
      </c>
      <c r="Q312">
        <f>P312</f>
        <v/>
      </c>
      <c r="R312">
        <f>Q312</f>
        <v/>
      </c>
      <c r="S312">
        <f>R312</f>
        <v/>
      </c>
      <c r="T312">
        <f>S312</f>
        <v/>
      </c>
      <c r="U312">
        <f>T312</f>
        <v/>
      </c>
      <c r="V312">
        <f>U312</f>
        <v/>
      </c>
      <c r="W312">
        <f>V312</f>
        <v/>
      </c>
    </row>
    <row r="313">
      <c r="A313" t="inlineStr">
        <is>
          <t>CIMS.CAN.AT.Transportation Personal.Intercity Bus</t>
        </is>
      </c>
      <c r="B313" t="inlineStr">
        <is>
          <t>Service</t>
        </is>
      </c>
      <c r="C313" t="inlineStr">
        <is>
          <t>AT</t>
        </is>
      </c>
      <c r="D313" t="inlineStr">
        <is>
          <t>Transportation Personal</t>
        </is>
      </c>
      <c r="E313" t="inlineStr">
        <is>
          <t>Intercity Bus</t>
        </is>
      </c>
      <c r="F313" t="inlineStr">
        <is>
          <t>Bus Intercity Gasoline</t>
        </is>
      </c>
      <c r="G313" t="inlineStr">
        <is>
          <t>unavailable</t>
        </is>
      </c>
      <c r="K313" t="inlineStr">
        <is>
          <t>constant_tech</t>
        </is>
      </c>
      <c r="L313" t="inlineStr">
        <is>
          <t>Year</t>
        </is>
      </c>
      <c r="M313">
        <f t="array" ref="M313">INDEX([1]!constant_data,_xlfn.XMATCH(_xlfn.CONCAT(
SUBSTITUTE($A313,LEFT($A313,FIND($C313,$A313)+LEN($C313)-1),),
$F313,
$H313:$I313,
SUBSTITUTE($J313,LEFT($A313,FIND($C313,$A313)+LEN($C313)-1),)),
[1]!constant_index),_xlfn.XMATCH($G313,[1]!constant_header))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CIMS.CAN.AT.Transportation Personal.Intercity Bus</t>
        </is>
      </c>
      <c r="B314" t="inlineStr">
        <is>
          <t>Service</t>
        </is>
      </c>
      <c r="C314" t="inlineStr">
        <is>
          <t>AT</t>
        </is>
      </c>
      <c r="D314" t="inlineStr">
        <is>
          <t>Transportation Personal</t>
        </is>
      </c>
      <c r="E314" t="inlineStr">
        <is>
          <t>Intercity Bus</t>
        </is>
      </c>
      <c r="F314" t="inlineStr">
        <is>
          <t>Bus Intercity Gasoline</t>
        </is>
      </c>
      <c r="G314" t="inlineStr">
        <is>
          <t>lifetime</t>
        </is>
      </c>
      <c r="K314" t="inlineStr">
        <is>
          <t>constant_tech</t>
        </is>
      </c>
      <c r="L314" t="inlineStr">
        <is>
          <t>Years</t>
        </is>
      </c>
      <c r="M314">
        <f t="array" ref="M314">INDEX([1]!constant_data,_xlfn.XMATCH(_xlfn.CONCAT(
SUBSTITUTE($A314,LEFT($A314,FIND($C314,$A314)+LEN($C314)-1),),
$F314,
$H314:$I314,
SUBSTITUTE($J314,LEFT($A314,FIND($C314,$A314)+LEN($C314)-1),)),
[1]!constant_index),_xlfn.XMATCH($G314,[1]!constant_header))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CIMS.CAN.AT.Transportation Personal.Intercity Bus</t>
        </is>
      </c>
      <c r="B315" t="inlineStr">
        <is>
          <t>Service</t>
        </is>
      </c>
      <c r="C315" t="inlineStr">
        <is>
          <t>AT</t>
        </is>
      </c>
      <c r="D315" t="inlineStr">
        <is>
          <t>Transportation Personal</t>
        </is>
      </c>
      <c r="E315" t="inlineStr">
        <is>
          <t>Intercity Bus</t>
        </is>
      </c>
      <c r="F315" t="inlineStr">
        <is>
          <t>Bus Intercity Gasoline</t>
        </is>
      </c>
      <c r="G315" t="inlineStr">
        <is>
          <t>market_share_total</t>
        </is>
      </c>
      <c r="K315" t="inlineStr">
        <is>
          <t>annual_region_tech</t>
        </is>
      </c>
      <c r="L315" t="inlineStr">
        <is>
          <t>%</t>
        </is>
      </c>
      <c r="M315">
        <f t="array" ref="M315">INDEX([1]!annual_data,_xlfn.XMATCH(_xlfn.CONCAT(
SUBSTITUTE($A315,LEFT($A315,FIND($C315,$A315)+LEN($C315)-1),),
$C315,
$F315,
$G315:$I315,
SUBSTITUTE($J315,LEFT($A315,FIND($C315,$A315)+LEN($C315)-1),)),
[1]!annual_index),_xlfn.XMATCH(M$2,[1]!annual_header))</f>
        <v/>
      </c>
    </row>
    <row r="316">
      <c r="A316" t="inlineStr">
        <is>
          <t>CIMS.CAN.AT.Transportation Personal.Intercity Bus</t>
        </is>
      </c>
      <c r="B316" t="inlineStr">
        <is>
          <t>Service</t>
        </is>
      </c>
      <c r="C316" t="inlineStr">
        <is>
          <t>AT</t>
        </is>
      </c>
      <c r="D316" t="inlineStr">
        <is>
          <t>Transportation Personal</t>
        </is>
      </c>
      <c r="E316" t="inlineStr">
        <is>
          <t>Intercity Bus</t>
        </is>
      </c>
      <c r="F316" t="inlineStr">
        <is>
          <t>Bus Intercity Gasoline</t>
        </is>
      </c>
      <c r="G316" t="inlineStr">
        <is>
          <t>output</t>
        </is>
      </c>
      <c r="K316" t="inlineStr">
        <is>
          <t>annual_region</t>
        </is>
      </c>
      <c r="L316" t="inlineStr">
        <is>
          <t>node unit</t>
        </is>
      </c>
      <c r="M316">
        <f t="array" ref="M316">INDEX([1]!annual_data,_xlfn.XMATCH(_xlfn.CONCAT(
SUBSTITUTE($A316,LEFT($A316,FIND($C316,$A316)+LEN($C316)-1),),
$C316,
$G316:$I316,
SUBSTITUTE($J316,LEFT($A316,FIND($C316,$A316)+LEN($C316)-1),)),
[1]!annual_index),_xlfn.XMATCH(M$2,[1]!annual_header))</f>
        <v/>
      </c>
      <c r="N316">
        <f t="array" ref="N316">INDEX([1]!annual_data,_xlfn.XMATCH(_xlfn.CONCAT(
SUBSTITUTE($A316,LEFT($A316,FIND($C316,$A316)+LEN($C316)-1),),
$C316,
$G316:$I316,
SUBSTITUTE($J316,LEFT($A316,FIND($C316,$A316)+LEN($C316)-1),)),
[1]!annual_index),_xlfn.XMATCH(N$2,[1]!annual_header))</f>
        <v/>
      </c>
      <c r="O316">
        <f t="array" ref="O316">INDEX([1]!annual_data,_xlfn.XMATCH(_xlfn.CONCAT(
SUBSTITUTE($A316,LEFT($A316,FIND($C316,$A316)+LEN($C316)-1),),
$C316,
$G316:$I316,
SUBSTITUTE($J316,LEFT($A316,FIND($C316,$A316)+LEN($C316)-1),)),
[1]!annual_index),_xlfn.XMATCH(O$2,[1]!annual_header))</f>
        <v/>
      </c>
      <c r="P316">
        <f t="array" ref="P316">INDEX([1]!annual_data,_xlfn.XMATCH(_xlfn.CONCAT(
SUBSTITUTE($A316,LEFT($A316,FIND($C316,$A316)+LEN($C316)-1),),
$C316,
$G316:$I316,
SUBSTITUTE($J316,LEFT($A316,FIND($C316,$A316)+LEN($C316)-1),)),
[1]!annual_index),_xlfn.XMATCH(P$2,[1]!annual_header))</f>
        <v/>
      </c>
      <c r="Q316">
        <f t="array" ref="Q316">INDEX([1]!annual_data,_xlfn.XMATCH(_xlfn.CONCAT(
SUBSTITUTE($A316,LEFT($A316,FIND($C316,$A316)+LEN($C316)-1),),
$C316,
$G316:$I316,
SUBSTITUTE($J316,LEFT($A316,FIND($C316,$A316)+LEN($C316)-1),)),
[1]!annual_index),_xlfn.XMATCH(Q$2,[1]!annual_header))</f>
        <v/>
      </c>
      <c r="R316">
        <f t="array" ref="R316">INDEX([1]!annual_data,_xlfn.XMATCH(_xlfn.CONCAT(
SUBSTITUTE($A316,LEFT($A316,FIND($C316,$A316)+LEN($C316)-1),),
$C316,
$G316:$I316,
SUBSTITUTE($J316,LEFT($A316,FIND($C316,$A316)+LEN($C316)-1),)),
[1]!annual_index),_xlfn.XMATCH(R$2,[1]!annual_header))</f>
        <v/>
      </c>
      <c r="S316">
        <f t="array" ref="S316">INDEX([1]!annual_data,_xlfn.XMATCH(_xlfn.CONCAT(
SUBSTITUTE($A316,LEFT($A316,FIND($C316,$A316)+LEN($C316)-1),),
$C316,
$G316:$I316,
SUBSTITUTE($J316,LEFT($A316,FIND($C316,$A316)+LEN($C316)-1),)),
[1]!annual_index),_xlfn.XMATCH(S$2,[1]!annual_header))</f>
        <v/>
      </c>
      <c r="T316">
        <f t="array" ref="T316">INDEX([1]!annual_data,_xlfn.XMATCH(_xlfn.CONCAT(
SUBSTITUTE($A316,LEFT($A316,FIND($C316,$A316)+LEN($C316)-1),),
$C316,
$G316:$I316,
SUBSTITUTE($J316,LEFT($A316,FIND($C316,$A316)+LEN($C316)-1),)),
[1]!annual_index),_xlfn.XMATCH(T$2,[1]!annual_header))</f>
        <v/>
      </c>
      <c r="U316">
        <f t="array" ref="U316">INDEX([1]!annual_data,_xlfn.XMATCH(_xlfn.CONCAT(
SUBSTITUTE($A316,LEFT($A316,FIND($C316,$A316)+LEN($C316)-1),),
$C316,
$G316:$I316,
SUBSTITUTE($J316,LEFT($A316,FIND($C316,$A316)+LEN($C316)-1),)),
[1]!annual_index),_xlfn.XMATCH(U$2,[1]!annual_header))</f>
        <v/>
      </c>
      <c r="V316">
        <f t="array" ref="V316">INDEX([1]!annual_data,_xlfn.XMATCH(_xlfn.CONCAT(
SUBSTITUTE($A316,LEFT($A316,FIND($C316,$A316)+LEN($C316)-1),),
$C316,
$G316:$I316,
SUBSTITUTE($J316,LEFT($A316,FIND($C316,$A316)+LEN($C316)-1),)),
[1]!annual_index),_xlfn.XMATCH(V$2,[1]!annual_header))</f>
        <v/>
      </c>
      <c r="W316">
        <f t="array" ref="W316">INDEX([1]!annual_data,_xlfn.XMATCH(_xlfn.CONCAT(
SUBSTITUTE($A316,LEFT($A316,FIND($C316,$A316)+LEN($C316)-1),),
$C316,
$G316:$I316,
SUBSTITUTE($J316,LEFT($A316,FIND($C316,$A316)+LEN($C316)-1),)),
[1]!annual_index),_xlfn.XMATCH(W$2,[1]!annual_header))</f>
        <v/>
      </c>
    </row>
    <row r="317">
      <c r="A317" t="inlineStr">
        <is>
          <t>CIMS.CAN.AT.Transportation Personal.Intercity Bus</t>
        </is>
      </c>
      <c r="B317" t="inlineStr">
        <is>
          <t>Service</t>
        </is>
      </c>
      <c r="C317" t="inlineStr">
        <is>
          <t>AT</t>
        </is>
      </c>
      <c r="D317" t="inlineStr">
        <is>
          <t>Transportation Personal</t>
        </is>
      </c>
      <c r="E317" t="inlineStr">
        <is>
          <t>Intercity Bus</t>
        </is>
      </c>
      <c r="F317" t="inlineStr">
        <is>
          <t>Bus Intercity Gasoline</t>
        </is>
      </c>
      <c r="G317" t="inlineStr">
        <is>
          <t>fcc</t>
        </is>
      </c>
      <c r="K317" t="inlineStr">
        <is>
          <t>constant_tech</t>
        </is>
      </c>
      <c r="L317" t="inlineStr">
        <is>
          <t>$</t>
        </is>
      </c>
      <c r="M317">
        <f t="array" ref="M317">INDEX([1]!constant_data,_xlfn.XMATCH(_xlfn.CONCAT(
SUBSTITUTE($A317,LEFT($A317,FIND($C317,$A317)+LEN($C317)-1),),
$F317,
$H317:$I317,
SUBSTITUTE($J317,LEFT($A317,FIND($C317,$A317)+LEN($C317)-1),)),
[1]!constant_index),_xlfn.XMATCH($G317,[1]!constant_header))</f>
        <v/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</row>
    <row r="318">
      <c r="A318" t="inlineStr">
        <is>
          <t>CIMS.CAN.AT.Transportation Personal.Intercity Bus</t>
        </is>
      </c>
      <c r="B318" t="inlineStr">
        <is>
          <t>Service</t>
        </is>
      </c>
      <c r="C318" t="inlineStr">
        <is>
          <t>AT</t>
        </is>
      </c>
      <c r="D318" t="inlineStr">
        <is>
          <t>Transportation Personal</t>
        </is>
      </c>
      <c r="E318" t="inlineStr">
        <is>
          <t>Intercity Bus</t>
        </is>
      </c>
      <c r="F318" t="inlineStr">
        <is>
          <t>Bus Intercity Gasoline</t>
        </is>
      </c>
      <c r="G318" t="inlineStr">
        <is>
          <t>service_request</t>
        </is>
      </c>
      <c r="J318" t="inlineStr">
        <is>
          <t>CIMS.CAN.AT.Fuel Blends.Gasoline_Transportation</t>
        </is>
      </c>
      <c r="K318" t="inlineStr">
        <is>
          <t>annual_tech</t>
        </is>
      </c>
      <c r="L318">
        <f t="array" ref="L318">INDEX([1]!annual_data,_xlfn.XMATCH(_xlfn.CONCAT(
SUBSTITUTE($A318,LEFT($A318,FIND($C318,$A318)+LEN($C318)-1),),
$F318,
$G318:$I318,
SUBSTITUTE($J318,LEFT($A318,FIND($C318,$A318)+LEN($C318)-1),)),
[1]!annual_index),_xlfn.XMATCH(L$2,[1]!annual_header))</f>
        <v/>
      </c>
      <c r="M318">
        <f t="array" ref="M318">INDEX([1]!annual_data,_xlfn.XMATCH(_xlfn.CONCAT(
SUBSTITUTE($A318,LEFT($A318,FIND($C318,$A318)+LEN($C318)-1),),
$F318,
$G318:$I318,
SUBSTITUTE($J318,LEFT($A318,FIND($C318,$A318)+LEN($C318)-1),)),
[1]!annual_index),_xlfn.XMATCH(M$2,[1]!annual_header))</f>
        <v/>
      </c>
      <c r="N318">
        <f t="array" ref="N318">INDEX([1]!annual_data,_xlfn.XMATCH(_xlfn.CONCAT(
SUBSTITUTE($A318,LEFT($A318,FIND($C318,$A318)+LEN($C318)-1),),
$F318,
$G318:$I318,
SUBSTITUTE($J318,LEFT($A318,FIND($C318,$A318)+LEN($C318)-1),)),
[1]!annual_index),_xlfn.XMATCH(N$2,[1]!annual_header))</f>
        <v/>
      </c>
      <c r="O318">
        <f t="array" ref="O318">INDEX([1]!annual_data,_xlfn.XMATCH(_xlfn.CONCAT(
SUBSTITUTE($A318,LEFT($A318,FIND($C318,$A318)+LEN($C318)-1),),
$F318,
$G318:$I318,
SUBSTITUTE($J318,LEFT($A318,FIND($C318,$A318)+LEN($C318)-1),)),
[1]!annual_index),_xlfn.XMATCH(O$2,[1]!annual_header))</f>
        <v/>
      </c>
      <c r="P318">
        <f t="array" ref="P318">INDEX([1]!annual_data,_xlfn.XMATCH(_xlfn.CONCAT(
SUBSTITUTE($A318,LEFT($A318,FIND($C318,$A318)+LEN($C318)-1),),
$F318,
$G318:$I318,
SUBSTITUTE($J318,LEFT($A318,FIND($C318,$A318)+LEN($C318)-1),)),
[1]!annual_index),_xlfn.XMATCH(P$2,[1]!annual_header))</f>
        <v/>
      </c>
      <c r="Q318">
        <f t="array" ref="Q318">INDEX([1]!annual_data,_xlfn.XMATCH(_xlfn.CONCAT(
SUBSTITUTE($A318,LEFT($A318,FIND($C318,$A318)+LEN($C318)-1),),
$F318,
$G318:$I318,
SUBSTITUTE($J318,LEFT($A318,FIND($C318,$A318)+LEN($C318)-1),)),
[1]!annual_index),_xlfn.XMATCH(Q$2,[1]!annual_header))</f>
        <v/>
      </c>
      <c r="R318">
        <f t="array" ref="R318">INDEX([1]!annual_data,_xlfn.XMATCH(_xlfn.CONCAT(
SUBSTITUTE($A318,LEFT($A318,FIND($C318,$A318)+LEN($C318)-1),),
$F318,
$G318:$I318,
SUBSTITUTE($J318,LEFT($A318,FIND($C318,$A318)+LEN($C318)-1),)),
[1]!annual_index),_xlfn.XMATCH(R$2,[1]!annual_header))</f>
        <v/>
      </c>
      <c r="S318">
        <f t="array" ref="S318">INDEX([1]!annual_data,_xlfn.XMATCH(_xlfn.CONCAT(
SUBSTITUTE($A318,LEFT($A318,FIND($C318,$A318)+LEN($C318)-1),),
$F318,
$G318:$I318,
SUBSTITUTE($J318,LEFT($A318,FIND($C318,$A318)+LEN($C318)-1),)),
[1]!annual_index),_xlfn.XMATCH(S$2,[1]!annual_header))</f>
        <v/>
      </c>
      <c r="T318">
        <f t="array" ref="T318">INDEX([1]!annual_data,_xlfn.XMATCH(_xlfn.CONCAT(
SUBSTITUTE($A318,LEFT($A318,FIND($C318,$A318)+LEN($C318)-1),),
$F318,
$G318:$I318,
SUBSTITUTE($J318,LEFT($A318,FIND($C318,$A318)+LEN($C318)-1),)),
[1]!annual_index),_xlfn.XMATCH(T$2,[1]!annual_header))</f>
        <v/>
      </c>
      <c r="U318">
        <f t="array" ref="U318">INDEX([1]!annual_data,_xlfn.XMATCH(_xlfn.CONCAT(
SUBSTITUTE($A318,LEFT($A318,FIND($C318,$A318)+LEN($C318)-1),),
$F318,
$G318:$I318,
SUBSTITUTE($J318,LEFT($A318,FIND($C318,$A318)+LEN($C318)-1),)),
[1]!annual_index),_xlfn.XMATCH(U$2,[1]!annual_header))</f>
        <v/>
      </c>
      <c r="V318">
        <f t="array" ref="V318">INDEX([1]!annual_data,_xlfn.XMATCH(_xlfn.CONCAT(
SUBSTITUTE($A318,LEFT($A318,FIND($C318,$A318)+LEN($C318)-1),),
$F318,
$G318:$I318,
SUBSTITUTE($J318,LEFT($A318,FIND($C318,$A318)+LEN($C318)-1),)),
[1]!annual_index),_xlfn.XMATCH(V$2,[1]!annual_header))</f>
        <v/>
      </c>
      <c r="W318">
        <f t="array" ref="W318">INDEX([1]!annual_data,_xlfn.XMATCH(_xlfn.CONCAT(
SUBSTITUTE($A318,LEFT($A318,FIND($C318,$A318)+LEN($C318)-1),),
$F318,
$G318:$I318,
SUBSTITUTE($J318,LEFT($A318,FIND($C318,$A318)+LEN($C318)-1),)),
[1]!annual_index),_xlfn.XMATCH(W$2,[1]!annual_header))</f>
        <v/>
      </c>
    </row>
    <row r="319">
      <c r="A319" t="inlineStr">
        <is>
          <t>CIMS.CAN.AT.Transportation Personal.Intercity Bus</t>
        </is>
      </c>
      <c r="B319" t="inlineStr">
        <is>
          <t>Service</t>
        </is>
      </c>
      <c r="C319" t="inlineStr">
        <is>
          <t>AT</t>
        </is>
      </c>
      <c r="D319" t="inlineStr">
        <is>
          <t>Transportation Personal</t>
        </is>
      </c>
      <c r="E319" t="inlineStr">
        <is>
          <t>Intercity Bus</t>
        </is>
      </c>
      <c r="F319" t="inlineStr">
        <is>
          <t>Bus Intercity Hybrid</t>
        </is>
      </c>
      <c r="G319" t="inlineStr">
        <is>
          <t>technology</t>
        </is>
      </c>
    </row>
    <row r="320">
      <c r="A320" t="inlineStr">
        <is>
          <t>CIMS.CAN.AT.Transportation Personal.Intercity Bus</t>
        </is>
      </c>
      <c r="B320" t="inlineStr">
        <is>
          <t>Service</t>
        </is>
      </c>
      <c r="C320" t="inlineStr">
        <is>
          <t>AT</t>
        </is>
      </c>
      <c r="D320" t="inlineStr">
        <is>
          <t>Transportation Personal</t>
        </is>
      </c>
      <c r="E320" t="inlineStr">
        <is>
          <t>Intercity Bus</t>
        </is>
      </c>
      <c r="F320" t="inlineStr">
        <is>
          <t>Bus Intercity Hybrid</t>
        </is>
      </c>
      <c r="G320" t="inlineStr">
        <is>
          <t>available</t>
        </is>
      </c>
      <c r="K320" t="inlineStr">
        <is>
          <t>constant_tech</t>
        </is>
      </c>
      <c r="L320" t="inlineStr">
        <is>
          <t>Year</t>
        </is>
      </c>
      <c r="M320">
        <f t="array" ref="M320">INDEX([1]!constant_data,_xlfn.XMATCH(_xlfn.CONCAT(
SUBSTITUTE($A320,LEFT($A320,FIND($C320,$A320)+LEN($C320)-1),),
$F320,
$H320:$I320,
SUBSTITUTE($J320,LEFT($A320,FIND($C320,$A320)+LEN($C320)-1),)),
[1]!constant_index),_xlfn.XMATCH($G320,[1]!constant_header))</f>
        <v/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CIMS.CAN.AT.Transportation Personal.Intercity Bus</t>
        </is>
      </c>
      <c r="B321" t="inlineStr">
        <is>
          <t>Service</t>
        </is>
      </c>
      <c r="C321" t="inlineStr">
        <is>
          <t>AT</t>
        </is>
      </c>
      <c r="D321" t="inlineStr">
        <is>
          <t>Transportation Personal</t>
        </is>
      </c>
      <c r="E321" t="inlineStr">
        <is>
          <t>Intercity Bus</t>
        </is>
      </c>
      <c r="F321" t="inlineStr">
        <is>
          <t>Bus Intercity Hybrid</t>
        </is>
      </c>
      <c r="G321" t="inlineStr">
        <is>
          <t>unavailable</t>
        </is>
      </c>
      <c r="K321" t="inlineStr">
        <is>
          <t>constant_tech</t>
        </is>
      </c>
      <c r="L321" t="inlineStr">
        <is>
          <t>Year</t>
        </is>
      </c>
      <c r="M321">
        <f t="array" ref="M321">INDEX([1]!constant_data,_xlfn.XMATCH(_xlfn.CONCAT(
SUBSTITUTE($A321,LEFT($A321,FIND($C321,$A321)+LEN($C321)-1),),
$F321,
$H321:$I321,
SUBSTITUTE($J321,LEFT($A321,FIND($C321,$A321)+LEN($C321)-1),)),
[1]!constant_index),_xlfn.XMATCH($G321,[1]!constant_header))</f>
        <v/>
      </c>
      <c r="N321">
        <f>M321</f>
        <v/>
      </c>
      <c r="O321">
        <f>N321</f>
        <v/>
      </c>
      <c r="P321">
        <f>O321</f>
        <v/>
      </c>
      <c r="Q321">
        <f>P321</f>
        <v/>
      </c>
      <c r="R321">
        <f>Q321</f>
        <v/>
      </c>
      <c r="S321">
        <f>R321</f>
        <v/>
      </c>
      <c r="T321">
        <f>S321</f>
        <v/>
      </c>
      <c r="U321">
        <f>T321</f>
        <v/>
      </c>
      <c r="V321">
        <f>U321</f>
        <v/>
      </c>
      <c r="W321">
        <f>V321</f>
        <v/>
      </c>
    </row>
    <row r="322">
      <c r="A322" t="inlineStr">
        <is>
          <t>CIMS.CAN.AT.Transportation Personal.Intercity Bus</t>
        </is>
      </c>
      <c r="B322" t="inlineStr">
        <is>
          <t>Service</t>
        </is>
      </c>
      <c r="C322" t="inlineStr">
        <is>
          <t>AT</t>
        </is>
      </c>
      <c r="D322" t="inlineStr">
        <is>
          <t>Transportation Personal</t>
        </is>
      </c>
      <c r="E322" t="inlineStr">
        <is>
          <t>Intercity Bus</t>
        </is>
      </c>
      <c r="F322" t="inlineStr">
        <is>
          <t>Bus Intercity Hybrid</t>
        </is>
      </c>
      <c r="G322" t="inlineStr">
        <is>
          <t>lifetime</t>
        </is>
      </c>
      <c r="K322" t="inlineStr">
        <is>
          <t>constant_tech</t>
        </is>
      </c>
      <c r="L322" t="inlineStr">
        <is>
          <t>Years</t>
        </is>
      </c>
      <c r="M322">
        <f t="array" ref="M322">INDEX([1]!constant_data,_xlfn.XMATCH(_xlfn.CONCAT(
SUBSTITUTE($A322,LEFT($A322,FIND($C322,$A322)+LEN($C322)-1),),
$F322,
$H322:$I322,
SUBSTITUTE($J322,LEFT($A322,FIND($C322,$A322)+LEN($C322)-1),)),
[1]!constant_index),_xlfn.XMATCH($G322,[1]!constant_header))</f>
        <v/>
      </c>
      <c r="N322">
        <f>M322</f>
        <v/>
      </c>
      <c r="O322">
        <f>N322</f>
        <v/>
      </c>
      <c r="P322">
        <f>O322</f>
        <v/>
      </c>
      <c r="Q322">
        <f>P322</f>
        <v/>
      </c>
      <c r="R322">
        <f>Q322</f>
        <v/>
      </c>
      <c r="S322">
        <f>R322</f>
        <v/>
      </c>
      <c r="T322">
        <f>S322</f>
        <v/>
      </c>
      <c r="U322">
        <f>T322</f>
        <v/>
      </c>
      <c r="V322">
        <f>U322</f>
        <v/>
      </c>
      <c r="W322">
        <f>V322</f>
        <v/>
      </c>
    </row>
    <row r="323">
      <c r="A323" t="inlineStr">
        <is>
          <t>CIMS.CAN.AT.Transportation Personal.Intercity Bus</t>
        </is>
      </c>
      <c r="B323" t="inlineStr">
        <is>
          <t>Service</t>
        </is>
      </c>
      <c r="C323" t="inlineStr">
        <is>
          <t>AT</t>
        </is>
      </c>
      <c r="D323" t="inlineStr">
        <is>
          <t>Transportation Personal</t>
        </is>
      </c>
      <c r="E323" t="inlineStr">
        <is>
          <t>Intercity Bus</t>
        </is>
      </c>
      <c r="F323" t="inlineStr">
        <is>
          <t>Bus Intercity Hybrid</t>
        </is>
      </c>
      <c r="G323" t="inlineStr">
        <is>
          <t>market_share_total</t>
        </is>
      </c>
      <c r="K323" t="inlineStr">
        <is>
          <t>annual_tech</t>
        </is>
      </c>
      <c r="L323" t="inlineStr">
        <is>
          <t>%</t>
        </is>
      </c>
      <c r="M323">
        <f t="array" ref="M323">INDEX([1]!annual_data,_xlfn.XMATCH(_xlfn.CONCAT(
SUBSTITUTE($A323,LEFT($A323,FIND($C323,$A323)+LEN($C323)-1),),
$F323,
$G323:$I323,
SUBSTITUTE($J323,LEFT($A323,FIND($C323,$A323)+LEN($C323)-1),)),
[1]!annual_index),_xlfn.XMATCH(M$2,[1]!annual_header))</f>
        <v/>
      </c>
    </row>
    <row r="324">
      <c r="A324" t="inlineStr">
        <is>
          <t>CIMS.CAN.AT.Transportation Personal.Intercity Bus</t>
        </is>
      </c>
      <c r="B324" t="inlineStr">
        <is>
          <t>Service</t>
        </is>
      </c>
      <c r="C324" t="inlineStr">
        <is>
          <t>AT</t>
        </is>
      </c>
      <c r="D324" t="inlineStr">
        <is>
          <t>Transportation Personal</t>
        </is>
      </c>
      <c r="E324" t="inlineStr">
        <is>
          <t>Intercity Bus</t>
        </is>
      </c>
      <c r="F324" t="inlineStr">
        <is>
          <t>Bus Intercity Hybrid</t>
        </is>
      </c>
      <c r="G324" t="inlineStr">
        <is>
          <t>output</t>
        </is>
      </c>
      <c r="K324" t="inlineStr">
        <is>
          <t>annual_region</t>
        </is>
      </c>
      <c r="L324" t="inlineStr">
        <is>
          <t>node unit</t>
        </is>
      </c>
      <c r="M324">
        <f t="array" ref="M324">INDEX([1]!annual_data,_xlfn.XMATCH(_xlfn.CONCAT(
SUBSTITUTE($A324,LEFT($A324,FIND($C324,$A324)+LEN($C324)-1),),
$C324,
$G324:$I324,
SUBSTITUTE($J324,LEFT($A324,FIND($C324,$A324)+LEN($C324)-1),)),
[1]!annual_index),_xlfn.XMATCH(M$2,[1]!annual_header))</f>
        <v/>
      </c>
      <c r="N324">
        <f t="array" ref="N324">INDEX([1]!annual_data,_xlfn.XMATCH(_xlfn.CONCAT(
SUBSTITUTE($A324,LEFT($A324,FIND($C324,$A324)+LEN($C324)-1),),
$C324,
$G324:$I324,
SUBSTITUTE($J324,LEFT($A324,FIND($C324,$A324)+LEN($C324)-1),)),
[1]!annual_index),_xlfn.XMATCH(N$2,[1]!annual_header))</f>
        <v/>
      </c>
      <c r="O324">
        <f t="array" ref="O324">INDEX([1]!annual_data,_xlfn.XMATCH(_xlfn.CONCAT(
SUBSTITUTE($A324,LEFT($A324,FIND($C324,$A324)+LEN($C324)-1),),
$C324,
$G324:$I324,
SUBSTITUTE($J324,LEFT($A324,FIND($C324,$A324)+LEN($C324)-1),)),
[1]!annual_index),_xlfn.XMATCH(O$2,[1]!annual_header))</f>
        <v/>
      </c>
      <c r="P324">
        <f t="array" ref="P324">INDEX([1]!annual_data,_xlfn.XMATCH(_xlfn.CONCAT(
SUBSTITUTE($A324,LEFT($A324,FIND($C324,$A324)+LEN($C324)-1),),
$C324,
$G324:$I324,
SUBSTITUTE($J324,LEFT($A324,FIND($C324,$A324)+LEN($C324)-1),)),
[1]!annual_index),_xlfn.XMATCH(P$2,[1]!annual_header))</f>
        <v/>
      </c>
      <c r="Q324">
        <f t="array" ref="Q324">INDEX([1]!annual_data,_xlfn.XMATCH(_xlfn.CONCAT(
SUBSTITUTE($A324,LEFT($A324,FIND($C324,$A324)+LEN($C324)-1),),
$C324,
$G324:$I324,
SUBSTITUTE($J324,LEFT($A324,FIND($C324,$A324)+LEN($C324)-1),)),
[1]!annual_index),_xlfn.XMATCH(Q$2,[1]!annual_header))</f>
        <v/>
      </c>
      <c r="R324">
        <f t="array" ref="R324">INDEX([1]!annual_data,_xlfn.XMATCH(_xlfn.CONCAT(
SUBSTITUTE($A324,LEFT($A324,FIND($C324,$A324)+LEN($C324)-1),),
$C324,
$G324:$I324,
SUBSTITUTE($J324,LEFT($A324,FIND($C324,$A324)+LEN($C324)-1),)),
[1]!annual_index),_xlfn.XMATCH(R$2,[1]!annual_header))</f>
        <v/>
      </c>
      <c r="S324">
        <f t="array" ref="S324">INDEX([1]!annual_data,_xlfn.XMATCH(_xlfn.CONCAT(
SUBSTITUTE($A324,LEFT($A324,FIND($C324,$A324)+LEN($C324)-1),),
$C324,
$G324:$I324,
SUBSTITUTE($J324,LEFT($A324,FIND($C324,$A324)+LEN($C324)-1),)),
[1]!annual_index),_xlfn.XMATCH(S$2,[1]!annual_header))</f>
        <v/>
      </c>
      <c r="T324">
        <f t="array" ref="T324">INDEX([1]!annual_data,_xlfn.XMATCH(_xlfn.CONCAT(
SUBSTITUTE($A324,LEFT($A324,FIND($C324,$A324)+LEN($C324)-1),),
$C324,
$G324:$I324,
SUBSTITUTE($J324,LEFT($A324,FIND($C324,$A324)+LEN($C324)-1),)),
[1]!annual_index),_xlfn.XMATCH(T$2,[1]!annual_header))</f>
        <v/>
      </c>
      <c r="U324">
        <f t="array" ref="U324">INDEX([1]!annual_data,_xlfn.XMATCH(_xlfn.CONCAT(
SUBSTITUTE($A324,LEFT($A324,FIND($C324,$A324)+LEN($C324)-1),),
$C324,
$G324:$I324,
SUBSTITUTE($J324,LEFT($A324,FIND($C324,$A324)+LEN($C324)-1),)),
[1]!annual_index),_xlfn.XMATCH(U$2,[1]!annual_header))</f>
        <v/>
      </c>
      <c r="V324">
        <f t="array" ref="V324">INDEX([1]!annual_data,_xlfn.XMATCH(_xlfn.CONCAT(
SUBSTITUTE($A324,LEFT($A324,FIND($C324,$A324)+LEN($C324)-1),),
$C324,
$G324:$I324,
SUBSTITUTE($J324,LEFT($A324,FIND($C324,$A324)+LEN($C324)-1),)),
[1]!annual_index),_xlfn.XMATCH(V$2,[1]!annual_header))</f>
        <v/>
      </c>
      <c r="W324">
        <f t="array" ref="W324">INDEX([1]!annual_data,_xlfn.XMATCH(_xlfn.CONCAT(
SUBSTITUTE($A324,LEFT($A324,FIND($C324,$A324)+LEN($C324)-1),),
$C324,
$G324:$I324,
SUBSTITUTE($J324,LEFT($A324,FIND($C324,$A324)+LEN($C324)-1),)),
[1]!annual_index),_xlfn.XMATCH(W$2,[1]!annual_header))</f>
        <v/>
      </c>
    </row>
    <row r="325">
      <c r="A325" t="inlineStr">
        <is>
          <t>CIMS.CAN.AT.Transportation Personal.Intercity Bus</t>
        </is>
      </c>
      <c r="B325" t="inlineStr">
        <is>
          <t>Service</t>
        </is>
      </c>
      <c r="C325" t="inlineStr">
        <is>
          <t>AT</t>
        </is>
      </c>
      <c r="D325" t="inlineStr">
        <is>
          <t>Transportation Personal</t>
        </is>
      </c>
      <c r="E325" t="inlineStr">
        <is>
          <t>Intercity Bus</t>
        </is>
      </c>
      <c r="F325" t="inlineStr">
        <is>
          <t>Bus Intercity Hybrid</t>
        </is>
      </c>
      <c r="G325" t="inlineStr">
        <is>
          <t>fcc</t>
        </is>
      </c>
      <c r="K325" t="inlineStr">
        <is>
          <t>constant_tech</t>
        </is>
      </c>
      <c r="L325" t="inlineStr">
        <is>
          <t>$</t>
        </is>
      </c>
      <c r="M325">
        <f t="array" ref="M325">INDEX([1]!constant_data,_xlfn.XMATCH(_xlfn.CONCAT(
SUBSTITUTE($A325,LEFT($A325,FIND($C325,$A325)+LEN($C325)-1),),
$F325,
$H325:$I325,
SUBSTITUTE($J325,LEFT($A325,FIND($C325,$A325)+LEN($C325)-1),)),
[1]!constant_index),_xlfn.XMATCH($G325,[1]!constant_header))</f>
        <v/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CIMS.CAN.AT.Transportation Personal.Intercity Bus</t>
        </is>
      </c>
      <c r="B326" t="inlineStr">
        <is>
          <t>Service</t>
        </is>
      </c>
      <c r="C326" t="inlineStr">
        <is>
          <t>AT</t>
        </is>
      </c>
      <c r="D326" t="inlineStr">
        <is>
          <t>Transportation Personal</t>
        </is>
      </c>
      <c r="E326" t="inlineStr">
        <is>
          <t>Intercity Bus</t>
        </is>
      </c>
      <c r="F326" t="inlineStr">
        <is>
          <t>Bus Intercity Hybrid</t>
        </is>
      </c>
      <c r="G326" t="inlineStr">
        <is>
          <t>service_request</t>
        </is>
      </c>
      <c r="J326" t="inlineStr">
        <is>
          <t>CIMS.CAN.AT.Fuel Blends.Diesel_Transportation</t>
        </is>
      </c>
      <c r="K326" t="inlineStr">
        <is>
          <t>annual_tech</t>
        </is>
      </c>
      <c r="L326">
        <f t="array" ref="L326">INDEX([1]!annual_data,_xlfn.XMATCH(_xlfn.CONCAT(
SUBSTITUTE($A326,LEFT($A326,FIND($C326,$A326)+LEN($C326)-1),),
$F326,
$G326:$I326,
SUBSTITUTE($J326,LEFT($A326,FIND($C326,$A326)+LEN($C326)-1),)),
[1]!annual_index),_xlfn.XMATCH(L$2,[1]!annual_header))</f>
        <v/>
      </c>
      <c r="M326">
        <f t="array" ref="M326">INDEX([1]!annual_data,_xlfn.XMATCH(_xlfn.CONCAT(
SUBSTITUTE($A326,LEFT($A326,FIND($C326,$A326)+LEN($C326)-1),),
$F326,
$G326:$I326,
SUBSTITUTE($J326,LEFT($A326,FIND($C326,$A326)+LEN($C326)-1),)),
[1]!annual_index),_xlfn.XMATCH(M$2,[1]!annual_header))</f>
        <v/>
      </c>
      <c r="N326">
        <f t="array" ref="N326">INDEX([1]!annual_data,_xlfn.XMATCH(_xlfn.CONCAT(
SUBSTITUTE($A326,LEFT($A326,FIND($C326,$A326)+LEN($C326)-1),),
$F326,
$G326:$I326,
SUBSTITUTE($J326,LEFT($A326,FIND($C326,$A326)+LEN($C326)-1),)),
[1]!annual_index),_xlfn.XMATCH(N$2,[1]!annual_header))</f>
        <v/>
      </c>
      <c r="O326">
        <f t="array" ref="O326">INDEX([1]!annual_data,_xlfn.XMATCH(_xlfn.CONCAT(
SUBSTITUTE($A326,LEFT($A326,FIND($C326,$A326)+LEN($C326)-1),),
$F326,
$G326:$I326,
SUBSTITUTE($J326,LEFT($A326,FIND($C326,$A326)+LEN($C326)-1),)),
[1]!annual_index),_xlfn.XMATCH(O$2,[1]!annual_header))</f>
        <v/>
      </c>
      <c r="P326">
        <f t="array" ref="P326">INDEX([1]!annual_data,_xlfn.XMATCH(_xlfn.CONCAT(
SUBSTITUTE($A326,LEFT($A326,FIND($C326,$A326)+LEN($C326)-1),),
$F326,
$G326:$I326,
SUBSTITUTE($J326,LEFT($A326,FIND($C326,$A326)+LEN($C326)-1),)),
[1]!annual_index),_xlfn.XMATCH(P$2,[1]!annual_header))</f>
        <v/>
      </c>
      <c r="Q326">
        <f t="array" ref="Q326">INDEX([1]!annual_data,_xlfn.XMATCH(_xlfn.CONCAT(
SUBSTITUTE($A326,LEFT($A326,FIND($C326,$A326)+LEN($C326)-1),),
$F326,
$G326:$I326,
SUBSTITUTE($J326,LEFT($A326,FIND($C326,$A326)+LEN($C326)-1),)),
[1]!annual_index),_xlfn.XMATCH(Q$2,[1]!annual_header))</f>
        <v/>
      </c>
      <c r="R326">
        <f t="array" ref="R326">INDEX([1]!annual_data,_xlfn.XMATCH(_xlfn.CONCAT(
SUBSTITUTE($A326,LEFT($A326,FIND($C326,$A326)+LEN($C326)-1),),
$F326,
$G326:$I326,
SUBSTITUTE($J326,LEFT($A326,FIND($C326,$A326)+LEN($C326)-1),)),
[1]!annual_index),_xlfn.XMATCH(R$2,[1]!annual_header))</f>
        <v/>
      </c>
      <c r="S326">
        <f t="array" ref="S326">INDEX([1]!annual_data,_xlfn.XMATCH(_xlfn.CONCAT(
SUBSTITUTE($A326,LEFT($A326,FIND($C326,$A326)+LEN($C326)-1),),
$F326,
$G326:$I326,
SUBSTITUTE($J326,LEFT($A326,FIND($C326,$A326)+LEN($C326)-1),)),
[1]!annual_index),_xlfn.XMATCH(S$2,[1]!annual_header))</f>
        <v/>
      </c>
      <c r="T326">
        <f t="array" ref="T326">INDEX([1]!annual_data,_xlfn.XMATCH(_xlfn.CONCAT(
SUBSTITUTE($A326,LEFT($A326,FIND($C326,$A326)+LEN($C326)-1),),
$F326,
$G326:$I326,
SUBSTITUTE($J326,LEFT($A326,FIND($C326,$A326)+LEN($C326)-1),)),
[1]!annual_index),_xlfn.XMATCH(T$2,[1]!annual_header))</f>
        <v/>
      </c>
      <c r="U326">
        <f t="array" ref="U326">INDEX([1]!annual_data,_xlfn.XMATCH(_xlfn.CONCAT(
SUBSTITUTE($A326,LEFT($A326,FIND($C326,$A326)+LEN($C326)-1),),
$F326,
$G326:$I326,
SUBSTITUTE($J326,LEFT($A326,FIND($C326,$A326)+LEN($C326)-1),)),
[1]!annual_index),_xlfn.XMATCH(U$2,[1]!annual_header))</f>
        <v/>
      </c>
      <c r="V326">
        <f t="array" ref="V326">INDEX([1]!annual_data,_xlfn.XMATCH(_xlfn.CONCAT(
SUBSTITUTE($A326,LEFT($A326,FIND($C326,$A326)+LEN($C326)-1),),
$F326,
$G326:$I326,
SUBSTITUTE($J326,LEFT($A326,FIND($C326,$A326)+LEN($C326)-1),)),
[1]!annual_index),_xlfn.XMATCH(V$2,[1]!annual_header))</f>
        <v/>
      </c>
      <c r="W326">
        <f t="array" ref="W326">INDEX([1]!annual_data,_xlfn.XMATCH(_xlfn.CONCAT(
SUBSTITUTE($A326,LEFT($A326,FIND($C326,$A326)+LEN($C326)-1),),
$F326,
$G326:$I326,
SUBSTITUTE($J326,LEFT($A326,FIND($C326,$A326)+LEN($C326)-1),)),
[1]!annual_index),_xlfn.XMATCH(W$2,[1]!annual_header))</f>
        <v/>
      </c>
    </row>
    <row r="327">
      <c r="A327" t="inlineStr">
        <is>
          <t>CIMS.CAN.AT.Transportation Personal.Intercity Bus</t>
        </is>
      </c>
      <c r="B327" t="inlineStr">
        <is>
          <t>Service</t>
        </is>
      </c>
      <c r="C327" t="inlineStr">
        <is>
          <t>AT</t>
        </is>
      </c>
      <c r="D327" t="inlineStr">
        <is>
          <t>Transportation Personal</t>
        </is>
      </c>
      <c r="E327" t="inlineStr">
        <is>
          <t>Intercity Bus</t>
        </is>
      </c>
      <c r="F327" t="inlineStr">
        <is>
          <t>Bus Intercity Hybrid Biodiesel</t>
        </is>
      </c>
      <c r="G327" t="inlineStr">
        <is>
          <t>technology</t>
        </is>
      </c>
    </row>
    <row r="328">
      <c r="A328" t="inlineStr">
        <is>
          <t>CIMS.CAN.AT.Transportation Personal.Intercity Bus</t>
        </is>
      </c>
      <c r="B328" t="inlineStr">
        <is>
          <t>Service</t>
        </is>
      </c>
      <c r="C328" t="inlineStr">
        <is>
          <t>AT</t>
        </is>
      </c>
      <c r="D328" t="inlineStr">
        <is>
          <t>Transportation Personal</t>
        </is>
      </c>
      <c r="E328" t="inlineStr">
        <is>
          <t>Intercity Bus</t>
        </is>
      </c>
      <c r="F328" t="inlineStr">
        <is>
          <t>Bus Intercity Hybrid Biodiesel</t>
        </is>
      </c>
      <c r="G328" t="inlineStr">
        <is>
          <t>available</t>
        </is>
      </c>
      <c r="K328" t="inlineStr">
        <is>
          <t>constant_tech</t>
        </is>
      </c>
      <c r="L328" t="inlineStr">
        <is>
          <t>Year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CIMS.CAN.AT.Transportation Personal.Intercity Bus</t>
        </is>
      </c>
      <c r="B329" t="inlineStr">
        <is>
          <t>Service</t>
        </is>
      </c>
      <c r="C329" t="inlineStr">
        <is>
          <t>AT</t>
        </is>
      </c>
      <c r="D329" t="inlineStr">
        <is>
          <t>Transportation Personal</t>
        </is>
      </c>
      <c r="E329" t="inlineStr">
        <is>
          <t>Intercity Bus</t>
        </is>
      </c>
      <c r="F329" t="inlineStr">
        <is>
          <t>Bus Intercity Hybrid Biodiesel</t>
        </is>
      </c>
      <c r="G329" t="inlineStr">
        <is>
          <t>unavailable</t>
        </is>
      </c>
      <c r="K329" t="inlineStr">
        <is>
          <t>constant_tech</t>
        </is>
      </c>
      <c r="L329" t="inlineStr">
        <is>
          <t>Year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CIMS.CAN.AT.Transportation Personal.Intercity Bus</t>
        </is>
      </c>
      <c r="B330" t="inlineStr">
        <is>
          <t>Service</t>
        </is>
      </c>
      <c r="C330" t="inlineStr">
        <is>
          <t>AT</t>
        </is>
      </c>
      <c r="D330" t="inlineStr">
        <is>
          <t>Transportation Personal</t>
        </is>
      </c>
      <c r="E330" t="inlineStr">
        <is>
          <t>Intercity Bus</t>
        </is>
      </c>
      <c r="F330" t="inlineStr">
        <is>
          <t>Bus Intercity Hybrid Biodiesel</t>
        </is>
      </c>
      <c r="G330" t="inlineStr">
        <is>
          <t>lifetime</t>
        </is>
      </c>
      <c r="K330" t="inlineStr">
        <is>
          <t>constant_tech</t>
        </is>
      </c>
      <c r="L330" t="inlineStr">
        <is>
          <t>Years</t>
        </is>
      </c>
      <c r="M330">
        <f t="array" ref="M330">INDEX([1]!constant_data,_xlfn.XMATCH(_xlfn.CONCAT(
SUBSTITUTE($A330,LEFT($A330,FIND($C330,$A330)+LEN($C330)-1),),
$F330,
$H330:$I330,
SUBSTITUTE($J330,LEFT($A330,FIND($C330,$A330)+LEN($C330)-1),)),
[1]!constant_index),_xlfn.XMATCH($G330,[1]!constant_header))</f>
        <v/>
      </c>
      <c r="N330">
        <f>M330</f>
        <v/>
      </c>
      <c r="O330">
        <f>N330</f>
        <v/>
      </c>
      <c r="P330">
        <f>O330</f>
        <v/>
      </c>
      <c r="Q330">
        <f>P330</f>
        <v/>
      </c>
      <c r="R330">
        <f>Q330</f>
        <v/>
      </c>
      <c r="S330">
        <f>R330</f>
        <v/>
      </c>
      <c r="T330">
        <f>S330</f>
        <v/>
      </c>
      <c r="U330">
        <f>T330</f>
        <v/>
      </c>
      <c r="V330">
        <f>U330</f>
        <v/>
      </c>
      <c r="W330">
        <f>V330</f>
        <v/>
      </c>
    </row>
    <row r="331">
      <c r="A331" t="inlineStr">
        <is>
          <t>CIMS.CAN.AT.Transportation Personal.Intercity Bus</t>
        </is>
      </c>
      <c r="B331" t="inlineStr">
        <is>
          <t>Service</t>
        </is>
      </c>
      <c r="C331" t="inlineStr">
        <is>
          <t>AT</t>
        </is>
      </c>
      <c r="D331" t="inlineStr">
        <is>
          <t>Transportation Personal</t>
        </is>
      </c>
      <c r="E331" t="inlineStr">
        <is>
          <t>Intercity Bus</t>
        </is>
      </c>
      <c r="F331" t="inlineStr">
        <is>
          <t>Bus Intercity Hybrid Biodiesel</t>
        </is>
      </c>
      <c r="G331" t="inlineStr">
        <is>
          <t>market_share_total</t>
        </is>
      </c>
      <c r="K331" t="inlineStr">
        <is>
          <t>annual_tech</t>
        </is>
      </c>
      <c r="L331" t="inlineStr">
        <is>
          <t>%</t>
        </is>
      </c>
      <c r="M331">
        <f t="array" ref="M331">INDEX([1]!annual_data,_xlfn.XMATCH(_xlfn.CONCAT(
SUBSTITUTE($A331,LEFT($A331,FIND($C331,$A331)+LEN($C331)-1),),
$F331,
$G331:$I331,
SUBSTITUTE($J331,LEFT($A331,FIND($C331,$A331)+LEN($C331)-1),)),
[1]!annual_index),_xlfn.XMATCH(M$2,[1]!annual_header))</f>
        <v/>
      </c>
    </row>
    <row r="332">
      <c r="A332" t="inlineStr">
        <is>
          <t>CIMS.CAN.AT.Transportation Personal.Intercity Bus</t>
        </is>
      </c>
      <c r="B332" t="inlineStr">
        <is>
          <t>Service</t>
        </is>
      </c>
      <c r="C332" t="inlineStr">
        <is>
          <t>AT</t>
        </is>
      </c>
      <c r="D332" t="inlineStr">
        <is>
          <t>Transportation Personal</t>
        </is>
      </c>
      <c r="E332" t="inlineStr">
        <is>
          <t>Intercity Bus</t>
        </is>
      </c>
      <c r="F332" t="inlineStr">
        <is>
          <t>Bus Intercity Hybrid Biodiesel</t>
        </is>
      </c>
      <c r="G332" t="inlineStr">
        <is>
          <t>output</t>
        </is>
      </c>
      <c r="K332" t="inlineStr">
        <is>
          <t>annual_region</t>
        </is>
      </c>
      <c r="L332" t="inlineStr">
        <is>
          <t>node unit</t>
        </is>
      </c>
      <c r="M332">
        <f t="array" ref="M332">INDEX([1]!annual_data,_xlfn.XMATCH(_xlfn.CONCAT(
SUBSTITUTE($A332,LEFT($A332,FIND($C332,$A332)+LEN($C332)-1),),
$C332,
$G332:$I332,
SUBSTITUTE($J332,LEFT($A332,FIND($C332,$A332)+LEN($C332)-1),)),
[1]!annual_index),_xlfn.XMATCH(M$2,[1]!annual_header))</f>
        <v/>
      </c>
      <c r="N332">
        <f t="array" ref="N332">INDEX([1]!annual_data,_xlfn.XMATCH(_xlfn.CONCAT(
SUBSTITUTE($A332,LEFT($A332,FIND($C332,$A332)+LEN($C332)-1),),
$C332,
$G332:$I332,
SUBSTITUTE($J332,LEFT($A332,FIND($C332,$A332)+LEN($C332)-1),)),
[1]!annual_index),_xlfn.XMATCH(N$2,[1]!annual_header))</f>
        <v/>
      </c>
      <c r="O332">
        <f t="array" ref="O332">INDEX([1]!annual_data,_xlfn.XMATCH(_xlfn.CONCAT(
SUBSTITUTE($A332,LEFT($A332,FIND($C332,$A332)+LEN($C332)-1),),
$C332,
$G332:$I332,
SUBSTITUTE($J332,LEFT($A332,FIND($C332,$A332)+LEN($C332)-1),)),
[1]!annual_index),_xlfn.XMATCH(O$2,[1]!annual_header))</f>
        <v/>
      </c>
      <c r="P332">
        <f t="array" ref="P332">INDEX([1]!annual_data,_xlfn.XMATCH(_xlfn.CONCAT(
SUBSTITUTE($A332,LEFT($A332,FIND($C332,$A332)+LEN($C332)-1),),
$C332,
$G332:$I332,
SUBSTITUTE($J332,LEFT($A332,FIND($C332,$A332)+LEN($C332)-1),)),
[1]!annual_index),_xlfn.XMATCH(P$2,[1]!annual_header))</f>
        <v/>
      </c>
      <c r="Q332">
        <f t="array" ref="Q332">INDEX([1]!annual_data,_xlfn.XMATCH(_xlfn.CONCAT(
SUBSTITUTE($A332,LEFT($A332,FIND($C332,$A332)+LEN($C332)-1),),
$C332,
$G332:$I332,
SUBSTITUTE($J332,LEFT($A332,FIND($C332,$A332)+LEN($C332)-1),)),
[1]!annual_index),_xlfn.XMATCH(Q$2,[1]!annual_header))</f>
        <v/>
      </c>
      <c r="R332">
        <f t="array" ref="R332">INDEX([1]!annual_data,_xlfn.XMATCH(_xlfn.CONCAT(
SUBSTITUTE($A332,LEFT($A332,FIND($C332,$A332)+LEN($C332)-1),),
$C332,
$G332:$I332,
SUBSTITUTE($J332,LEFT($A332,FIND($C332,$A332)+LEN($C332)-1),)),
[1]!annual_index),_xlfn.XMATCH(R$2,[1]!annual_header))</f>
        <v/>
      </c>
      <c r="S332">
        <f t="array" ref="S332">INDEX([1]!annual_data,_xlfn.XMATCH(_xlfn.CONCAT(
SUBSTITUTE($A332,LEFT($A332,FIND($C332,$A332)+LEN($C332)-1),),
$C332,
$G332:$I332,
SUBSTITUTE($J332,LEFT($A332,FIND($C332,$A332)+LEN($C332)-1),)),
[1]!annual_index),_xlfn.XMATCH(S$2,[1]!annual_header))</f>
        <v/>
      </c>
      <c r="T332">
        <f t="array" ref="T332">INDEX([1]!annual_data,_xlfn.XMATCH(_xlfn.CONCAT(
SUBSTITUTE($A332,LEFT($A332,FIND($C332,$A332)+LEN($C332)-1),),
$C332,
$G332:$I332,
SUBSTITUTE($J332,LEFT($A332,FIND($C332,$A332)+LEN($C332)-1),)),
[1]!annual_index),_xlfn.XMATCH(T$2,[1]!annual_header))</f>
        <v/>
      </c>
      <c r="U332">
        <f t="array" ref="U332">INDEX([1]!annual_data,_xlfn.XMATCH(_xlfn.CONCAT(
SUBSTITUTE($A332,LEFT($A332,FIND($C332,$A332)+LEN($C332)-1),),
$C332,
$G332:$I332,
SUBSTITUTE($J332,LEFT($A332,FIND($C332,$A332)+LEN($C332)-1),)),
[1]!annual_index),_xlfn.XMATCH(U$2,[1]!annual_header))</f>
        <v/>
      </c>
      <c r="V332">
        <f t="array" ref="V332">INDEX([1]!annual_data,_xlfn.XMATCH(_xlfn.CONCAT(
SUBSTITUTE($A332,LEFT($A332,FIND($C332,$A332)+LEN($C332)-1),),
$C332,
$G332:$I332,
SUBSTITUTE($J332,LEFT($A332,FIND($C332,$A332)+LEN($C332)-1),)),
[1]!annual_index),_xlfn.XMATCH(V$2,[1]!annual_header))</f>
        <v/>
      </c>
      <c r="W332">
        <f t="array" ref="W332">INDEX([1]!annual_data,_xlfn.XMATCH(_xlfn.CONCAT(
SUBSTITUTE($A332,LEFT($A332,FIND($C332,$A332)+LEN($C332)-1),),
$C332,
$G332:$I332,
SUBSTITUTE($J332,LEFT($A332,FIND($C332,$A332)+LEN($C332)-1),)),
[1]!annual_index),_xlfn.XMATCH(W$2,[1]!annual_header))</f>
        <v/>
      </c>
    </row>
    <row r="333">
      <c r="A333" t="inlineStr">
        <is>
          <t>CIMS.CAN.AT.Transportation Personal.Intercity Bus</t>
        </is>
      </c>
      <c r="B333" t="inlineStr">
        <is>
          <t>Service</t>
        </is>
      </c>
      <c r="C333" t="inlineStr">
        <is>
          <t>AT</t>
        </is>
      </c>
      <c r="D333" t="inlineStr">
        <is>
          <t>Transportation Personal</t>
        </is>
      </c>
      <c r="E333" t="inlineStr">
        <is>
          <t>Intercity Bus</t>
        </is>
      </c>
      <c r="F333" t="inlineStr">
        <is>
          <t>Bus Intercity Hybrid Biodiesel</t>
        </is>
      </c>
      <c r="G333" t="inlineStr">
        <is>
          <t>fcc</t>
        </is>
      </c>
      <c r="K333" t="inlineStr">
        <is>
          <t>constant_tech</t>
        </is>
      </c>
      <c r="L333" t="inlineStr">
        <is>
          <t>$</t>
        </is>
      </c>
      <c r="M333">
        <f t="array" ref="M333">INDEX([1]!constant_data,_xlfn.XMATCH(_xlfn.CONCAT(
SUBSTITUTE($A333,LEFT($A333,FIND($C333,$A333)+LEN($C333)-1),),
$F333,
$H333:$I333,
SUBSTITUTE($J333,LEFT($A333,FIND($C333,$A333)+LEN($C333)-1),)),
[1]!constant_index),_xlfn.XMATCH($G333,[1]!constant_header))</f>
        <v/>
      </c>
      <c r="N333">
        <f>M333</f>
        <v/>
      </c>
      <c r="O333">
        <f>N333</f>
        <v/>
      </c>
      <c r="P333">
        <f>O333</f>
        <v/>
      </c>
      <c r="Q333">
        <f>P333</f>
        <v/>
      </c>
      <c r="R333">
        <f>Q333</f>
        <v/>
      </c>
      <c r="S333">
        <f>R333</f>
        <v/>
      </c>
      <c r="T333">
        <f>S333</f>
        <v/>
      </c>
      <c r="U333">
        <f>T333</f>
        <v/>
      </c>
      <c r="V333">
        <f>U333</f>
        <v/>
      </c>
      <c r="W333">
        <f>V333</f>
        <v/>
      </c>
    </row>
    <row r="334">
      <c r="A334" t="inlineStr">
        <is>
          <t>CIMS.CAN.AT.Transportation Personal.Intercity Bus</t>
        </is>
      </c>
      <c r="B334" t="inlineStr">
        <is>
          <t>Service</t>
        </is>
      </c>
      <c r="C334" t="inlineStr">
        <is>
          <t>AT</t>
        </is>
      </c>
      <c r="D334" t="inlineStr">
        <is>
          <t>Transportation Personal</t>
        </is>
      </c>
      <c r="E334" t="inlineStr">
        <is>
          <t>Intercity Bus</t>
        </is>
      </c>
      <c r="F334" t="inlineStr">
        <is>
          <t>Bus Intercity Hybrid Biodiesel</t>
        </is>
      </c>
      <c r="G334" t="inlineStr">
        <is>
          <t>service_request</t>
        </is>
      </c>
      <c r="J334" t="inlineStr">
        <is>
          <t>CIMS.CAN.AT.Biodiesel</t>
        </is>
      </c>
      <c r="K334" t="inlineStr">
        <is>
          <t>annual_tech</t>
        </is>
      </c>
      <c r="L334">
        <f t="array" ref="L334">INDEX([1]!annual_data,_xlfn.XMATCH(_xlfn.CONCAT(
SUBSTITUTE($A334,LEFT($A334,FIND($C334,$A334)+LEN($C334)-1),),
$F334,
$G334:$I334,
SUBSTITUTE($J334,LEFT($A334,FIND($C334,$A334)+LEN($C334)-1),)),
[1]!annual_index),_xlfn.XMATCH(L$2,[1]!annual_header))</f>
        <v/>
      </c>
      <c r="M334">
        <f t="array" ref="M334">INDEX([1]!annual_data,_xlfn.XMATCH(_xlfn.CONCAT(
SUBSTITUTE($A334,LEFT($A334,FIND($C334,$A334)+LEN($C334)-1),),
$F334,
$G334:$I334,
SUBSTITUTE($J334,LEFT($A334,FIND($C334,$A334)+LEN($C334)-1),)),
[1]!annual_index),_xlfn.XMATCH(M$2,[1]!annual_header))</f>
        <v/>
      </c>
      <c r="N334">
        <f t="array" ref="N334">INDEX([1]!annual_data,_xlfn.XMATCH(_xlfn.CONCAT(
SUBSTITUTE($A334,LEFT($A334,FIND($C334,$A334)+LEN($C334)-1),),
$F334,
$G334:$I334,
SUBSTITUTE($J334,LEFT($A334,FIND($C334,$A334)+LEN($C334)-1),)),
[1]!annual_index),_xlfn.XMATCH(N$2,[1]!annual_header))</f>
        <v/>
      </c>
      <c r="O334">
        <f t="array" ref="O334">INDEX([1]!annual_data,_xlfn.XMATCH(_xlfn.CONCAT(
SUBSTITUTE($A334,LEFT($A334,FIND($C334,$A334)+LEN($C334)-1),),
$F334,
$G334:$I334,
SUBSTITUTE($J334,LEFT($A334,FIND($C334,$A334)+LEN($C334)-1),)),
[1]!annual_index),_xlfn.XMATCH(O$2,[1]!annual_header))</f>
        <v/>
      </c>
      <c r="P334">
        <f t="array" ref="P334">INDEX([1]!annual_data,_xlfn.XMATCH(_xlfn.CONCAT(
SUBSTITUTE($A334,LEFT($A334,FIND($C334,$A334)+LEN($C334)-1),),
$F334,
$G334:$I334,
SUBSTITUTE($J334,LEFT($A334,FIND($C334,$A334)+LEN($C334)-1),)),
[1]!annual_index),_xlfn.XMATCH(P$2,[1]!annual_header))</f>
        <v/>
      </c>
      <c r="Q334">
        <f t="array" ref="Q334">INDEX([1]!annual_data,_xlfn.XMATCH(_xlfn.CONCAT(
SUBSTITUTE($A334,LEFT($A334,FIND($C334,$A334)+LEN($C334)-1),),
$F334,
$G334:$I334,
SUBSTITUTE($J334,LEFT($A334,FIND($C334,$A334)+LEN($C334)-1),)),
[1]!annual_index),_xlfn.XMATCH(Q$2,[1]!annual_header))</f>
        <v/>
      </c>
      <c r="R334">
        <f t="array" ref="R334">INDEX([1]!annual_data,_xlfn.XMATCH(_xlfn.CONCAT(
SUBSTITUTE($A334,LEFT($A334,FIND($C334,$A334)+LEN($C334)-1),),
$F334,
$G334:$I334,
SUBSTITUTE($J334,LEFT($A334,FIND($C334,$A334)+LEN($C334)-1),)),
[1]!annual_index),_xlfn.XMATCH(R$2,[1]!annual_header))</f>
        <v/>
      </c>
      <c r="S334">
        <f t="array" ref="S334">INDEX([1]!annual_data,_xlfn.XMATCH(_xlfn.CONCAT(
SUBSTITUTE($A334,LEFT($A334,FIND($C334,$A334)+LEN($C334)-1),),
$F334,
$G334:$I334,
SUBSTITUTE($J334,LEFT($A334,FIND($C334,$A334)+LEN($C334)-1),)),
[1]!annual_index),_xlfn.XMATCH(S$2,[1]!annual_header))</f>
        <v/>
      </c>
      <c r="T334">
        <f t="array" ref="T334">INDEX([1]!annual_data,_xlfn.XMATCH(_xlfn.CONCAT(
SUBSTITUTE($A334,LEFT($A334,FIND($C334,$A334)+LEN($C334)-1),),
$F334,
$G334:$I334,
SUBSTITUTE($J334,LEFT($A334,FIND($C334,$A334)+LEN($C334)-1),)),
[1]!annual_index),_xlfn.XMATCH(T$2,[1]!annual_header))</f>
        <v/>
      </c>
      <c r="U334">
        <f t="array" ref="U334">INDEX([1]!annual_data,_xlfn.XMATCH(_xlfn.CONCAT(
SUBSTITUTE($A334,LEFT($A334,FIND($C334,$A334)+LEN($C334)-1),),
$F334,
$G334:$I334,
SUBSTITUTE($J334,LEFT($A334,FIND($C334,$A334)+LEN($C334)-1),)),
[1]!annual_index),_xlfn.XMATCH(U$2,[1]!annual_header))</f>
        <v/>
      </c>
      <c r="V334">
        <f t="array" ref="V334">INDEX([1]!annual_data,_xlfn.XMATCH(_xlfn.CONCAT(
SUBSTITUTE($A334,LEFT($A334,FIND($C334,$A334)+LEN($C334)-1),),
$F334,
$G334:$I334,
SUBSTITUTE($J334,LEFT($A334,FIND($C334,$A334)+LEN($C334)-1),)),
[1]!annual_index),_xlfn.XMATCH(V$2,[1]!annual_header))</f>
        <v/>
      </c>
      <c r="W334">
        <f t="array" ref="W334">INDEX([1]!annual_data,_xlfn.XMATCH(_xlfn.CONCAT(
SUBSTITUTE($A334,LEFT($A334,FIND($C334,$A334)+LEN($C334)-1),),
$F334,
$G334:$I334,
SUBSTITUTE($J334,LEFT($A334,FIND($C334,$A334)+LEN($C334)-1),)),
[1]!annual_index),_xlfn.XMATCH(W$2,[1]!annual_header))</f>
        <v/>
      </c>
    </row>
    <row r="335">
      <c r="A335" t="inlineStr">
        <is>
          <t>CIMS.CAN.AT.Transportation Personal.Intercity Bus</t>
        </is>
      </c>
      <c r="B335" t="inlineStr">
        <is>
          <t>Service</t>
        </is>
      </c>
      <c r="C335" t="inlineStr">
        <is>
          <t>AT</t>
        </is>
      </c>
      <c r="D335" t="inlineStr">
        <is>
          <t>Transportation Personal</t>
        </is>
      </c>
      <c r="E335" t="inlineStr">
        <is>
          <t>Intercity Bus</t>
        </is>
      </c>
      <c r="F335" t="inlineStr">
        <is>
          <t>Bus Intercity NG</t>
        </is>
      </c>
      <c r="G335" t="inlineStr">
        <is>
          <t>technology</t>
        </is>
      </c>
    </row>
    <row r="336">
      <c r="A336" t="inlineStr">
        <is>
          <t>CIMS.CAN.AT.Transportation Personal.Intercity Bus</t>
        </is>
      </c>
      <c r="B336" t="inlineStr">
        <is>
          <t>Service</t>
        </is>
      </c>
      <c r="C336" t="inlineStr">
        <is>
          <t>AT</t>
        </is>
      </c>
      <c r="D336" t="inlineStr">
        <is>
          <t>Transportation Personal</t>
        </is>
      </c>
      <c r="E336" t="inlineStr">
        <is>
          <t>Intercity Bus</t>
        </is>
      </c>
      <c r="F336" t="inlineStr">
        <is>
          <t>Bus Intercity NG</t>
        </is>
      </c>
      <c r="G336" t="inlineStr">
        <is>
          <t>available</t>
        </is>
      </c>
      <c r="K336" t="inlineStr">
        <is>
          <t>constant_tech</t>
        </is>
      </c>
      <c r="L336" t="inlineStr">
        <is>
          <t>Year</t>
        </is>
      </c>
      <c r="M336">
        <f t="array" ref="M336">INDEX([1]!constant_data,_xlfn.XMATCH(_xlfn.CONCAT(
SUBSTITUTE($A336,LEFT($A336,FIND($C336,$A336)+LEN($C336)-1),),
$F336,
$H336:$I336,
SUBSTITUTE($J336,LEFT($A336,FIND($C336,$A336)+LEN($C336)-1),)),
[1]!constant_index),_xlfn.XMATCH($G336,[1]!constant_header))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CIMS.CAN.AT.Transportation Personal.Intercity Bus</t>
        </is>
      </c>
      <c r="B337" t="inlineStr">
        <is>
          <t>Service</t>
        </is>
      </c>
      <c r="C337" t="inlineStr">
        <is>
          <t>AT</t>
        </is>
      </c>
      <c r="D337" t="inlineStr">
        <is>
          <t>Transportation Personal</t>
        </is>
      </c>
      <c r="E337" t="inlineStr">
        <is>
          <t>Intercity Bus</t>
        </is>
      </c>
      <c r="F337" t="inlineStr">
        <is>
          <t>Bus Intercity NG</t>
        </is>
      </c>
      <c r="G337" t="inlineStr">
        <is>
          <t>unavailable</t>
        </is>
      </c>
      <c r="K337" t="inlineStr">
        <is>
          <t>constant_tech</t>
        </is>
      </c>
      <c r="L337" t="inlineStr">
        <is>
          <t>Year</t>
        </is>
      </c>
      <c r="M337">
        <f t="array" ref="M337">INDEX([1]!constant_data,_xlfn.XMATCH(_xlfn.CONCAT(
SUBSTITUTE($A337,LEFT($A337,FIND($C337,$A337)+LEN($C337)-1),),
$F337,
$H337:$I337,
SUBSTITUTE($J337,LEFT($A337,FIND($C337,$A337)+LEN($C337)-1),)),
[1]!constant_index),_xlfn.XMATCH($G337,[1]!constant_header))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</row>
    <row r="338">
      <c r="A338" t="inlineStr">
        <is>
          <t>CIMS.CAN.AT.Transportation Personal.Intercity Bus</t>
        </is>
      </c>
      <c r="B338" t="inlineStr">
        <is>
          <t>Service</t>
        </is>
      </c>
      <c r="C338" t="inlineStr">
        <is>
          <t>AT</t>
        </is>
      </c>
      <c r="D338" t="inlineStr">
        <is>
          <t>Transportation Personal</t>
        </is>
      </c>
      <c r="E338" t="inlineStr">
        <is>
          <t>Intercity Bus</t>
        </is>
      </c>
      <c r="F338" t="inlineStr">
        <is>
          <t>Bus Intercity NG</t>
        </is>
      </c>
      <c r="G338" t="inlineStr">
        <is>
          <t>lifetime</t>
        </is>
      </c>
      <c r="K338" t="inlineStr">
        <is>
          <t>constant_tech</t>
        </is>
      </c>
      <c r="L338" t="inlineStr">
        <is>
          <t>Years</t>
        </is>
      </c>
      <c r="M338">
        <f t="array" ref="M338">INDEX([1]!constant_data,_xlfn.XMATCH(_xlfn.CONCAT(
SUBSTITUTE($A338,LEFT($A338,FIND($C338,$A338)+LEN($C338)-1),),
$F338,
$H338:$I338,
SUBSTITUTE($J338,LEFT($A338,FIND($C338,$A338)+LEN($C338)-1),)),
[1]!constant_index),_xlfn.XMATCH($G338,[1]!constant_header))</f>
        <v/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CIMS.CAN.AT.Transportation Personal.Intercity Bus</t>
        </is>
      </c>
      <c r="B339" t="inlineStr">
        <is>
          <t>Service</t>
        </is>
      </c>
      <c r="C339" t="inlineStr">
        <is>
          <t>AT</t>
        </is>
      </c>
      <c r="D339" t="inlineStr">
        <is>
          <t>Transportation Personal</t>
        </is>
      </c>
      <c r="E339" t="inlineStr">
        <is>
          <t>Intercity Bus</t>
        </is>
      </c>
      <c r="F339" t="inlineStr">
        <is>
          <t>Bus Intercity NG</t>
        </is>
      </c>
      <c r="G339" t="inlineStr">
        <is>
          <t>market_share_total</t>
        </is>
      </c>
      <c r="K339" t="inlineStr">
        <is>
          <t>annual_tech</t>
        </is>
      </c>
      <c r="L339" t="inlineStr">
        <is>
          <t>%</t>
        </is>
      </c>
      <c r="M339">
        <f t="array" ref="M339">INDEX([1]!annual_data,_xlfn.XMATCH(_xlfn.CONCAT(
SUBSTITUTE($A339,LEFT($A339,FIND($C339,$A339)+LEN($C339)-1),),
$F339,
$G339:$I339,
SUBSTITUTE($J339,LEFT($A339,FIND($C339,$A339)+LEN($C339)-1),)),
[1]!annual_index),_xlfn.XMATCH(M$2,[1]!annual_header))</f>
        <v/>
      </c>
    </row>
    <row r="340">
      <c r="A340" t="inlineStr">
        <is>
          <t>CIMS.CAN.AT.Transportation Personal.Intercity Bus</t>
        </is>
      </c>
      <c r="B340" t="inlineStr">
        <is>
          <t>Service</t>
        </is>
      </c>
      <c r="C340" t="inlineStr">
        <is>
          <t>AT</t>
        </is>
      </c>
      <c r="D340" t="inlineStr">
        <is>
          <t>Transportation Personal</t>
        </is>
      </c>
      <c r="E340" t="inlineStr">
        <is>
          <t>Intercity Bus</t>
        </is>
      </c>
      <c r="F340" t="inlineStr">
        <is>
          <t>Bus Intercity NG</t>
        </is>
      </c>
      <c r="G340" t="inlineStr">
        <is>
          <t>output</t>
        </is>
      </c>
      <c r="K340" t="inlineStr">
        <is>
          <t>annual_region</t>
        </is>
      </c>
      <c r="L340" t="inlineStr">
        <is>
          <t>node unit</t>
        </is>
      </c>
      <c r="M340">
        <f t="array" ref="M340">INDEX([1]!annual_data,_xlfn.XMATCH(_xlfn.CONCAT(
SUBSTITUTE($A340,LEFT($A340,FIND($C340,$A340)+LEN($C340)-1),),
$C340,
$G340:$I340,
SUBSTITUTE($J340,LEFT($A340,FIND($C340,$A340)+LEN($C340)-1),)),
[1]!annual_index),_xlfn.XMATCH(M$2,[1]!annual_header))</f>
        <v/>
      </c>
      <c r="N340">
        <f t="array" ref="N340">INDEX([1]!annual_data,_xlfn.XMATCH(_xlfn.CONCAT(
SUBSTITUTE($A340,LEFT($A340,FIND($C340,$A340)+LEN($C340)-1),),
$C340,
$G340:$I340,
SUBSTITUTE($J340,LEFT($A340,FIND($C340,$A340)+LEN($C340)-1),)),
[1]!annual_index),_xlfn.XMATCH(N$2,[1]!annual_header))</f>
        <v/>
      </c>
      <c r="O340">
        <f t="array" ref="O340">INDEX([1]!annual_data,_xlfn.XMATCH(_xlfn.CONCAT(
SUBSTITUTE($A340,LEFT($A340,FIND($C340,$A340)+LEN($C340)-1),),
$C340,
$G340:$I340,
SUBSTITUTE($J340,LEFT($A340,FIND($C340,$A340)+LEN($C340)-1),)),
[1]!annual_index),_xlfn.XMATCH(O$2,[1]!annual_header))</f>
        <v/>
      </c>
      <c r="P340">
        <f t="array" ref="P340">INDEX([1]!annual_data,_xlfn.XMATCH(_xlfn.CONCAT(
SUBSTITUTE($A340,LEFT($A340,FIND($C340,$A340)+LEN($C340)-1),),
$C340,
$G340:$I340,
SUBSTITUTE($J340,LEFT($A340,FIND($C340,$A340)+LEN($C340)-1),)),
[1]!annual_index),_xlfn.XMATCH(P$2,[1]!annual_header))</f>
        <v/>
      </c>
      <c r="Q340">
        <f t="array" ref="Q340">INDEX([1]!annual_data,_xlfn.XMATCH(_xlfn.CONCAT(
SUBSTITUTE($A340,LEFT($A340,FIND($C340,$A340)+LEN($C340)-1),),
$C340,
$G340:$I340,
SUBSTITUTE($J340,LEFT($A340,FIND($C340,$A340)+LEN($C340)-1),)),
[1]!annual_index),_xlfn.XMATCH(Q$2,[1]!annual_header))</f>
        <v/>
      </c>
      <c r="R340">
        <f t="array" ref="R340">INDEX([1]!annual_data,_xlfn.XMATCH(_xlfn.CONCAT(
SUBSTITUTE($A340,LEFT($A340,FIND($C340,$A340)+LEN($C340)-1),),
$C340,
$G340:$I340,
SUBSTITUTE($J340,LEFT($A340,FIND($C340,$A340)+LEN($C340)-1),)),
[1]!annual_index),_xlfn.XMATCH(R$2,[1]!annual_header))</f>
        <v/>
      </c>
      <c r="S340">
        <f t="array" ref="S340">INDEX([1]!annual_data,_xlfn.XMATCH(_xlfn.CONCAT(
SUBSTITUTE($A340,LEFT($A340,FIND($C340,$A340)+LEN($C340)-1),),
$C340,
$G340:$I340,
SUBSTITUTE($J340,LEFT($A340,FIND($C340,$A340)+LEN($C340)-1),)),
[1]!annual_index),_xlfn.XMATCH(S$2,[1]!annual_header))</f>
        <v/>
      </c>
      <c r="T340">
        <f t="array" ref="T340">INDEX([1]!annual_data,_xlfn.XMATCH(_xlfn.CONCAT(
SUBSTITUTE($A340,LEFT($A340,FIND($C340,$A340)+LEN($C340)-1),),
$C340,
$G340:$I340,
SUBSTITUTE($J340,LEFT($A340,FIND($C340,$A340)+LEN($C340)-1),)),
[1]!annual_index),_xlfn.XMATCH(T$2,[1]!annual_header))</f>
        <v/>
      </c>
      <c r="U340">
        <f t="array" ref="U340">INDEX([1]!annual_data,_xlfn.XMATCH(_xlfn.CONCAT(
SUBSTITUTE($A340,LEFT($A340,FIND($C340,$A340)+LEN($C340)-1),),
$C340,
$G340:$I340,
SUBSTITUTE($J340,LEFT($A340,FIND($C340,$A340)+LEN($C340)-1),)),
[1]!annual_index),_xlfn.XMATCH(U$2,[1]!annual_header))</f>
        <v/>
      </c>
      <c r="V340">
        <f t="array" ref="V340">INDEX([1]!annual_data,_xlfn.XMATCH(_xlfn.CONCAT(
SUBSTITUTE($A340,LEFT($A340,FIND($C340,$A340)+LEN($C340)-1),),
$C340,
$G340:$I340,
SUBSTITUTE($J340,LEFT($A340,FIND($C340,$A340)+LEN($C340)-1),)),
[1]!annual_index),_xlfn.XMATCH(V$2,[1]!annual_header))</f>
        <v/>
      </c>
      <c r="W340">
        <f t="array" ref="W340">INDEX([1]!annual_data,_xlfn.XMATCH(_xlfn.CONCAT(
SUBSTITUTE($A340,LEFT($A340,FIND($C340,$A340)+LEN($C340)-1),),
$C340,
$G340:$I340,
SUBSTITUTE($J340,LEFT($A340,FIND($C340,$A340)+LEN($C340)-1),)),
[1]!annual_index),_xlfn.XMATCH(W$2,[1]!annual_header))</f>
        <v/>
      </c>
    </row>
    <row r="341">
      <c r="A341" t="inlineStr">
        <is>
          <t>CIMS.CAN.AT.Transportation Personal.Intercity Bus</t>
        </is>
      </c>
      <c r="B341" t="inlineStr">
        <is>
          <t>Service</t>
        </is>
      </c>
      <c r="C341" t="inlineStr">
        <is>
          <t>AT</t>
        </is>
      </c>
      <c r="D341" t="inlineStr">
        <is>
          <t>Transportation Personal</t>
        </is>
      </c>
      <c r="E341" t="inlineStr">
        <is>
          <t>Intercity Bus</t>
        </is>
      </c>
      <c r="F341" t="inlineStr">
        <is>
          <t>Bus Intercity NG</t>
        </is>
      </c>
      <c r="G341" t="inlineStr">
        <is>
          <t>fcc</t>
        </is>
      </c>
      <c r="K341" t="inlineStr">
        <is>
          <t>constant_tech</t>
        </is>
      </c>
      <c r="L341" t="inlineStr">
        <is>
          <t>$</t>
        </is>
      </c>
      <c r="M341">
        <f t="array" ref="M341">INDEX([1]!constant_data,_xlfn.XMATCH(_xlfn.CONCAT(
SUBSTITUTE($A341,LEFT($A341,FIND($C341,$A341)+LEN($C341)-1),),
$F341,
$H341:$I341,
SUBSTITUTE($J341,LEFT($A341,FIND($C341,$A341)+LEN($C341)-1),)),
[1]!constant_index),_xlfn.XMATCH($G341,[1]!constant_header))</f>
        <v/>
      </c>
      <c r="N341">
        <f>M341</f>
        <v/>
      </c>
      <c r="O341">
        <f>N341</f>
        <v/>
      </c>
      <c r="P341">
        <f>O341</f>
        <v/>
      </c>
      <c r="Q341">
        <f>P341</f>
        <v/>
      </c>
      <c r="R341">
        <f>Q341</f>
        <v/>
      </c>
      <c r="S341">
        <f>R341</f>
        <v/>
      </c>
      <c r="T341">
        <f>S341</f>
        <v/>
      </c>
      <c r="U341">
        <f>T341</f>
        <v/>
      </c>
      <c r="V341">
        <f>U341</f>
        <v/>
      </c>
      <c r="W341">
        <f>V341</f>
        <v/>
      </c>
    </row>
    <row r="342">
      <c r="A342" t="inlineStr">
        <is>
          <t>CIMS.CAN.AT.Transportation Personal.Intercity Bus</t>
        </is>
      </c>
      <c r="B342" t="inlineStr">
        <is>
          <t>Service</t>
        </is>
      </c>
      <c r="C342" t="inlineStr">
        <is>
          <t>AT</t>
        </is>
      </c>
      <c r="D342" t="inlineStr">
        <is>
          <t>Transportation Personal</t>
        </is>
      </c>
      <c r="E342" t="inlineStr">
        <is>
          <t>Intercity Bus</t>
        </is>
      </c>
      <c r="F342" t="inlineStr">
        <is>
          <t>Bus Intercity NG</t>
        </is>
      </c>
      <c r="G342" t="inlineStr">
        <is>
          <t>service_request</t>
        </is>
      </c>
      <c r="J342" t="inlineStr">
        <is>
          <t>CIMS.Generic Fuels.Natural Gas</t>
        </is>
      </c>
      <c r="K342" t="inlineStr">
        <is>
          <t>annual_tech</t>
        </is>
      </c>
      <c r="L342">
        <f t="array" ref="L342">INDEX([1]!annual_data,_xlfn.XMATCH(_xlfn.CONCAT(
SUBSTITUTE($A342,LEFT($A342,FIND($C342,$A342)+LEN($C342)-1),),
$F342,
$G342:$I342,
SUBSTITUTE($J342,LEFT($A342,FIND($C342,$A342)+LEN($C342)-1),)),
[1]!annual_index),_xlfn.XMATCH(L$2,[1]!annual_header))</f>
        <v/>
      </c>
      <c r="M342">
        <f t="array" ref="M342">INDEX([1]!annual_data,_xlfn.XMATCH(_xlfn.CONCAT(
SUBSTITUTE($A342,LEFT($A342,FIND($C342,$A342)+LEN($C342)-1),),
$F342,
$G342:$I342,
SUBSTITUTE($J342,LEFT($A342,FIND($C342,$A342)+LEN($C342)-1),)),
[1]!annual_index),_xlfn.XMATCH(M$2,[1]!annual_header))</f>
        <v/>
      </c>
      <c r="N342">
        <f t="array" ref="N342">INDEX([1]!annual_data,_xlfn.XMATCH(_xlfn.CONCAT(
SUBSTITUTE($A342,LEFT($A342,FIND($C342,$A342)+LEN($C342)-1),),
$F342,
$G342:$I342,
SUBSTITUTE($J342,LEFT($A342,FIND($C342,$A342)+LEN($C342)-1),)),
[1]!annual_index),_xlfn.XMATCH(N$2,[1]!annual_header))</f>
        <v/>
      </c>
      <c r="O342">
        <f t="array" ref="O342">INDEX([1]!annual_data,_xlfn.XMATCH(_xlfn.CONCAT(
SUBSTITUTE($A342,LEFT($A342,FIND($C342,$A342)+LEN($C342)-1),),
$F342,
$G342:$I342,
SUBSTITUTE($J342,LEFT($A342,FIND($C342,$A342)+LEN($C342)-1),)),
[1]!annual_index),_xlfn.XMATCH(O$2,[1]!annual_header))</f>
        <v/>
      </c>
      <c r="P342">
        <f t="array" ref="P342">INDEX([1]!annual_data,_xlfn.XMATCH(_xlfn.CONCAT(
SUBSTITUTE($A342,LEFT($A342,FIND($C342,$A342)+LEN($C342)-1),),
$F342,
$G342:$I342,
SUBSTITUTE($J342,LEFT($A342,FIND($C342,$A342)+LEN($C342)-1),)),
[1]!annual_index),_xlfn.XMATCH(P$2,[1]!annual_header))</f>
        <v/>
      </c>
      <c r="Q342">
        <f t="array" ref="Q342">INDEX([1]!annual_data,_xlfn.XMATCH(_xlfn.CONCAT(
SUBSTITUTE($A342,LEFT($A342,FIND($C342,$A342)+LEN($C342)-1),),
$F342,
$G342:$I342,
SUBSTITUTE($J342,LEFT($A342,FIND($C342,$A342)+LEN($C342)-1),)),
[1]!annual_index),_xlfn.XMATCH(Q$2,[1]!annual_header))</f>
        <v/>
      </c>
      <c r="R342">
        <f t="array" ref="R342">INDEX([1]!annual_data,_xlfn.XMATCH(_xlfn.CONCAT(
SUBSTITUTE($A342,LEFT($A342,FIND($C342,$A342)+LEN($C342)-1),),
$F342,
$G342:$I342,
SUBSTITUTE($J342,LEFT($A342,FIND($C342,$A342)+LEN($C342)-1),)),
[1]!annual_index),_xlfn.XMATCH(R$2,[1]!annual_header))</f>
        <v/>
      </c>
      <c r="S342">
        <f t="array" ref="S342">INDEX([1]!annual_data,_xlfn.XMATCH(_xlfn.CONCAT(
SUBSTITUTE($A342,LEFT($A342,FIND($C342,$A342)+LEN($C342)-1),),
$F342,
$G342:$I342,
SUBSTITUTE($J342,LEFT($A342,FIND($C342,$A342)+LEN($C342)-1),)),
[1]!annual_index),_xlfn.XMATCH(S$2,[1]!annual_header))</f>
        <v/>
      </c>
      <c r="T342">
        <f t="array" ref="T342">INDEX([1]!annual_data,_xlfn.XMATCH(_xlfn.CONCAT(
SUBSTITUTE($A342,LEFT($A342,FIND($C342,$A342)+LEN($C342)-1),),
$F342,
$G342:$I342,
SUBSTITUTE($J342,LEFT($A342,FIND($C342,$A342)+LEN($C342)-1),)),
[1]!annual_index),_xlfn.XMATCH(T$2,[1]!annual_header))</f>
        <v/>
      </c>
      <c r="U342">
        <f t="array" ref="U342">INDEX([1]!annual_data,_xlfn.XMATCH(_xlfn.CONCAT(
SUBSTITUTE($A342,LEFT($A342,FIND($C342,$A342)+LEN($C342)-1),),
$F342,
$G342:$I342,
SUBSTITUTE($J342,LEFT($A342,FIND($C342,$A342)+LEN($C342)-1),)),
[1]!annual_index),_xlfn.XMATCH(U$2,[1]!annual_header))</f>
        <v/>
      </c>
      <c r="V342">
        <f t="array" ref="V342">INDEX([1]!annual_data,_xlfn.XMATCH(_xlfn.CONCAT(
SUBSTITUTE($A342,LEFT($A342,FIND($C342,$A342)+LEN($C342)-1),),
$F342,
$G342:$I342,
SUBSTITUTE($J342,LEFT($A342,FIND($C342,$A342)+LEN($C342)-1),)),
[1]!annual_index),_xlfn.XMATCH(V$2,[1]!annual_header))</f>
        <v/>
      </c>
      <c r="W342">
        <f t="array" ref="W342">INDEX([1]!annual_data,_xlfn.XMATCH(_xlfn.CONCAT(
SUBSTITUTE($A342,LEFT($A342,FIND($C342,$A342)+LEN($C342)-1),),
$F342,
$G342:$I342,
SUBSTITUTE($J342,LEFT($A342,FIND($C342,$A342)+LEN($C342)-1),)),
[1]!annual_index),_xlfn.XMATCH(W$2,[1]!annual_header))</f>
        <v/>
      </c>
    </row>
    <row r="343">
      <c r="A343" t="inlineStr">
        <is>
          <t>CIMS.CAN.AT.Transportation Personal.Intercity Bus</t>
        </is>
      </c>
      <c r="B343" t="inlineStr">
        <is>
          <t>Service</t>
        </is>
      </c>
      <c r="C343" t="inlineStr">
        <is>
          <t>AT</t>
        </is>
      </c>
      <c r="D343" t="inlineStr">
        <is>
          <t>Transportation Personal</t>
        </is>
      </c>
      <c r="E343" t="inlineStr">
        <is>
          <t>Intercity Bus</t>
        </is>
      </c>
      <c r="F343" t="inlineStr">
        <is>
          <t>Bus Intercity Hydrogen</t>
        </is>
      </c>
      <c r="G343" t="inlineStr">
        <is>
          <t>technology</t>
        </is>
      </c>
    </row>
    <row r="344">
      <c r="A344" t="inlineStr">
        <is>
          <t>CIMS.CAN.AT.Transportation Personal.Intercity Bus</t>
        </is>
      </c>
      <c r="B344" t="inlineStr">
        <is>
          <t>Service</t>
        </is>
      </c>
      <c r="C344" t="inlineStr">
        <is>
          <t>AT</t>
        </is>
      </c>
      <c r="D344" t="inlineStr">
        <is>
          <t>Transportation Personal</t>
        </is>
      </c>
      <c r="E344" t="inlineStr">
        <is>
          <t>Intercity Bus</t>
        </is>
      </c>
      <c r="F344" t="inlineStr">
        <is>
          <t>Bus Intercity Hydrogen</t>
        </is>
      </c>
      <c r="G344" t="inlineStr">
        <is>
          <t>available</t>
        </is>
      </c>
      <c r="K344" t="inlineStr">
        <is>
          <t>constant_tech</t>
        </is>
      </c>
      <c r="L344" t="inlineStr">
        <is>
          <t>Year</t>
        </is>
      </c>
      <c r="M344">
        <f t="array" ref="M344">INDEX([1]!constant_data,_xlfn.XMATCH(_xlfn.CONCAT(
SUBSTITUTE($A344,LEFT($A344,FIND($C344,$A344)+LEN($C344)-1),),
$F344,
$H344:$I344,
SUBSTITUTE($J344,LEFT($A344,FIND($C344,$A344)+LEN($C344)-1),)),
[1]!constant_index),_xlfn.XMATCH($G344,[1]!constant_header))</f>
        <v/>
      </c>
      <c r="N344">
        <f>M344</f>
        <v/>
      </c>
      <c r="O344">
        <f>N344</f>
        <v/>
      </c>
      <c r="P344">
        <f>O344</f>
        <v/>
      </c>
      <c r="Q344">
        <f>P344</f>
        <v/>
      </c>
      <c r="R344">
        <f>Q344</f>
        <v/>
      </c>
      <c r="S344">
        <f>R344</f>
        <v/>
      </c>
      <c r="T344">
        <f>S344</f>
        <v/>
      </c>
      <c r="U344">
        <f>T344</f>
        <v/>
      </c>
      <c r="V344">
        <f>U344</f>
        <v/>
      </c>
      <c r="W344">
        <f>V344</f>
        <v/>
      </c>
    </row>
    <row r="345">
      <c r="A345" t="inlineStr">
        <is>
          <t>CIMS.CAN.AT.Transportation Personal.Intercity Bus</t>
        </is>
      </c>
      <c r="B345" t="inlineStr">
        <is>
          <t>Service</t>
        </is>
      </c>
      <c r="C345" t="inlineStr">
        <is>
          <t>AT</t>
        </is>
      </c>
      <c r="D345" t="inlineStr">
        <is>
          <t>Transportation Personal</t>
        </is>
      </c>
      <c r="E345" t="inlineStr">
        <is>
          <t>Intercity Bus</t>
        </is>
      </c>
      <c r="F345" t="inlineStr">
        <is>
          <t>Bus Intercity Hydrogen</t>
        </is>
      </c>
      <c r="G345" t="inlineStr">
        <is>
          <t>unavailable</t>
        </is>
      </c>
      <c r="K345" t="inlineStr">
        <is>
          <t>constant_tech</t>
        </is>
      </c>
      <c r="L345" t="inlineStr">
        <is>
          <t>Year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CIMS.CAN.AT.Transportation Personal.Intercity Bus</t>
        </is>
      </c>
      <c r="B346" t="inlineStr">
        <is>
          <t>Service</t>
        </is>
      </c>
      <c r="C346" t="inlineStr">
        <is>
          <t>AT</t>
        </is>
      </c>
      <c r="D346" t="inlineStr">
        <is>
          <t>Transportation Personal</t>
        </is>
      </c>
      <c r="E346" t="inlineStr">
        <is>
          <t>Intercity Bus</t>
        </is>
      </c>
      <c r="F346" t="inlineStr">
        <is>
          <t>Bus Intercity Hydrogen</t>
        </is>
      </c>
      <c r="G346" t="inlineStr">
        <is>
          <t>lifetime</t>
        </is>
      </c>
      <c r="K346" t="inlineStr">
        <is>
          <t>constant_tech</t>
        </is>
      </c>
      <c r="L346" t="inlineStr">
        <is>
          <t>Years</t>
        </is>
      </c>
      <c r="M346">
        <f t="array" ref="M346">INDEX([1]!constant_data,_xlfn.XMATCH(_xlfn.CONCAT(
SUBSTITUTE($A346,LEFT($A346,FIND($C346,$A346)+LEN($C346)-1),),
$F346,
$H346:$I346,
SUBSTITUTE($J346,LEFT($A346,FIND($C346,$A346)+LEN($C346)-1),)),
[1]!constant_index),_xlfn.XMATCH($G346,[1]!constant_header))</f>
        <v/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CIMS.CAN.AT.Transportation Personal.Intercity Bus</t>
        </is>
      </c>
      <c r="B347" t="inlineStr">
        <is>
          <t>Service</t>
        </is>
      </c>
      <c r="C347" t="inlineStr">
        <is>
          <t>AT</t>
        </is>
      </c>
      <c r="D347" t="inlineStr">
        <is>
          <t>Transportation Personal</t>
        </is>
      </c>
      <c r="E347" t="inlineStr">
        <is>
          <t>Intercity Bus</t>
        </is>
      </c>
      <c r="F347" t="inlineStr">
        <is>
          <t>Bus Intercity Hydrogen</t>
        </is>
      </c>
      <c r="G347" t="inlineStr">
        <is>
          <t>market_share_total</t>
        </is>
      </c>
      <c r="K347" t="inlineStr">
        <is>
          <t>annual_tech</t>
        </is>
      </c>
      <c r="L347" t="inlineStr">
        <is>
          <t>%</t>
        </is>
      </c>
      <c r="M347">
        <f t="array" ref="M347">INDEX([1]!annual_data,_xlfn.XMATCH(_xlfn.CONCAT(
SUBSTITUTE($A347,LEFT($A347,FIND($C347,$A347)+LEN($C347)-1),),
$F347,
$G347:$I347,
SUBSTITUTE($J347,LEFT($A347,FIND($C347,$A347)+LEN($C347)-1),)),
[1]!annual_index),_xlfn.XMATCH(M$2,[1]!annual_header))</f>
        <v/>
      </c>
    </row>
    <row r="348">
      <c r="A348" t="inlineStr">
        <is>
          <t>CIMS.CAN.AT.Transportation Personal.Intercity Bus</t>
        </is>
      </c>
      <c r="B348" t="inlineStr">
        <is>
          <t>Service</t>
        </is>
      </c>
      <c r="C348" t="inlineStr">
        <is>
          <t>AT</t>
        </is>
      </c>
      <c r="D348" t="inlineStr">
        <is>
          <t>Transportation Personal</t>
        </is>
      </c>
      <c r="E348" t="inlineStr">
        <is>
          <t>Intercity Bus</t>
        </is>
      </c>
      <c r="F348" t="inlineStr">
        <is>
          <t>Bus Intercity Hydrogen</t>
        </is>
      </c>
      <c r="G348" t="inlineStr">
        <is>
          <t>output</t>
        </is>
      </c>
      <c r="K348" t="inlineStr">
        <is>
          <t>annual_region</t>
        </is>
      </c>
      <c r="L348" t="inlineStr">
        <is>
          <t>node unit</t>
        </is>
      </c>
      <c r="M348">
        <f t="array" ref="M348">INDEX([1]!annual_data,_xlfn.XMATCH(_xlfn.CONCAT(
SUBSTITUTE($A348,LEFT($A348,FIND($C348,$A348)+LEN($C348)-1),),
$C348,
$G348:$I348,
SUBSTITUTE($J348,LEFT($A348,FIND($C348,$A348)+LEN($C348)-1),)),
[1]!annual_index),_xlfn.XMATCH(M$2,[1]!annual_header))</f>
        <v/>
      </c>
      <c r="N348">
        <f t="array" ref="N348">INDEX([1]!annual_data,_xlfn.XMATCH(_xlfn.CONCAT(
SUBSTITUTE($A348,LEFT($A348,FIND($C348,$A348)+LEN($C348)-1),),
$C348,
$G348:$I348,
SUBSTITUTE($J348,LEFT($A348,FIND($C348,$A348)+LEN($C348)-1),)),
[1]!annual_index),_xlfn.XMATCH(N$2,[1]!annual_header))</f>
        <v/>
      </c>
      <c r="O348">
        <f t="array" ref="O348">INDEX([1]!annual_data,_xlfn.XMATCH(_xlfn.CONCAT(
SUBSTITUTE($A348,LEFT($A348,FIND($C348,$A348)+LEN($C348)-1),),
$C348,
$G348:$I348,
SUBSTITUTE($J348,LEFT($A348,FIND($C348,$A348)+LEN($C348)-1),)),
[1]!annual_index),_xlfn.XMATCH(O$2,[1]!annual_header))</f>
        <v/>
      </c>
      <c r="P348">
        <f t="array" ref="P348">INDEX([1]!annual_data,_xlfn.XMATCH(_xlfn.CONCAT(
SUBSTITUTE($A348,LEFT($A348,FIND($C348,$A348)+LEN($C348)-1),),
$C348,
$G348:$I348,
SUBSTITUTE($J348,LEFT($A348,FIND($C348,$A348)+LEN($C348)-1),)),
[1]!annual_index),_xlfn.XMATCH(P$2,[1]!annual_header))</f>
        <v/>
      </c>
      <c r="Q348">
        <f t="array" ref="Q348">INDEX([1]!annual_data,_xlfn.XMATCH(_xlfn.CONCAT(
SUBSTITUTE($A348,LEFT($A348,FIND($C348,$A348)+LEN($C348)-1),),
$C348,
$G348:$I348,
SUBSTITUTE($J348,LEFT($A348,FIND($C348,$A348)+LEN($C348)-1),)),
[1]!annual_index),_xlfn.XMATCH(Q$2,[1]!annual_header))</f>
        <v/>
      </c>
      <c r="R348">
        <f t="array" ref="R348">INDEX([1]!annual_data,_xlfn.XMATCH(_xlfn.CONCAT(
SUBSTITUTE($A348,LEFT($A348,FIND($C348,$A348)+LEN($C348)-1),),
$C348,
$G348:$I348,
SUBSTITUTE($J348,LEFT($A348,FIND($C348,$A348)+LEN($C348)-1),)),
[1]!annual_index),_xlfn.XMATCH(R$2,[1]!annual_header))</f>
        <v/>
      </c>
      <c r="S348">
        <f t="array" ref="S348">INDEX([1]!annual_data,_xlfn.XMATCH(_xlfn.CONCAT(
SUBSTITUTE($A348,LEFT($A348,FIND($C348,$A348)+LEN($C348)-1),),
$C348,
$G348:$I348,
SUBSTITUTE($J348,LEFT($A348,FIND($C348,$A348)+LEN($C348)-1),)),
[1]!annual_index),_xlfn.XMATCH(S$2,[1]!annual_header))</f>
        <v/>
      </c>
      <c r="T348">
        <f t="array" ref="T348">INDEX([1]!annual_data,_xlfn.XMATCH(_xlfn.CONCAT(
SUBSTITUTE($A348,LEFT($A348,FIND($C348,$A348)+LEN($C348)-1),),
$C348,
$G348:$I348,
SUBSTITUTE($J348,LEFT($A348,FIND($C348,$A348)+LEN($C348)-1),)),
[1]!annual_index),_xlfn.XMATCH(T$2,[1]!annual_header))</f>
        <v/>
      </c>
      <c r="U348">
        <f t="array" ref="U348">INDEX([1]!annual_data,_xlfn.XMATCH(_xlfn.CONCAT(
SUBSTITUTE($A348,LEFT($A348,FIND($C348,$A348)+LEN($C348)-1),),
$C348,
$G348:$I348,
SUBSTITUTE($J348,LEFT($A348,FIND($C348,$A348)+LEN($C348)-1),)),
[1]!annual_index),_xlfn.XMATCH(U$2,[1]!annual_header))</f>
        <v/>
      </c>
      <c r="V348">
        <f t="array" ref="V348">INDEX([1]!annual_data,_xlfn.XMATCH(_xlfn.CONCAT(
SUBSTITUTE($A348,LEFT($A348,FIND($C348,$A348)+LEN($C348)-1),),
$C348,
$G348:$I348,
SUBSTITUTE($J348,LEFT($A348,FIND($C348,$A348)+LEN($C348)-1),)),
[1]!annual_index),_xlfn.XMATCH(V$2,[1]!annual_header))</f>
        <v/>
      </c>
      <c r="W348">
        <f t="array" ref="W348">INDEX([1]!annual_data,_xlfn.XMATCH(_xlfn.CONCAT(
SUBSTITUTE($A348,LEFT($A348,FIND($C348,$A348)+LEN($C348)-1),),
$C348,
$G348:$I348,
SUBSTITUTE($J348,LEFT($A348,FIND($C348,$A348)+LEN($C348)-1),)),
[1]!annual_index),_xlfn.XMATCH(W$2,[1]!annual_header))</f>
        <v/>
      </c>
    </row>
    <row r="349">
      <c r="A349" t="inlineStr">
        <is>
          <t>CIMS.CAN.AT.Transportation Personal.Intercity Bus</t>
        </is>
      </c>
      <c r="B349" t="inlineStr">
        <is>
          <t>Service</t>
        </is>
      </c>
      <c r="C349" t="inlineStr">
        <is>
          <t>AT</t>
        </is>
      </c>
      <c r="D349" t="inlineStr">
        <is>
          <t>Transportation Personal</t>
        </is>
      </c>
      <c r="E349" t="inlineStr">
        <is>
          <t>Intercity Bus</t>
        </is>
      </c>
      <c r="F349" t="inlineStr">
        <is>
          <t>Bus Intercity Hydrogen</t>
        </is>
      </c>
      <c r="G349" t="inlineStr">
        <is>
          <t>fcc</t>
        </is>
      </c>
      <c r="K349" t="inlineStr">
        <is>
          <t>constant_tech</t>
        </is>
      </c>
      <c r="L349" t="inlineStr">
        <is>
          <t>$</t>
        </is>
      </c>
      <c r="M349">
        <f t="array" ref="M349">INDEX([1]!constant_data,_xlfn.XMATCH(_xlfn.CONCAT(
SUBSTITUTE($A349,LEFT($A349,FIND($C349,$A349)+LEN($C349)-1),),
$F349,
$H349:$I349,
SUBSTITUTE($J349,LEFT($A349,FIND($C349,$A349)+LEN($C349)-1),)),
[1]!constant_index),_xlfn.XMATCH($G349,[1]!constant_header))</f>
        <v/>
      </c>
      <c r="N349">
        <f>M349</f>
        <v/>
      </c>
      <c r="O349">
        <f>N349</f>
        <v/>
      </c>
      <c r="P349">
        <f>O349</f>
        <v/>
      </c>
      <c r="Q349">
        <f>P349</f>
        <v/>
      </c>
      <c r="R349">
        <f>Q349</f>
        <v/>
      </c>
      <c r="S349">
        <f>R349</f>
        <v/>
      </c>
      <c r="T349">
        <f>S349</f>
        <v/>
      </c>
      <c r="U349">
        <f>T349</f>
        <v/>
      </c>
      <c r="V349">
        <f>U349</f>
        <v/>
      </c>
      <c r="W349">
        <f>V349</f>
        <v/>
      </c>
    </row>
    <row r="350">
      <c r="A350" t="inlineStr">
        <is>
          <t>CIMS.CAN.AT.Transportation Personal.Intercity Bus</t>
        </is>
      </c>
      <c r="B350" t="inlineStr">
        <is>
          <t>Service</t>
        </is>
      </c>
      <c r="C350" t="inlineStr">
        <is>
          <t>AT</t>
        </is>
      </c>
      <c r="D350" t="inlineStr">
        <is>
          <t>Transportation Personal</t>
        </is>
      </c>
      <c r="E350" t="inlineStr">
        <is>
          <t>Intercity Bus</t>
        </is>
      </c>
      <c r="F350" t="inlineStr">
        <is>
          <t>Bus Intercity Hydrogen</t>
        </is>
      </c>
      <c r="G350" t="inlineStr">
        <is>
          <t>service_request</t>
        </is>
      </c>
      <c r="J350" t="inlineStr">
        <is>
          <t>CIMS.CAN.AT.Hydrogen</t>
        </is>
      </c>
      <c r="K350" t="inlineStr">
        <is>
          <t>annual_tech</t>
        </is>
      </c>
      <c r="L350">
        <f t="array" ref="L350">INDEX([1]!annual_data,_xlfn.XMATCH(_xlfn.CONCAT(
SUBSTITUTE($A350,LEFT($A350,FIND($C350,$A350)+LEN($C350)-1),),
$F350,
$G350:$I350,
SUBSTITUTE($J350,LEFT($A350,FIND($C350,$A350)+LEN($C350)-1),)),
[1]!annual_index),_xlfn.XMATCH(L$2,[1]!annual_header))</f>
        <v/>
      </c>
      <c r="M350">
        <f t="array" ref="M350">INDEX([1]!annual_data,_xlfn.XMATCH(_xlfn.CONCAT(
SUBSTITUTE($A350,LEFT($A350,FIND($C350,$A350)+LEN($C350)-1),),
$F350,
$G350:$I350,
SUBSTITUTE($J350,LEFT($A350,FIND($C350,$A350)+LEN($C350)-1),)),
[1]!annual_index),_xlfn.XMATCH(M$2,[1]!annual_header))</f>
        <v/>
      </c>
      <c r="N350">
        <f t="array" ref="N350">INDEX([1]!annual_data,_xlfn.XMATCH(_xlfn.CONCAT(
SUBSTITUTE($A350,LEFT($A350,FIND($C350,$A350)+LEN($C350)-1),),
$F350,
$G350:$I350,
SUBSTITUTE($J350,LEFT($A350,FIND($C350,$A350)+LEN($C350)-1),)),
[1]!annual_index),_xlfn.XMATCH(N$2,[1]!annual_header))</f>
        <v/>
      </c>
      <c r="O350">
        <f t="array" ref="O350">INDEX([1]!annual_data,_xlfn.XMATCH(_xlfn.CONCAT(
SUBSTITUTE($A350,LEFT($A350,FIND($C350,$A350)+LEN($C350)-1),),
$F350,
$G350:$I350,
SUBSTITUTE($J350,LEFT($A350,FIND($C350,$A350)+LEN($C350)-1),)),
[1]!annual_index),_xlfn.XMATCH(O$2,[1]!annual_header))</f>
        <v/>
      </c>
      <c r="P350">
        <f t="array" ref="P350">INDEX([1]!annual_data,_xlfn.XMATCH(_xlfn.CONCAT(
SUBSTITUTE($A350,LEFT($A350,FIND($C350,$A350)+LEN($C350)-1),),
$F350,
$G350:$I350,
SUBSTITUTE($J350,LEFT($A350,FIND($C350,$A350)+LEN($C350)-1),)),
[1]!annual_index),_xlfn.XMATCH(P$2,[1]!annual_header))</f>
        <v/>
      </c>
      <c r="Q350">
        <f t="array" ref="Q350">INDEX([1]!annual_data,_xlfn.XMATCH(_xlfn.CONCAT(
SUBSTITUTE($A350,LEFT($A350,FIND($C350,$A350)+LEN($C350)-1),),
$F350,
$G350:$I350,
SUBSTITUTE($J350,LEFT($A350,FIND($C350,$A350)+LEN($C350)-1),)),
[1]!annual_index),_xlfn.XMATCH(Q$2,[1]!annual_header))</f>
        <v/>
      </c>
      <c r="R350">
        <f t="array" ref="R350">INDEX([1]!annual_data,_xlfn.XMATCH(_xlfn.CONCAT(
SUBSTITUTE($A350,LEFT($A350,FIND($C350,$A350)+LEN($C350)-1),),
$F350,
$G350:$I350,
SUBSTITUTE($J350,LEFT($A350,FIND($C350,$A350)+LEN($C350)-1),)),
[1]!annual_index),_xlfn.XMATCH(R$2,[1]!annual_header))</f>
        <v/>
      </c>
      <c r="S350">
        <f t="array" ref="S350">INDEX([1]!annual_data,_xlfn.XMATCH(_xlfn.CONCAT(
SUBSTITUTE($A350,LEFT($A350,FIND($C350,$A350)+LEN($C350)-1),),
$F350,
$G350:$I350,
SUBSTITUTE($J350,LEFT($A350,FIND($C350,$A350)+LEN($C350)-1),)),
[1]!annual_index),_xlfn.XMATCH(S$2,[1]!annual_header))</f>
        <v/>
      </c>
      <c r="T350">
        <f t="array" ref="T350">INDEX([1]!annual_data,_xlfn.XMATCH(_xlfn.CONCAT(
SUBSTITUTE($A350,LEFT($A350,FIND($C350,$A350)+LEN($C350)-1),),
$F350,
$G350:$I350,
SUBSTITUTE($J350,LEFT($A350,FIND($C350,$A350)+LEN($C350)-1),)),
[1]!annual_index),_xlfn.XMATCH(T$2,[1]!annual_header))</f>
        <v/>
      </c>
      <c r="U350">
        <f t="array" ref="U350">INDEX([1]!annual_data,_xlfn.XMATCH(_xlfn.CONCAT(
SUBSTITUTE($A350,LEFT($A350,FIND($C350,$A350)+LEN($C350)-1),),
$F350,
$G350:$I350,
SUBSTITUTE($J350,LEFT($A350,FIND($C350,$A350)+LEN($C350)-1),)),
[1]!annual_index),_xlfn.XMATCH(U$2,[1]!annual_header))</f>
        <v/>
      </c>
      <c r="V350">
        <f t="array" ref="V350">INDEX([1]!annual_data,_xlfn.XMATCH(_xlfn.CONCAT(
SUBSTITUTE($A350,LEFT($A350,FIND($C350,$A350)+LEN($C350)-1),),
$F350,
$G350:$I350,
SUBSTITUTE($J350,LEFT($A350,FIND($C350,$A350)+LEN($C350)-1),)),
[1]!annual_index),_xlfn.XMATCH(V$2,[1]!annual_header))</f>
        <v/>
      </c>
      <c r="W350">
        <f t="array" ref="W350">INDEX([1]!annual_data,_xlfn.XMATCH(_xlfn.CONCAT(
SUBSTITUTE($A350,LEFT($A350,FIND($C350,$A350)+LEN($C350)-1),),
$F350,
$G350:$I350,
SUBSTITUTE($J350,LEFT($A350,FIND($C350,$A350)+LEN($C350)-1),)),
[1]!annual_index),_xlfn.XMATCH(W$2,[1]!annual_header))</f>
        <v/>
      </c>
    </row>
    <row r="351">
      <c r="A351" t="inlineStr">
        <is>
          <t>CIMS.CAN.AT.Transportation Personal.Intercity Rail</t>
        </is>
      </c>
      <c r="B351" t="inlineStr">
        <is>
          <t>Service</t>
        </is>
      </c>
      <c r="C351" t="inlineStr">
        <is>
          <t>AT</t>
        </is>
      </c>
      <c r="D351" t="inlineStr">
        <is>
          <t>Transportation Personal</t>
        </is>
      </c>
      <c r="E351" t="inlineStr">
        <is>
          <t>Intercity Rail</t>
        </is>
      </c>
      <c r="G351" t="inlineStr">
        <is>
          <t>service_provide</t>
        </is>
      </c>
      <c r="K351" t="inlineStr">
        <is>
          <t>constant_tech</t>
        </is>
      </c>
      <c r="L351">
        <f t="array" ref="L351">INDEX([1]!constant_data,_xlfn.XMATCH(_xlfn.CONCAT(
SUBSTITUTE($A351,LEFT($A351,FIND($C351,$A351)+LEN($C351)-1),),
$F351,
$H351:$I351,
SUBSTITUTE($J351,LEFT($A351,FIND($C351,$A351)+LEN($C351)-1),)),
[1]!constant_index),_xlfn.XMATCH($G351,[1]!constant_header))</f>
        <v/>
      </c>
    </row>
    <row r="352">
      <c r="A352" t="inlineStr">
        <is>
          <t>CIMS.CAN.AT.Transportation Personal.Intercity Rail</t>
        </is>
      </c>
      <c r="B352" t="inlineStr">
        <is>
          <t>Service</t>
        </is>
      </c>
      <c r="C352" t="inlineStr">
        <is>
          <t>AT</t>
        </is>
      </c>
      <c r="D352" t="inlineStr">
        <is>
          <t>Transportation Personal</t>
        </is>
      </c>
      <c r="E352" t="inlineStr">
        <is>
          <t>Intercity Rail</t>
        </is>
      </c>
      <c r="G352" t="inlineStr">
        <is>
          <t>competition</t>
        </is>
      </c>
      <c r="H352" t="inlineStr">
        <is>
          <t>Tech Compete</t>
        </is>
      </c>
    </row>
    <row r="353">
      <c r="A353" t="inlineStr">
        <is>
          <t>CIMS.CAN.AT.Transportation Personal.Intercity Rail</t>
        </is>
      </c>
      <c r="B353" t="inlineStr">
        <is>
          <t>Service</t>
        </is>
      </c>
      <c r="C353" t="inlineStr">
        <is>
          <t>AT</t>
        </is>
      </c>
      <c r="D353" t="inlineStr">
        <is>
          <t>Transportation Personal</t>
        </is>
      </c>
      <c r="E353" t="inlineStr">
        <is>
          <t>Intercity Rail</t>
        </is>
      </c>
      <c r="G353" t="inlineStr">
        <is>
          <t>discount_rate_financial</t>
        </is>
      </c>
      <c r="K353" t="inlineStr">
        <is>
          <t>constant_tech</t>
        </is>
      </c>
      <c r="L353" t="inlineStr">
        <is>
          <t>%</t>
        </is>
      </c>
      <c r="M353">
        <f t="array" ref="M353">INDEX([1]!constant_data,_xlfn.XMATCH(_xlfn.CONCAT(
SUBSTITUTE($A353,LEFT($A353,FIND($C353,$A353)+LEN($C353)-1),),
$F353,
$H353:$I353,
SUBSTITUTE($J353,LEFT($A353,FIND($C353,$A353)+LEN($C353)-1),)),
[1]!constant_index),_xlfn.XMATCH($G353,[1]!constant_header))</f>
        <v/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</row>
    <row r="354">
      <c r="A354" t="inlineStr">
        <is>
          <t>CIMS.CAN.AT.Transportation Personal.Intercity Rail</t>
        </is>
      </c>
      <c r="B354" t="inlineStr">
        <is>
          <t>Service</t>
        </is>
      </c>
      <c r="C354" t="inlineStr">
        <is>
          <t>AT</t>
        </is>
      </c>
      <c r="D354" t="inlineStr">
        <is>
          <t>Transportation Personal</t>
        </is>
      </c>
      <c r="E354" t="inlineStr">
        <is>
          <t>Intercity Rail</t>
        </is>
      </c>
      <c r="G354" t="inlineStr">
        <is>
          <t>heterogeneity</t>
        </is>
      </c>
      <c r="K354" t="inlineStr">
        <is>
          <t>constant_tech</t>
        </is>
      </c>
      <c r="M354">
        <f t="array" ref="M354">INDEX([1]!constant_data,_xlfn.XMATCH(_xlfn.CONCAT(
SUBSTITUTE($A354,LEFT($A354,FIND($C354,$A354)+LEN($C354)-1),),
$F354,
$H354:$I354,
SUBSTITUTE($J354,LEFT($A354,FIND($C354,$A354)+LEN($C354)-1),)),
[1]!constant_index),_xlfn.XMATCH($G354,[1]!constant_header))</f>
        <v/>
      </c>
      <c r="N354">
        <f>M354</f>
        <v/>
      </c>
      <c r="O354">
        <f>N354</f>
        <v/>
      </c>
      <c r="P354">
        <f>O354</f>
        <v/>
      </c>
      <c r="Q354">
        <f>P354</f>
        <v/>
      </c>
      <c r="R354">
        <f>Q354</f>
        <v/>
      </c>
      <c r="S354">
        <f>R354</f>
        <v/>
      </c>
      <c r="T354">
        <f>S354</f>
        <v/>
      </c>
      <c r="U354">
        <f>T354</f>
        <v/>
      </c>
      <c r="V354">
        <f>U354</f>
        <v/>
      </c>
      <c r="W354">
        <f>V354</f>
        <v/>
      </c>
    </row>
    <row r="355">
      <c r="A355" t="inlineStr">
        <is>
          <t>CIMS.CAN.AT.Transportation Personal.Intercity Rail</t>
        </is>
      </c>
      <c r="B355" t="inlineStr">
        <is>
          <t>Service</t>
        </is>
      </c>
      <c r="C355" t="inlineStr">
        <is>
          <t>AT</t>
        </is>
      </c>
      <c r="D355" t="inlineStr">
        <is>
          <t>Transportation Personal</t>
        </is>
      </c>
      <c r="E355" t="inlineStr">
        <is>
          <t>Intercity Rail</t>
        </is>
      </c>
      <c r="F355" t="inlineStr">
        <is>
          <t>Rail Intercity Diesel</t>
        </is>
      </c>
      <c r="G355" t="inlineStr">
        <is>
          <t>technology</t>
        </is>
      </c>
    </row>
    <row r="356">
      <c r="A356" t="inlineStr">
        <is>
          <t>CIMS.CAN.AT.Transportation Personal.Intercity Rail</t>
        </is>
      </c>
      <c r="B356" t="inlineStr">
        <is>
          <t>Service</t>
        </is>
      </c>
      <c r="C356" t="inlineStr">
        <is>
          <t>AT</t>
        </is>
      </c>
      <c r="D356" t="inlineStr">
        <is>
          <t>Transportation Personal</t>
        </is>
      </c>
      <c r="E356" t="inlineStr">
        <is>
          <t>Intercity Rail</t>
        </is>
      </c>
      <c r="F356" t="inlineStr">
        <is>
          <t>Rail Intercity Diesel</t>
        </is>
      </c>
      <c r="G356" t="inlineStr">
        <is>
          <t>available</t>
        </is>
      </c>
      <c r="K356" t="inlineStr">
        <is>
          <t>constant_tech</t>
        </is>
      </c>
      <c r="L356" t="inlineStr">
        <is>
          <t>Year</t>
        </is>
      </c>
      <c r="M356">
        <f t="array" ref="M356">INDEX([1]!constant_data,_xlfn.XMATCH(_xlfn.CONCAT(
SUBSTITUTE($A356,LEFT($A356,FIND($C356,$A356)+LEN($C356)-1),),
$F356,
$H356:$I356,
SUBSTITUTE($J356,LEFT($A356,FIND($C356,$A356)+LEN($C356)-1),)),
[1]!constant_index),_xlfn.XMATCH($G356,[1]!constant_header))</f>
        <v/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CIMS.CAN.AT.Transportation Personal.Intercity Rail</t>
        </is>
      </c>
      <c r="B357" t="inlineStr">
        <is>
          <t>Service</t>
        </is>
      </c>
      <c r="C357" t="inlineStr">
        <is>
          <t>AT</t>
        </is>
      </c>
      <c r="D357" t="inlineStr">
        <is>
          <t>Transportation Personal</t>
        </is>
      </c>
      <c r="E357" t="inlineStr">
        <is>
          <t>Intercity Rail</t>
        </is>
      </c>
      <c r="F357" t="inlineStr">
        <is>
          <t>Rail Intercity Diesel</t>
        </is>
      </c>
      <c r="G357" t="inlineStr">
        <is>
          <t>unavailable</t>
        </is>
      </c>
      <c r="K357" t="inlineStr">
        <is>
          <t>constant_tech</t>
        </is>
      </c>
      <c r="L357" t="inlineStr">
        <is>
          <t>Year</t>
        </is>
      </c>
      <c r="M357">
        <f t="array" ref="M357">INDEX([1]!constant_data,_xlfn.XMATCH(_xlfn.CONCAT(
SUBSTITUTE($A357,LEFT($A357,FIND($C357,$A357)+LEN($C357)-1),),
$F357,
$H357:$I357,
SUBSTITUTE($J357,LEFT($A357,FIND($C357,$A357)+LEN($C357)-1),)),
[1]!constant_index),_xlfn.XMATCH($G357,[1]!constant_header))</f>
        <v/>
      </c>
      <c r="N357">
        <f>M357</f>
        <v/>
      </c>
      <c r="O357">
        <f>N357</f>
        <v/>
      </c>
      <c r="P357">
        <f>O357</f>
        <v/>
      </c>
      <c r="Q357">
        <f>P357</f>
        <v/>
      </c>
      <c r="R357">
        <f>Q357</f>
        <v/>
      </c>
      <c r="S357">
        <f>R357</f>
        <v/>
      </c>
      <c r="T357">
        <f>S357</f>
        <v/>
      </c>
      <c r="U357">
        <f>T357</f>
        <v/>
      </c>
      <c r="V357">
        <f>U357</f>
        <v/>
      </c>
      <c r="W357">
        <f>V357</f>
        <v/>
      </c>
    </row>
    <row r="358">
      <c r="A358" t="inlineStr">
        <is>
          <t>CIMS.CAN.AT.Transportation Personal.Intercity Rail</t>
        </is>
      </c>
      <c r="B358" t="inlineStr">
        <is>
          <t>Service</t>
        </is>
      </c>
      <c r="C358" t="inlineStr">
        <is>
          <t>AT</t>
        </is>
      </c>
      <c r="D358" t="inlineStr">
        <is>
          <t>Transportation Personal</t>
        </is>
      </c>
      <c r="E358" t="inlineStr">
        <is>
          <t>Intercity Rail</t>
        </is>
      </c>
      <c r="F358" t="inlineStr">
        <is>
          <t>Rail Intercity Diesel</t>
        </is>
      </c>
      <c r="G358" t="inlineStr">
        <is>
          <t>lifetime</t>
        </is>
      </c>
      <c r="K358" t="inlineStr">
        <is>
          <t>constant_tech</t>
        </is>
      </c>
      <c r="L358" t="inlineStr">
        <is>
          <t>Years</t>
        </is>
      </c>
      <c r="M358">
        <f t="array" ref="M358">INDEX([1]!constant_data,_xlfn.XMATCH(_xlfn.CONCAT(
SUBSTITUTE($A358,LEFT($A358,FIND($C358,$A358)+LEN($C358)-1),),
$F358,
$H358:$I358,
SUBSTITUTE($J358,LEFT($A358,FIND($C358,$A358)+LEN($C358)-1),)),
[1]!constant_index),_xlfn.XMATCH($G358,[1]!constant_header))</f>
        <v/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CIMS.CAN.AT.Transportation Personal.Intercity Rail</t>
        </is>
      </c>
      <c r="B359" t="inlineStr">
        <is>
          <t>Service</t>
        </is>
      </c>
      <c r="C359" t="inlineStr">
        <is>
          <t>AT</t>
        </is>
      </c>
      <c r="D359" t="inlineStr">
        <is>
          <t>Transportation Personal</t>
        </is>
      </c>
      <c r="E359" t="inlineStr">
        <is>
          <t>Intercity Rail</t>
        </is>
      </c>
      <c r="F359" t="inlineStr">
        <is>
          <t>Rail Intercity Diesel</t>
        </is>
      </c>
      <c r="G359" t="inlineStr">
        <is>
          <t>market_share_total</t>
        </is>
      </c>
      <c r="K359" t="inlineStr">
        <is>
          <t>annual_tech</t>
        </is>
      </c>
      <c r="L359" t="inlineStr">
        <is>
          <t>%</t>
        </is>
      </c>
      <c r="M359">
        <f t="array" ref="M359">INDEX([1]!annual_data,_xlfn.XMATCH(_xlfn.CONCAT(
SUBSTITUTE($A359,LEFT($A359,FIND($C359,$A359)+LEN($C359)-1),),
$F359,
$G359:$I359,
SUBSTITUTE($J359,LEFT($A359,FIND($C359,$A359)+LEN($C359)-1),)),
[1]!annual_index),_xlfn.XMATCH(M$2,[1]!annual_header))</f>
        <v/>
      </c>
    </row>
    <row r="360">
      <c r="A360" t="inlineStr">
        <is>
          <t>CIMS.CAN.AT.Transportation Personal.Intercity Rail</t>
        </is>
      </c>
      <c r="B360" t="inlineStr">
        <is>
          <t>Service</t>
        </is>
      </c>
      <c r="C360" t="inlineStr">
        <is>
          <t>AT</t>
        </is>
      </c>
      <c r="D360" t="inlineStr">
        <is>
          <t>Transportation Personal</t>
        </is>
      </c>
      <c r="E360" t="inlineStr">
        <is>
          <t>Intercity Rail</t>
        </is>
      </c>
      <c r="F360" t="inlineStr">
        <is>
          <t>Rail Intercity Diesel</t>
        </is>
      </c>
      <c r="G360" t="inlineStr">
        <is>
          <t>output</t>
        </is>
      </c>
      <c r="K360" t="inlineStr">
        <is>
          <t>constant_tech</t>
        </is>
      </c>
      <c r="L360" t="inlineStr">
        <is>
          <t>node unit</t>
        </is>
      </c>
      <c r="M360">
        <f t="array" ref="M360">INDEX([1]!constant_data,_xlfn.XMATCH(_xlfn.CONCAT(
SUBSTITUTE($A360,LEFT($A360,FIND($C360,$A360)+LEN($C360)-1),),
$F360,
$H360:$I360,
SUBSTITUTE($J360,LEFT($A360,FIND($C360,$A360)+LEN($C360)-1),)),
[1]!constant_index),_xlfn.XMATCH($G360,[1]!constant_header))</f>
        <v/>
      </c>
      <c r="N360">
        <f>M360</f>
        <v/>
      </c>
      <c r="O360">
        <f>N360</f>
        <v/>
      </c>
      <c r="P360">
        <f>O360</f>
        <v/>
      </c>
      <c r="Q360">
        <f>P360</f>
        <v/>
      </c>
      <c r="R360">
        <f>Q360</f>
        <v/>
      </c>
      <c r="S360">
        <f>R360</f>
        <v/>
      </c>
      <c r="T360">
        <f>S360</f>
        <v/>
      </c>
      <c r="U360">
        <f>T360</f>
        <v/>
      </c>
      <c r="V360">
        <f>U360</f>
        <v/>
      </c>
      <c r="W360">
        <f>V360</f>
        <v/>
      </c>
    </row>
    <row r="361">
      <c r="A361" t="inlineStr">
        <is>
          <t>CIMS.CAN.AT.Transportation Personal.Intercity Rail</t>
        </is>
      </c>
      <c r="B361" t="inlineStr">
        <is>
          <t>Service</t>
        </is>
      </c>
      <c r="C361" t="inlineStr">
        <is>
          <t>AT</t>
        </is>
      </c>
      <c r="D361" t="inlineStr">
        <is>
          <t>Transportation Personal</t>
        </is>
      </c>
      <c r="E361" t="inlineStr">
        <is>
          <t>Intercity Rail</t>
        </is>
      </c>
      <c r="F361" t="inlineStr">
        <is>
          <t>Rail Intercity Diesel</t>
        </is>
      </c>
      <c r="G361" t="inlineStr">
        <is>
          <t>fcc</t>
        </is>
      </c>
      <c r="K361" t="inlineStr">
        <is>
          <t>constant_tech</t>
        </is>
      </c>
      <c r="L361" t="inlineStr">
        <is>
          <t>$</t>
        </is>
      </c>
      <c r="M361">
        <f t="array" ref="M361">INDEX([1]!constant_data,_xlfn.XMATCH(_xlfn.CONCAT(
SUBSTITUTE($A361,LEFT($A361,FIND($C361,$A361)+LEN($C361)-1),),
$F361,
$H361:$I361,
SUBSTITUTE($J361,LEFT($A361,FIND($C361,$A361)+LEN($C361)-1),)),
[1]!constant_index),_xlfn.XMATCH($G361,[1]!constant_header))</f>
        <v/>
      </c>
      <c r="N361">
        <f>M361</f>
        <v/>
      </c>
      <c r="O361">
        <f>N361</f>
        <v/>
      </c>
      <c r="P361">
        <f>O361</f>
        <v/>
      </c>
      <c r="Q361">
        <f>P361</f>
        <v/>
      </c>
      <c r="R361">
        <f>Q361</f>
        <v/>
      </c>
      <c r="S361">
        <f>R361</f>
        <v/>
      </c>
      <c r="T361">
        <f>S361</f>
        <v/>
      </c>
      <c r="U361">
        <f>T361</f>
        <v/>
      </c>
      <c r="V361">
        <f>U361</f>
        <v/>
      </c>
      <c r="W361">
        <f>V361</f>
        <v/>
      </c>
    </row>
    <row r="362">
      <c r="A362" t="inlineStr">
        <is>
          <t>CIMS.CAN.AT.Transportation Personal.Intercity Rail</t>
        </is>
      </c>
      <c r="B362" t="inlineStr">
        <is>
          <t>Service</t>
        </is>
      </c>
      <c r="C362" t="inlineStr">
        <is>
          <t>AT</t>
        </is>
      </c>
      <c r="D362" t="inlineStr">
        <is>
          <t>Transportation Personal</t>
        </is>
      </c>
      <c r="E362" t="inlineStr">
        <is>
          <t>Intercity Rail</t>
        </is>
      </c>
      <c r="F362" t="inlineStr">
        <is>
          <t>Rail Intercity Diesel</t>
        </is>
      </c>
      <c r="G362" t="inlineStr">
        <is>
          <t>service_request</t>
        </is>
      </c>
      <c r="J362" t="inlineStr">
        <is>
          <t>CIMS.CAN.AT.Fuel Blends.Diesel_Transportation</t>
        </is>
      </c>
      <c r="K362" t="inlineStr">
        <is>
          <t>annual_tech</t>
        </is>
      </c>
      <c r="L362">
        <f t="array" ref="L362">INDEX([1]!annual_data,_xlfn.XMATCH(_xlfn.CONCAT(
SUBSTITUTE($A362,LEFT($A362,FIND($C362,$A362)+LEN($C362)-1),),
$F362,
$G362:$I362,
SUBSTITUTE($J362,LEFT($A362,FIND($C362,$A362)+LEN($C362)-1),)),
[1]!annual_index),_xlfn.XMATCH(L$2,[1]!annual_header))</f>
        <v/>
      </c>
      <c r="M362">
        <f t="array" ref="M362">INDEX([1]!annual_data,_xlfn.XMATCH(_xlfn.CONCAT(
SUBSTITUTE($A362,LEFT($A362,FIND($C362,$A362)+LEN($C362)-1),),
$F362,
$G362:$I362,
SUBSTITUTE($J362,LEFT($A362,FIND($C362,$A362)+LEN($C362)-1),)),
[1]!annual_index),_xlfn.XMATCH(M$2,[1]!annual_header))</f>
        <v/>
      </c>
      <c r="N362">
        <f t="array" ref="N362">INDEX([1]!annual_data,_xlfn.XMATCH(_xlfn.CONCAT(
SUBSTITUTE($A362,LEFT($A362,FIND($C362,$A362)+LEN($C362)-1),),
$F362,
$G362:$I362,
SUBSTITUTE($J362,LEFT($A362,FIND($C362,$A362)+LEN($C362)-1),)),
[1]!annual_index),_xlfn.XMATCH(N$2,[1]!annual_header))</f>
        <v/>
      </c>
      <c r="O362">
        <f t="array" ref="O362">INDEX([1]!annual_data,_xlfn.XMATCH(_xlfn.CONCAT(
SUBSTITUTE($A362,LEFT($A362,FIND($C362,$A362)+LEN($C362)-1),),
$F362,
$G362:$I362,
SUBSTITUTE($J362,LEFT($A362,FIND($C362,$A362)+LEN($C362)-1),)),
[1]!annual_index),_xlfn.XMATCH(O$2,[1]!annual_header))</f>
        <v/>
      </c>
      <c r="P362">
        <f t="array" ref="P362">INDEX([1]!annual_data,_xlfn.XMATCH(_xlfn.CONCAT(
SUBSTITUTE($A362,LEFT($A362,FIND($C362,$A362)+LEN($C362)-1),),
$F362,
$G362:$I362,
SUBSTITUTE($J362,LEFT($A362,FIND($C362,$A362)+LEN($C362)-1),)),
[1]!annual_index),_xlfn.XMATCH(P$2,[1]!annual_header))</f>
        <v/>
      </c>
      <c r="Q362">
        <f t="array" ref="Q362">INDEX([1]!annual_data,_xlfn.XMATCH(_xlfn.CONCAT(
SUBSTITUTE($A362,LEFT($A362,FIND($C362,$A362)+LEN($C362)-1),),
$F362,
$G362:$I362,
SUBSTITUTE($J362,LEFT($A362,FIND($C362,$A362)+LEN($C362)-1),)),
[1]!annual_index),_xlfn.XMATCH(Q$2,[1]!annual_header))</f>
        <v/>
      </c>
      <c r="R362">
        <f t="array" ref="R362">INDEX([1]!annual_data,_xlfn.XMATCH(_xlfn.CONCAT(
SUBSTITUTE($A362,LEFT($A362,FIND($C362,$A362)+LEN($C362)-1),),
$F362,
$G362:$I362,
SUBSTITUTE($J362,LEFT($A362,FIND($C362,$A362)+LEN($C362)-1),)),
[1]!annual_index),_xlfn.XMATCH(R$2,[1]!annual_header))</f>
        <v/>
      </c>
      <c r="S362">
        <f t="array" ref="S362">INDEX([1]!annual_data,_xlfn.XMATCH(_xlfn.CONCAT(
SUBSTITUTE($A362,LEFT($A362,FIND($C362,$A362)+LEN($C362)-1),),
$F362,
$G362:$I362,
SUBSTITUTE($J362,LEFT($A362,FIND($C362,$A362)+LEN($C362)-1),)),
[1]!annual_index),_xlfn.XMATCH(S$2,[1]!annual_header))</f>
        <v/>
      </c>
      <c r="T362">
        <f t="array" ref="T362">INDEX([1]!annual_data,_xlfn.XMATCH(_xlfn.CONCAT(
SUBSTITUTE($A362,LEFT($A362,FIND($C362,$A362)+LEN($C362)-1),),
$F362,
$G362:$I362,
SUBSTITUTE($J362,LEFT($A362,FIND($C362,$A362)+LEN($C362)-1),)),
[1]!annual_index),_xlfn.XMATCH(T$2,[1]!annual_header))</f>
        <v/>
      </c>
      <c r="U362">
        <f t="array" ref="U362">INDEX([1]!annual_data,_xlfn.XMATCH(_xlfn.CONCAT(
SUBSTITUTE($A362,LEFT($A362,FIND($C362,$A362)+LEN($C362)-1),),
$F362,
$G362:$I362,
SUBSTITUTE($J362,LEFT($A362,FIND($C362,$A362)+LEN($C362)-1),)),
[1]!annual_index),_xlfn.XMATCH(U$2,[1]!annual_header))</f>
        <v/>
      </c>
      <c r="V362">
        <f t="array" ref="V362">INDEX([1]!annual_data,_xlfn.XMATCH(_xlfn.CONCAT(
SUBSTITUTE($A362,LEFT($A362,FIND($C362,$A362)+LEN($C362)-1),),
$F362,
$G362:$I362,
SUBSTITUTE($J362,LEFT($A362,FIND($C362,$A362)+LEN($C362)-1),)),
[1]!annual_index),_xlfn.XMATCH(V$2,[1]!annual_header))</f>
        <v/>
      </c>
      <c r="W362">
        <f t="array" ref="W362">INDEX([1]!annual_data,_xlfn.XMATCH(_xlfn.CONCAT(
SUBSTITUTE($A362,LEFT($A362,FIND($C362,$A362)+LEN($C362)-1),),
$F362,
$G362:$I362,
SUBSTITUTE($J362,LEFT($A362,FIND($C362,$A362)+LEN($C362)-1),)),
[1]!annual_index),_xlfn.XMATCH(W$2,[1]!annual_header))</f>
        <v/>
      </c>
    </row>
    <row r="363">
      <c r="A363" t="inlineStr">
        <is>
          <t>CIMS.CAN.AT.Transportation Personal.Intercity Rail</t>
        </is>
      </c>
      <c r="B363" t="inlineStr">
        <is>
          <t>Service</t>
        </is>
      </c>
      <c r="C363" t="inlineStr">
        <is>
          <t>AT</t>
        </is>
      </c>
      <c r="D363" t="inlineStr">
        <is>
          <t>Transportation Personal</t>
        </is>
      </c>
      <c r="E363" t="inlineStr">
        <is>
          <t>Intercity Rail</t>
        </is>
      </c>
      <c r="F363" t="inlineStr">
        <is>
          <t>Rail Intercity Diesel Efficient</t>
        </is>
      </c>
      <c r="G363" t="inlineStr">
        <is>
          <t>technology</t>
        </is>
      </c>
    </row>
    <row r="364">
      <c r="A364" t="inlineStr">
        <is>
          <t>CIMS.CAN.AT.Transportation Personal.Intercity Rail</t>
        </is>
      </c>
      <c r="B364" t="inlineStr">
        <is>
          <t>Service</t>
        </is>
      </c>
      <c r="C364" t="inlineStr">
        <is>
          <t>AT</t>
        </is>
      </c>
      <c r="D364" t="inlineStr">
        <is>
          <t>Transportation Personal</t>
        </is>
      </c>
      <c r="E364" t="inlineStr">
        <is>
          <t>Intercity Rail</t>
        </is>
      </c>
      <c r="F364" t="inlineStr">
        <is>
          <t>Rail Intercity Diesel Efficient</t>
        </is>
      </c>
      <c r="G364" t="inlineStr">
        <is>
          <t>available</t>
        </is>
      </c>
      <c r="K364" t="inlineStr">
        <is>
          <t>constant_tech</t>
        </is>
      </c>
      <c r="L364" t="inlineStr">
        <is>
          <t>Year</t>
        </is>
      </c>
      <c r="M364">
        <f t="array" ref="M364">INDEX([1]!constant_data,_xlfn.XMATCH(_xlfn.CONCAT(
SUBSTITUTE($A364,LEFT($A364,FIND($C364,$A364)+LEN($C364)-1),),
$F364,
$H364:$I364,
SUBSTITUTE($J364,LEFT($A364,FIND($C364,$A364)+LEN($C364)-1),)),
[1]!constant_index),_xlfn.XMATCH($G364,[1]!constant_header))</f>
        <v/>
      </c>
      <c r="N364">
        <f>M364</f>
        <v/>
      </c>
      <c r="O364">
        <f>N364</f>
        <v/>
      </c>
      <c r="P364">
        <f>O364</f>
        <v/>
      </c>
      <c r="Q364">
        <f>P364</f>
        <v/>
      </c>
      <c r="R364">
        <f>Q364</f>
        <v/>
      </c>
      <c r="S364">
        <f>R364</f>
        <v/>
      </c>
      <c r="T364">
        <f>S364</f>
        <v/>
      </c>
      <c r="U364">
        <f>T364</f>
        <v/>
      </c>
      <c r="V364">
        <f>U364</f>
        <v/>
      </c>
      <c r="W364">
        <f>V364</f>
        <v/>
      </c>
    </row>
    <row r="365">
      <c r="A365" t="inlineStr">
        <is>
          <t>CIMS.CAN.AT.Transportation Personal.Intercity Rail</t>
        </is>
      </c>
      <c r="B365" t="inlineStr">
        <is>
          <t>Service</t>
        </is>
      </c>
      <c r="C365" t="inlineStr">
        <is>
          <t>AT</t>
        </is>
      </c>
      <c r="D365" t="inlineStr">
        <is>
          <t>Transportation Personal</t>
        </is>
      </c>
      <c r="E365" t="inlineStr">
        <is>
          <t>Intercity Rail</t>
        </is>
      </c>
      <c r="F365" t="inlineStr">
        <is>
          <t>Rail Intercity Diesel Efficient</t>
        </is>
      </c>
      <c r="G365" t="inlineStr">
        <is>
          <t>unavailable</t>
        </is>
      </c>
      <c r="K365" t="inlineStr">
        <is>
          <t>constant_tech</t>
        </is>
      </c>
      <c r="L365" t="inlineStr">
        <is>
          <t>Year</t>
        </is>
      </c>
      <c r="M365">
        <f t="array" ref="M365">INDEX([1]!constant_data,_xlfn.XMATCH(_xlfn.CONCAT(
SUBSTITUTE($A365,LEFT($A365,FIND($C365,$A365)+LEN($C365)-1),),
$F365,
$H365:$I365,
SUBSTITUTE($J365,LEFT($A365,FIND($C365,$A365)+LEN($C365)-1),)),
[1]!constant_index),_xlfn.XMATCH($G365,[1]!constant_header))</f>
        <v/>
      </c>
      <c r="N365">
        <f>M365</f>
        <v/>
      </c>
      <c r="O365">
        <f>N365</f>
        <v/>
      </c>
      <c r="P365">
        <f>O365</f>
        <v/>
      </c>
      <c r="Q365">
        <f>P365</f>
        <v/>
      </c>
      <c r="R365">
        <f>Q365</f>
        <v/>
      </c>
      <c r="S365">
        <f>R365</f>
        <v/>
      </c>
      <c r="T365">
        <f>S365</f>
        <v/>
      </c>
      <c r="U365">
        <f>T365</f>
        <v/>
      </c>
      <c r="V365">
        <f>U365</f>
        <v/>
      </c>
      <c r="W365">
        <f>V365</f>
        <v/>
      </c>
    </row>
    <row r="366">
      <c r="A366" t="inlineStr">
        <is>
          <t>CIMS.CAN.AT.Transportation Personal.Intercity Rail</t>
        </is>
      </c>
      <c r="B366" t="inlineStr">
        <is>
          <t>Service</t>
        </is>
      </c>
      <c r="C366" t="inlineStr">
        <is>
          <t>AT</t>
        </is>
      </c>
      <c r="D366" t="inlineStr">
        <is>
          <t>Transportation Personal</t>
        </is>
      </c>
      <c r="E366" t="inlineStr">
        <is>
          <t>Intercity Rail</t>
        </is>
      </c>
      <c r="F366" t="inlineStr">
        <is>
          <t>Rail Intercity Diesel Efficient</t>
        </is>
      </c>
      <c r="G366" t="inlineStr">
        <is>
          <t>lifetime</t>
        </is>
      </c>
      <c r="K366" t="inlineStr">
        <is>
          <t>constant_tech</t>
        </is>
      </c>
      <c r="L366" t="inlineStr">
        <is>
          <t>Years</t>
        </is>
      </c>
      <c r="M366">
        <f t="array" ref="M366">INDEX([1]!constant_data,_xlfn.XMATCH(_xlfn.CONCAT(
SUBSTITUTE($A366,LEFT($A366,FIND($C366,$A366)+LEN($C366)-1),),
$F366,
$H366:$I366,
SUBSTITUTE($J366,LEFT($A366,FIND($C366,$A366)+LEN($C366)-1),)),
[1]!constant_index),_xlfn.XMATCH($G366,[1]!constant_header))</f>
        <v/>
      </c>
      <c r="N366">
        <f>M366</f>
        <v/>
      </c>
      <c r="O366">
        <f>N366</f>
        <v/>
      </c>
      <c r="P366">
        <f>O366</f>
        <v/>
      </c>
      <c r="Q366">
        <f>P366</f>
        <v/>
      </c>
      <c r="R366">
        <f>Q366</f>
        <v/>
      </c>
      <c r="S366">
        <f>R366</f>
        <v/>
      </c>
      <c r="T366">
        <f>S366</f>
        <v/>
      </c>
      <c r="U366">
        <f>T366</f>
        <v/>
      </c>
      <c r="V366">
        <f>U366</f>
        <v/>
      </c>
      <c r="W366">
        <f>V366</f>
        <v/>
      </c>
    </row>
    <row r="367">
      <c r="A367" t="inlineStr">
        <is>
          <t>CIMS.CAN.AT.Transportation Personal.Intercity Rail</t>
        </is>
      </c>
      <c r="B367" t="inlineStr">
        <is>
          <t>Service</t>
        </is>
      </c>
      <c r="C367" t="inlineStr">
        <is>
          <t>AT</t>
        </is>
      </c>
      <c r="D367" t="inlineStr">
        <is>
          <t>Transportation Personal</t>
        </is>
      </c>
      <c r="E367" t="inlineStr">
        <is>
          <t>Intercity Rail</t>
        </is>
      </c>
      <c r="F367" t="inlineStr">
        <is>
          <t>Rail Intercity Diesel Efficient</t>
        </is>
      </c>
      <c r="G367" t="inlineStr">
        <is>
          <t>market_share_total</t>
        </is>
      </c>
      <c r="K367" t="inlineStr">
        <is>
          <t>annual_tech</t>
        </is>
      </c>
      <c r="L367" t="inlineStr">
        <is>
          <t>%</t>
        </is>
      </c>
      <c r="M367">
        <f t="array" ref="M367">INDEX([1]!annual_data,_xlfn.XMATCH(_xlfn.CONCAT(
SUBSTITUTE($A367,LEFT($A367,FIND($C367,$A367)+LEN($C367)-1),),
$F367,
$G367:$I367,
SUBSTITUTE($J367,LEFT($A367,FIND($C367,$A367)+LEN($C367)-1),)),
[1]!annual_index),_xlfn.XMATCH(M$2,[1]!annual_header))</f>
        <v/>
      </c>
    </row>
    <row r="368">
      <c r="A368" t="inlineStr">
        <is>
          <t>CIMS.CAN.AT.Transportation Personal.Intercity Rail</t>
        </is>
      </c>
      <c r="B368" t="inlineStr">
        <is>
          <t>Service</t>
        </is>
      </c>
      <c r="C368" t="inlineStr">
        <is>
          <t>AT</t>
        </is>
      </c>
      <c r="D368" t="inlineStr">
        <is>
          <t>Transportation Personal</t>
        </is>
      </c>
      <c r="E368" t="inlineStr">
        <is>
          <t>Intercity Rail</t>
        </is>
      </c>
      <c r="F368" t="inlineStr">
        <is>
          <t>Rail Intercity Diesel Efficient</t>
        </is>
      </c>
      <c r="G368" t="inlineStr">
        <is>
          <t>output</t>
        </is>
      </c>
      <c r="K368" t="inlineStr">
        <is>
          <t>constant_tech</t>
        </is>
      </c>
      <c r="L368" t="inlineStr">
        <is>
          <t>node unit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CIMS.CAN.AT.Transportation Personal.Intercity Rail</t>
        </is>
      </c>
      <c r="B369" t="inlineStr">
        <is>
          <t>Service</t>
        </is>
      </c>
      <c r="C369" t="inlineStr">
        <is>
          <t>AT</t>
        </is>
      </c>
      <c r="D369" t="inlineStr">
        <is>
          <t>Transportation Personal</t>
        </is>
      </c>
      <c r="E369" t="inlineStr">
        <is>
          <t>Intercity Rail</t>
        </is>
      </c>
      <c r="F369" t="inlineStr">
        <is>
          <t>Rail Intercity Diesel Efficient</t>
        </is>
      </c>
      <c r="G369" t="inlineStr">
        <is>
          <t>fcc</t>
        </is>
      </c>
      <c r="K369" t="inlineStr">
        <is>
          <t>constant_tech</t>
        </is>
      </c>
      <c r="L369" t="inlineStr">
        <is>
          <t>$</t>
        </is>
      </c>
      <c r="M369">
        <f t="array" ref="M369">INDEX([1]!constant_data,_xlfn.XMATCH(_xlfn.CONCAT(
SUBSTITUTE($A369,LEFT($A369,FIND($C369,$A369)+LEN($C369)-1),),
$F369,
$H369:$I369,
SUBSTITUTE($J369,LEFT($A369,FIND($C369,$A369)+LEN($C369)-1),)),
[1]!constant_index),_xlfn.XMATCH($G369,[1]!constant_header))</f>
        <v/>
      </c>
      <c r="N369">
        <f>M369</f>
        <v/>
      </c>
      <c r="O369">
        <f>N369</f>
        <v/>
      </c>
      <c r="P369">
        <f>O369</f>
        <v/>
      </c>
      <c r="Q369">
        <f>P369</f>
        <v/>
      </c>
      <c r="R369">
        <f>Q369</f>
        <v/>
      </c>
      <c r="S369">
        <f>R369</f>
        <v/>
      </c>
      <c r="T369">
        <f>S369</f>
        <v/>
      </c>
      <c r="U369">
        <f>T369</f>
        <v/>
      </c>
      <c r="V369">
        <f>U369</f>
        <v/>
      </c>
      <c r="W369">
        <f>V369</f>
        <v/>
      </c>
    </row>
    <row r="370">
      <c r="A370" t="inlineStr">
        <is>
          <t>CIMS.CAN.AT.Transportation Personal.Intercity Rail</t>
        </is>
      </c>
      <c r="B370" t="inlineStr">
        <is>
          <t>Service</t>
        </is>
      </c>
      <c r="C370" t="inlineStr">
        <is>
          <t>AT</t>
        </is>
      </c>
      <c r="D370" t="inlineStr">
        <is>
          <t>Transportation Personal</t>
        </is>
      </c>
      <c r="E370" t="inlineStr">
        <is>
          <t>Intercity Rail</t>
        </is>
      </c>
      <c r="F370" t="inlineStr">
        <is>
          <t>Rail Intercity Diesel Efficient</t>
        </is>
      </c>
      <c r="G370" t="inlineStr">
        <is>
          <t>service_request</t>
        </is>
      </c>
      <c r="J370" t="inlineStr">
        <is>
          <t>CIMS.CAN.AT.Fuel Blends.Diesel_Transportation</t>
        </is>
      </c>
      <c r="K370" t="inlineStr">
        <is>
          <t>annual_tech</t>
        </is>
      </c>
      <c r="L370">
        <f t="array" ref="L370">INDEX([1]!annual_data,_xlfn.XMATCH(_xlfn.CONCAT(
SUBSTITUTE($A370,LEFT($A370,FIND($C370,$A370)+LEN($C370)-1),),
$F370,
$G370:$I370,
SUBSTITUTE($J370,LEFT($A370,FIND($C370,$A370)+LEN($C370)-1),)),
[1]!annual_index),_xlfn.XMATCH(L$2,[1]!annual_header))</f>
        <v/>
      </c>
      <c r="M370">
        <f t="array" ref="M370">INDEX([1]!annual_data,_xlfn.XMATCH(_xlfn.CONCAT(
SUBSTITUTE($A370,LEFT($A370,FIND($C370,$A370)+LEN($C370)-1),),
$F370,
$G370:$I370,
SUBSTITUTE($J370,LEFT($A370,FIND($C370,$A370)+LEN($C370)-1),)),
[1]!annual_index),_xlfn.XMATCH(M$2,[1]!annual_header))</f>
        <v/>
      </c>
      <c r="N370">
        <f t="array" ref="N370">INDEX([1]!annual_data,_xlfn.XMATCH(_xlfn.CONCAT(
SUBSTITUTE($A370,LEFT($A370,FIND($C370,$A370)+LEN($C370)-1),),
$F370,
$G370:$I370,
SUBSTITUTE($J370,LEFT($A370,FIND($C370,$A370)+LEN($C370)-1),)),
[1]!annual_index),_xlfn.XMATCH(N$2,[1]!annual_header))</f>
        <v/>
      </c>
      <c r="O370">
        <f t="array" ref="O370">INDEX([1]!annual_data,_xlfn.XMATCH(_xlfn.CONCAT(
SUBSTITUTE($A370,LEFT($A370,FIND($C370,$A370)+LEN($C370)-1),),
$F370,
$G370:$I370,
SUBSTITUTE($J370,LEFT($A370,FIND($C370,$A370)+LEN($C370)-1),)),
[1]!annual_index),_xlfn.XMATCH(O$2,[1]!annual_header))</f>
        <v/>
      </c>
      <c r="P370">
        <f t="array" ref="P370">INDEX([1]!annual_data,_xlfn.XMATCH(_xlfn.CONCAT(
SUBSTITUTE($A370,LEFT($A370,FIND($C370,$A370)+LEN($C370)-1),),
$F370,
$G370:$I370,
SUBSTITUTE($J370,LEFT($A370,FIND($C370,$A370)+LEN($C370)-1),)),
[1]!annual_index),_xlfn.XMATCH(P$2,[1]!annual_header))</f>
        <v/>
      </c>
      <c r="Q370">
        <f t="array" ref="Q370">INDEX([1]!annual_data,_xlfn.XMATCH(_xlfn.CONCAT(
SUBSTITUTE($A370,LEFT($A370,FIND($C370,$A370)+LEN($C370)-1),),
$F370,
$G370:$I370,
SUBSTITUTE($J370,LEFT($A370,FIND($C370,$A370)+LEN($C370)-1),)),
[1]!annual_index),_xlfn.XMATCH(Q$2,[1]!annual_header))</f>
        <v/>
      </c>
      <c r="R370">
        <f t="array" ref="R370">INDEX([1]!annual_data,_xlfn.XMATCH(_xlfn.CONCAT(
SUBSTITUTE($A370,LEFT($A370,FIND($C370,$A370)+LEN($C370)-1),),
$F370,
$G370:$I370,
SUBSTITUTE($J370,LEFT($A370,FIND($C370,$A370)+LEN($C370)-1),)),
[1]!annual_index),_xlfn.XMATCH(R$2,[1]!annual_header))</f>
        <v/>
      </c>
      <c r="S370">
        <f t="array" ref="S370">INDEX([1]!annual_data,_xlfn.XMATCH(_xlfn.CONCAT(
SUBSTITUTE($A370,LEFT($A370,FIND($C370,$A370)+LEN($C370)-1),),
$F370,
$G370:$I370,
SUBSTITUTE($J370,LEFT($A370,FIND($C370,$A370)+LEN($C370)-1),)),
[1]!annual_index),_xlfn.XMATCH(S$2,[1]!annual_header))</f>
        <v/>
      </c>
      <c r="T370">
        <f t="array" ref="T370">INDEX([1]!annual_data,_xlfn.XMATCH(_xlfn.CONCAT(
SUBSTITUTE($A370,LEFT($A370,FIND($C370,$A370)+LEN($C370)-1),),
$F370,
$G370:$I370,
SUBSTITUTE($J370,LEFT($A370,FIND($C370,$A370)+LEN($C370)-1),)),
[1]!annual_index),_xlfn.XMATCH(T$2,[1]!annual_header))</f>
        <v/>
      </c>
      <c r="U370">
        <f t="array" ref="U370">INDEX([1]!annual_data,_xlfn.XMATCH(_xlfn.CONCAT(
SUBSTITUTE($A370,LEFT($A370,FIND($C370,$A370)+LEN($C370)-1),),
$F370,
$G370:$I370,
SUBSTITUTE($J370,LEFT($A370,FIND($C370,$A370)+LEN($C370)-1),)),
[1]!annual_index),_xlfn.XMATCH(U$2,[1]!annual_header))</f>
        <v/>
      </c>
      <c r="V370">
        <f t="array" ref="V370">INDEX([1]!annual_data,_xlfn.XMATCH(_xlfn.CONCAT(
SUBSTITUTE($A370,LEFT($A370,FIND($C370,$A370)+LEN($C370)-1),),
$F370,
$G370:$I370,
SUBSTITUTE($J370,LEFT($A370,FIND($C370,$A370)+LEN($C370)-1),)),
[1]!annual_index),_xlfn.XMATCH(V$2,[1]!annual_header))</f>
        <v/>
      </c>
      <c r="W370">
        <f t="array" ref="W370">INDEX([1]!annual_data,_xlfn.XMATCH(_xlfn.CONCAT(
SUBSTITUTE($A370,LEFT($A370,FIND($C370,$A370)+LEN($C370)-1),),
$F370,
$G370:$I370,
SUBSTITUTE($J370,LEFT($A370,FIND($C370,$A370)+LEN($C370)-1),)),
[1]!annual_index),_xlfn.XMATCH(W$2,[1]!annual_header))</f>
        <v/>
      </c>
    </row>
    <row r="371">
      <c r="A371" t="inlineStr">
        <is>
          <t>CIMS.CAN.AT.Transportation Personal.Intercity Rail</t>
        </is>
      </c>
      <c r="B371" t="inlineStr">
        <is>
          <t>Service</t>
        </is>
      </c>
      <c r="C371" t="inlineStr">
        <is>
          <t>AT</t>
        </is>
      </c>
      <c r="D371" t="inlineStr">
        <is>
          <t>Transportation Personal</t>
        </is>
      </c>
      <c r="E371" t="inlineStr">
        <is>
          <t>Intercity Rail</t>
        </is>
      </c>
      <c r="F371" t="inlineStr">
        <is>
          <t>Rail Intercity Hybrid Biodiesel</t>
        </is>
      </c>
      <c r="G371" t="inlineStr">
        <is>
          <t>technology</t>
        </is>
      </c>
    </row>
    <row r="372">
      <c r="A372" t="inlineStr">
        <is>
          <t>CIMS.CAN.AT.Transportation Personal.Intercity Rail</t>
        </is>
      </c>
      <c r="B372" t="inlineStr">
        <is>
          <t>Service</t>
        </is>
      </c>
      <c r="C372" t="inlineStr">
        <is>
          <t>AT</t>
        </is>
      </c>
      <c r="D372" t="inlineStr">
        <is>
          <t>Transportation Personal</t>
        </is>
      </c>
      <c r="E372" t="inlineStr">
        <is>
          <t>Intercity Rail</t>
        </is>
      </c>
      <c r="F372" t="inlineStr">
        <is>
          <t>Rail Intercity Hybrid Biodiesel</t>
        </is>
      </c>
      <c r="G372" t="inlineStr">
        <is>
          <t>available</t>
        </is>
      </c>
      <c r="K372" t="inlineStr">
        <is>
          <t>constant_tech</t>
        </is>
      </c>
      <c r="L372" t="inlineStr">
        <is>
          <t>Year</t>
        </is>
      </c>
      <c r="M372">
        <f t="array" ref="M372">INDEX([1]!constant_data,_xlfn.XMATCH(_xlfn.CONCAT(
SUBSTITUTE($A372,LEFT($A372,FIND($C372,$A372)+LEN($C372)-1),),
$F372,
$H372:$I372,
SUBSTITUTE($J372,LEFT($A372,FIND($C372,$A372)+LEN($C372)-1),)),
[1]!constant_index),_xlfn.XMATCH($G372,[1]!constant_header))</f>
        <v/>
      </c>
      <c r="N372">
        <f>M372</f>
        <v/>
      </c>
      <c r="O372">
        <f>N372</f>
        <v/>
      </c>
      <c r="P372">
        <f>O372</f>
        <v/>
      </c>
      <c r="Q372">
        <f>P372</f>
        <v/>
      </c>
      <c r="R372">
        <f>Q372</f>
        <v/>
      </c>
      <c r="S372">
        <f>R372</f>
        <v/>
      </c>
      <c r="T372">
        <f>S372</f>
        <v/>
      </c>
      <c r="U372">
        <f>T372</f>
        <v/>
      </c>
      <c r="V372">
        <f>U372</f>
        <v/>
      </c>
      <c r="W372">
        <f>V372</f>
        <v/>
      </c>
    </row>
    <row r="373">
      <c r="A373" t="inlineStr">
        <is>
          <t>CIMS.CAN.AT.Transportation Personal.Intercity Rail</t>
        </is>
      </c>
      <c r="B373" t="inlineStr">
        <is>
          <t>Service</t>
        </is>
      </c>
      <c r="C373" t="inlineStr">
        <is>
          <t>AT</t>
        </is>
      </c>
      <c r="D373" t="inlineStr">
        <is>
          <t>Transportation Personal</t>
        </is>
      </c>
      <c r="E373" t="inlineStr">
        <is>
          <t>Intercity Rail</t>
        </is>
      </c>
      <c r="F373" t="inlineStr">
        <is>
          <t>Rail Intercity Hybrid Biodiesel</t>
        </is>
      </c>
      <c r="G373" t="inlineStr">
        <is>
          <t>unavailable</t>
        </is>
      </c>
      <c r="K373" t="inlineStr">
        <is>
          <t>constant_tech</t>
        </is>
      </c>
      <c r="L373" t="inlineStr">
        <is>
          <t>Year</t>
        </is>
      </c>
      <c r="M373">
        <f t="array" ref="M373">INDEX([1]!constant_data,_xlfn.XMATCH(_xlfn.CONCAT(
SUBSTITUTE($A373,LEFT($A373,FIND($C373,$A373)+LEN($C373)-1),),
$F373,
$H373:$I373,
SUBSTITUTE($J373,LEFT($A373,FIND($C373,$A373)+LEN($C373)-1),)),
[1]!constant_index),_xlfn.XMATCH($G373,[1]!constant_header))</f>
        <v/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CIMS.CAN.AT.Transportation Personal.Intercity Rail</t>
        </is>
      </c>
      <c r="B374" t="inlineStr">
        <is>
          <t>Service</t>
        </is>
      </c>
      <c r="C374" t="inlineStr">
        <is>
          <t>AT</t>
        </is>
      </c>
      <c r="D374" t="inlineStr">
        <is>
          <t>Transportation Personal</t>
        </is>
      </c>
      <c r="E374" t="inlineStr">
        <is>
          <t>Intercity Rail</t>
        </is>
      </c>
      <c r="F374" t="inlineStr">
        <is>
          <t>Rail Intercity Hybrid Biodiesel</t>
        </is>
      </c>
      <c r="G374" t="inlineStr">
        <is>
          <t>lifetime</t>
        </is>
      </c>
      <c r="K374" t="inlineStr">
        <is>
          <t>constant_tech</t>
        </is>
      </c>
      <c r="L374" t="inlineStr">
        <is>
          <t>Years</t>
        </is>
      </c>
      <c r="M374">
        <f t="array" ref="M374">INDEX([1]!constant_data,_xlfn.XMATCH(_xlfn.CONCAT(
SUBSTITUTE($A374,LEFT($A374,FIND($C374,$A374)+LEN($C374)-1),),
$F374,
$H374:$I374,
SUBSTITUTE($J374,LEFT($A374,FIND($C374,$A374)+LEN($C374)-1),)),
[1]!constant_index),_xlfn.XMATCH($G374,[1]!constant_header))</f>
        <v/>
      </c>
      <c r="N374">
        <f>M374</f>
        <v/>
      </c>
      <c r="O374">
        <f>N374</f>
        <v/>
      </c>
      <c r="P374">
        <f>O374</f>
        <v/>
      </c>
      <c r="Q374">
        <f>P374</f>
        <v/>
      </c>
      <c r="R374">
        <f>Q374</f>
        <v/>
      </c>
      <c r="S374">
        <f>R374</f>
        <v/>
      </c>
      <c r="T374">
        <f>S374</f>
        <v/>
      </c>
      <c r="U374">
        <f>T374</f>
        <v/>
      </c>
      <c r="V374">
        <f>U374</f>
        <v/>
      </c>
      <c r="W374">
        <f>V374</f>
        <v/>
      </c>
    </row>
    <row r="375">
      <c r="A375" t="inlineStr">
        <is>
          <t>CIMS.CAN.AT.Transportation Personal.Intercity Rail</t>
        </is>
      </c>
      <c r="B375" t="inlineStr">
        <is>
          <t>Service</t>
        </is>
      </c>
      <c r="C375" t="inlineStr">
        <is>
          <t>AT</t>
        </is>
      </c>
      <c r="D375" t="inlineStr">
        <is>
          <t>Transportation Personal</t>
        </is>
      </c>
      <c r="E375" t="inlineStr">
        <is>
          <t>Intercity Rail</t>
        </is>
      </c>
      <c r="F375" t="inlineStr">
        <is>
          <t>Rail Intercity Hybrid Biodiesel</t>
        </is>
      </c>
      <c r="G375" t="inlineStr">
        <is>
          <t>market_share_total</t>
        </is>
      </c>
      <c r="K375" t="inlineStr">
        <is>
          <t>annual_tech</t>
        </is>
      </c>
      <c r="L375" t="inlineStr">
        <is>
          <t>%</t>
        </is>
      </c>
      <c r="M375">
        <f t="array" ref="M375">INDEX([1]!annual_data,_xlfn.XMATCH(_xlfn.CONCAT(
SUBSTITUTE($A375,LEFT($A375,FIND($C375,$A375)+LEN($C375)-1),),
$F375,
$G375:$I375,
SUBSTITUTE($J375,LEFT($A375,FIND($C375,$A375)+LEN($C375)-1),)),
[1]!annual_index),_xlfn.XMATCH(M$2,[1]!annual_header))</f>
        <v/>
      </c>
    </row>
    <row r="376">
      <c r="A376" t="inlineStr">
        <is>
          <t>CIMS.CAN.AT.Transportation Personal.Intercity Rail</t>
        </is>
      </c>
      <c r="B376" t="inlineStr">
        <is>
          <t>Service</t>
        </is>
      </c>
      <c r="C376" t="inlineStr">
        <is>
          <t>AT</t>
        </is>
      </c>
      <c r="D376" t="inlineStr">
        <is>
          <t>Transportation Personal</t>
        </is>
      </c>
      <c r="E376" t="inlineStr">
        <is>
          <t>Intercity Rail</t>
        </is>
      </c>
      <c r="F376" t="inlineStr">
        <is>
          <t>Rail Intercity Hybrid Biodiesel</t>
        </is>
      </c>
      <c r="G376" t="inlineStr">
        <is>
          <t>output</t>
        </is>
      </c>
      <c r="K376" t="inlineStr">
        <is>
          <t>constant_tech</t>
        </is>
      </c>
      <c r="L376" t="inlineStr">
        <is>
          <t>node unit</t>
        </is>
      </c>
      <c r="M376">
        <f t="array" ref="M376">INDEX([1]!constant_data,_xlfn.XMATCH(_xlfn.CONCAT(
SUBSTITUTE($A376,LEFT($A376,FIND($C376,$A376)+LEN($C376)-1),),
$F376,
$H376:$I376,
SUBSTITUTE($J376,LEFT($A376,FIND($C376,$A376)+LEN($C376)-1),)),
[1]!constant_index),_xlfn.XMATCH($G376,[1]!constant_header))</f>
        <v/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CIMS.CAN.AT.Transportation Personal.Intercity Rail</t>
        </is>
      </c>
      <c r="B377" t="inlineStr">
        <is>
          <t>Service</t>
        </is>
      </c>
      <c r="C377" t="inlineStr">
        <is>
          <t>AT</t>
        </is>
      </c>
      <c r="D377" t="inlineStr">
        <is>
          <t>Transportation Personal</t>
        </is>
      </c>
      <c r="E377" t="inlineStr">
        <is>
          <t>Intercity Rail</t>
        </is>
      </c>
      <c r="F377" t="inlineStr">
        <is>
          <t>Rail Intercity Hybrid Biodiesel</t>
        </is>
      </c>
      <c r="G377" t="inlineStr">
        <is>
          <t>fcc</t>
        </is>
      </c>
      <c r="K377" t="inlineStr">
        <is>
          <t>constant_tech</t>
        </is>
      </c>
      <c r="L377" t="inlineStr">
        <is>
          <t>$</t>
        </is>
      </c>
      <c r="M377">
        <f t="array" ref="M377">INDEX([1]!constant_data,_xlfn.XMATCH(_xlfn.CONCAT(
SUBSTITUTE($A377,LEFT($A377,FIND($C377,$A377)+LEN($C377)-1),),
$F377,
$H377:$I377,
SUBSTITUTE($J377,LEFT($A377,FIND($C377,$A377)+LEN($C377)-1),)),
[1]!constant_index),_xlfn.XMATCH($G377,[1]!constant_header))</f>
        <v/>
      </c>
      <c r="N377">
        <f>M377</f>
        <v/>
      </c>
      <c r="O377">
        <f>N377</f>
        <v/>
      </c>
      <c r="P377">
        <f>O377</f>
        <v/>
      </c>
      <c r="Q377">
        <f>P377</f>
        <v/>
      </c>
      <c r="R377">
        <f>Q377</f>
        <v/>
      </c>
      <c r="S377">
        <f>R377</f>
        <v/>
      </c>
      <c r="T377">
        <f>S377</f>
        <v/>
      </c>
      <c r="U377">
        <f>T377</f>
        <v/>
      </c>
      <c r="V377">
        <f>U377</f>
        <v/>
      </c>
      <c r="W377">
        <f>V377</f>
        <v/>
      </c>
    </row>
    <row r="378">
      <c r="A378" t="inlineStr">
        <is>
          <t>CIMS.CAN.AT.Transportation Personal.Intercity Rail</t>
        </is>
      </c>
      <c r="B378" t="inlineStr">
        <is>
          <t>Service</t>
        </is>
      </c>
      <c r="C378" t="inlineStr">
        <is>
          <t>AT</t>
        </is>
      </c>
      <c r="D378" t="inlineStr">
        <is>
          <t>Transportation Personal</t>
        </is>
      </c>
      <c r="E378" t="inlineStr">
        <is>
          <t>Intercity Rail</t>
        </is>
      </c>
      <c r="F378" t="inlineStr">
        <is>
          <t>Rail Intercity Hybrid Biodiesel</t>
        </is>
      </c>
      <c r="G378" t="inlineStr">
        <is>
          <t>service_request</t>
        </is>
      </c>
      <c r="J378" t="inlineStr">
        <is>
          <t>CIMS.CAN.AT.Biodiesel</t>
        </is>
      </c>
      <c r="K378" t="inlineStr">
        <is>
          <t>annual_tech</t>
        </is>
      </c>
      <c r="L378">
        <f t="array" ref="L378">INDEX([1]!annual_data,_xlfn.XMATCH(_xlfn.CONCAT(
SUBSTITUTE($A378,LEFT($A378,FIND($C378,$A378)+LEN($C378)-1),),
$F378,
$G378:$I378,
SUBSTITUTE($J378,LEFT($A378,FIND($C378,$A378)+LEN($C378)-1),)),
[1]!annual_index),_xlfn.XMATCH(L$2,[1]!annual_header))</f>
        <v/>
      </c>
      <c r="M378">
        <f t="array" ref="M378">INDEX([1]!annual_data,_xlfn.XMATCH(_xlfn.CONCAT(
SUBSTITUTE($A378,LEFT($A378,FIND($C378,$A378)+LEN($C378)-1),),
$F378,
$G378:$I378,
SUBSTITUTE($J378,LEFT($A378,FIND($C378,$A378)+LEN($C378)-1),)),
[1]!annual_index),_xlfn.XMATCH(M$2,[1]!annual_header))</f>
        <v/>
      </c>
      <c r="N378">
        <f t="array" ref="N378">INDEX([1]!annual_data,_xlfn.XMATCH(_xlfn.CONCAT(
SUBSTITUTE($A378,LEFT($A378,FIND($C378,$A378)+LEN($C378)-1),),
$F378,
$G378:$I378,
SUBSTITUTE($J378,LEFT($A378,FIND($C378,$A378)+LEN($C378)-1),)),
[1]!annual_index),_xlfn.XMATCH(N$2,[1]!annual_header))</f>
        <v/>
      </c>
      <c r="O378">
        <f t="array" ref="O378">INDEX([1]!annual_data,_xlfn.XMATCH(_xlfn.CONCAT(
SUBSTITUTE($A378,LEFT($A378,FIND($C378,$A378)+LEN($C378)-1),),
$F378,
$G378:$I378,
SUBSTITUTE($J378,LEFT($A378,FIND($C378,$A378)+LEN($C378)-1),)),
[1]!annual_index),_xlfn.XMATCH(O$2,[1]!annual_header))</f>
        <v/>
      </c>
      <c r="P378">
        <f t="array" ref="P378">INDEX([1]!annual_data,_xlfn.XMATCH(_xlfn.CONCAT(
SUBSTITUTE($A378,LEFT($A378,FIND($C378,$A378)+LEN($C378)-1),),
$F378,
$G378:$I378,
SUBSTITUTE($J378,LEFT($A378,FIND($C378,$A378)+LEN($C378)-1),)),
[1]!annual_index),_xlfn.XMATCH(P$2,[1]!annual_header))</f>
        <v/>
      </c>
      <c r="Q378">
        <f t="array" ref="Q378">INDEX([1]!annual_data,_xlfn.XMATCH(_xlfn.CONCAT(
SUBSTITUTE($A378,LEFT($A378,FIND($C378,$A378)+LEN($C378)-1),),
$F378,
$G378:$I378,
SUBSTITUTE($J378,LEFT($A378,FIND($C378,$A378)+LEN($C378)-1),)),
[1]!annual_index),_xlfn.XMATCH(Q$2,[1]!annual_header))</f>
        <v/>
      </c>
      <c r="R378">
        <f t="array" ref="R378">INDEX([1]!annual_data,_xlfn.XMATCH(_xlfn.CONCAT(
SUBSTITUTE($A378,LEFT($A378,FIND($C378,$A378)+LEN($C378)-1),),
$F378,
$G378:$I378,
SUBSTITUTE($J378,LEFT($A378,FIND($C378,$A378)+LEN($C378)-1),)),
[1]!annual_index),_xlfn.XMATCH(R$2,[1]!annual_header))</f>
        <v/>
      </c>
      <c r="S378">
        <f t="array" ref="S378">INDEX([1]!annual_data,_xlfn.XMATCH(_xlfn.CONCAT(
SUBSTITUTE($A378,LEFT($A378,FIND($C378,$A378)+LEN($C378)-1),),
$F378,
$G378:$I378,
SUBSTITUTE($J378,LEFT($A378,FIND($C378,$A378)+LEN($C378)-1),)),
[1]!annual_index),_xlfn.XMATCH(S$2,[1]!annual_header))</f>
        <v/>
      </c>
      <c r="T378">
        <f t="array" ref="T378">INDEX([1]!annual_data,_xlfn.XMATCH(_xlfn.CONCAT(
SUBSTITUTE($A378,LEFT($A378,FIND($C378,$A378)+LEN($C378)-1),),
$F378,
$G378:$I378,
SUBSTITUTE($J378,LEFT($A378,FIND($C378,$A378)+LEN($C378)-1),)),
[1]!annual_index),_xlfn.XMATCH(T$2,[1]!annual_header))</f>
        <v/>
      </c>
      <c r="U378">
        <f t="array" ref="U378">INDEX([1]!annual_data,_xlfn.XMATCH(_xlfn.CONCAT(
SUBSTITUTE($A378,LEFT($A378,FIND($C378,$A378)+LEN($C378)-1),),
$F378,
$G378:$I378,
SUBSTITUTE($J378,LEFT($A378,FIND($C378,$A378)+LEN($C378)-1),)),
[1]!annual_index),_xlfn.XMATCH(U$2,[1]!annual_header))</f>
        <v/>
      </c>
      <c r="V378">
        <f t="array" ref="V378">INDEX([1]!annual_data,_xlfn.XMATCH(_xlfn.CONCAT(
SUBSTITUTE($A378,LEFT($A378,FIND($C378,$A378)+LEN($C378)-1),),
$F378,
$G378:$I378,
SUBSTITUTE($J378,LEFT($A378,FIND($C378,$A378)+LEN($C378)-1),)),
[1]!annual_index),_xlfn.XMATCH(V$2,[1]!annual_header))</f>
        <v/>
      </c>
      <c r="W378">
        <f t="array" ref="W378">INDEX([1]!annual_data,_xlfn.XMATCH(_xlfn.CONCAT(
SUBSTITUTE($A378,LEFT($A378,FIND($C378,$A378)+LEN($C378)-1),),
$F378,
$G378:$I378,
SUBSTITUTE($J378,LEFT($A378,FIND($C378,$A378)+LEN($C378)-1),)),
[1]!annual_index),_xlfn.XMATCH(W$2,[1]!annual_header))</f>
        <v/>
      </c>
    </row>
    <row r="379">
      <c r="A379" t="inlineStr">
        <is>
          <t>CIMS.CAN.AT.Transportation Personal.Intercity Rail</t>
        </is>
      </c>
      <c r="B379" t="inlineStr">
        <is>
          <t>Service</t>
        </is>
      </c>
      <c r="C379" t="inlineStr">
        <is>
          <t>AT</t>
        </is>
      </c>
      <c r="D379" t="inlineStr">
        <is>
          <t>Transportation Personal</t>
        </is>
      </c>
      <c r="E379" t="inlineStr">
        <is>
          <t>Intercity Rail</t>
        </is>
      </c>
      <c r="F379" t="inlineStr">
        <is>
          <t>Rail Intercity Hydrogen</t>
        </is>
      </c>
      <c r="G379" t="inlineStr">
        <is>
          <t>technology</t>
        </is>
      </c>
    </row>
    <row r="380">
      <c r="A380" t="inlineStr">
        <is>
          <t>CIMS.CAN.AT.Transportation Personal.Intercity Rail</t>
        </is>
      </c>
      <c r="B380" t="inlineStr">
        <is>
          <t>Service</t>
        </is>
      </c>
      <c r="C380" t="inlineStr">
        <is>
          <t>AT</t>
        </is>
      </c>
      <c r="D380" t="inlineStr">
        <is>
          <t>Transportation Personal</t>
        </is>
      </c>
      <c r="E380" t="inlineStr">
        <is>
          <t>Intercity Rail</t>
        </is>
      </c>
      <c r="F380" t="inlineStr">
        <is>
          <t>Rail Intercity Hydrogen</t>
        </is>
      </c>
      <c r="G380" t="inlineStr">
        <is>
          <t>available</t>
        </is>
      </c>
      <c r="K380" t="inlineStr">
        <is>
          <t>constant_tech</t>
        </is>
      </c>
      <c r="L380" t="inlineStr">
        <is>
          <t>Year</t>
        </is>
      </c>
      <c r="M380">
        <f t="array" ref="M380">INDEX([1]!constant_data,_xlfn.XMATCH(_xlfn.CONCAT(
SUBSTITUTE($A380,LEFT($A380,FIND($C380,$A380)+LEN($C380)-1),),
$F380,
$H380:$I380,
SUBSTITUTE($J380,LEFT($A380,FIND($C380,$A380)+LEN($C380)-1),)),
[1]!constant_index),_xlfn.XMATCH($G380,[1]!constant_header))</f>
        <v/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  <row r="381">
      <c r="A381" t="inlineStr">
        <is>
          <t>CIMS.CAN.AT.Transportation Personal.Intercity Rail</t>
        </is>
      </c>
      <c r="B381" t="inlineStr">
        <is>
          <t>Service</t>
        </is>
      </c>
      <c r="C381" t="inlineStr">
        <is>
          <t>AT</t>
        </is>
      </c>
      <c r="D381" t="inlineStr">
        <is>
          <t>Transportation Personal</t>
        </is>
      </c>
      <c r="E381" t="inlineStr">
        <is>
          <t>Intercity Rail</t>
        </is>
      </c>
      <c r="F381" t="inlineStr">
        <is>
          <t>Rail Intercity Hydrogen</t>
        </is>
      </c>
      <c r="G381" t="inlineStr">
        <is>
          <t>unavailable</t>
        </is>
      </c>
      <c r="K381" t="inlineStr">
        <is>
          <t>constant_tech</t>
        </is>
      </c>
      <c r="L381" t="inlineStr">
        <is>
          <t>Year</t>
        </is>
      </c>
      <c r="M381">
        <f t="array" ref="M381">INDEX([1]!constant_data,_xlfn.XMATCH(_xlfn.CONCAT(
SUBSTITUTE($A381,LEFT($A381,FIND($C381,$A381)+LEN($C381)-1),),
$F381,
$H381:$I381,
SUBSTITUTE($J381,LEFT($A381,FIND($C381,$A381)+LEN($C381)-1),)),
[1]!constant_index),_xlfn.XMATCH($G381,[1]!constant_header))</f>
        <v/>
      </c>
      <c r="N381">
        <f>M381</f>
        <v/>
      </c>
      <c r="O381">
        <f>N381</f>
        <v/>
      </c>
      <c r="P381">
        <f>O381</f>
        <v/>
      </c>
      <c r="Q381">
        <f>P381</f>
        <v/>
      </c>
      <c r="R381">
        <f>Q381</f>
        <v/>
      </c>
      <c r="S381">
        <f>R381</f>
        <v/>
      </c>
      <c r="T381">
        <f>S381</f>
        <v/>
      </c>
      <c r="U381">
        <f>T381</f>
        <v/>
      </c>
      <c r="V381">
        <f>U381</f>
        <v/>
      </c>
      <c r="W381">
        <f>V381</f>
        <v/>
      </c>
    </row>
    <row r="382">
      <c r="A382" t="inlineStr">
        <is>
          <t>CIMS.CAN.AT.Transportation Personal.Intercity Rail</t>
        </is>
      </c>
      <c r="B382" t="inlineStr">
        <is>
          <t>Service</t>
        </is>
      </c>
      <c r="C382" t="inlineStr">
        <is>
          <t>AT</t>
        </is>
      </c>
      <c r="D382" t="inlineStr">
        <is>
          <t>Transportation Personal</t>
        </is>
      </c>
      <c r="E382" t="inlineStr">
        <is>
          <t>Intercity Rail</t>
        </is>
      </c>
      <c r="F382" t="inlineStr">
        <is>
          <t>Rail Intercity Hydrogen</t>
        </is>
      </c>
      <c r="G382" t="inlineStr">
        <is>
          <t>lifetime</t>
        </is>
      </c>
      <c r="K382" t="inlineStr">
        <is>
          <t>constant_tech</t>
        </is>
      </c>
      <c r="L382" t="inlineStr">
        <is>
          <t>Years</t>
        </is>
      </c>
      <c r="M382">
        <f t="array" ref="M382">INDEX([1]!constant_data,_xlfn.XMATCH(_xlfn.CONCAT(
SUBSTITUTE($A382,LEFT($A382,FIND($C382,$A382)+LEN($C382)-1),),
$F382,
$H382:$I382,
SUBSTITUTE($J382,LEFT($A382,FIND($C382,$A382)+LEN($C382)-1),)),
[1]!constant_index),_xlfn.XMATCH($G382,[1]!constant_header))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>
        <f>Q382</f>
        <v/>
      </c>
      <c r="S382">
        <f>R382</f>
        <v/>
      </c>
      <c r="T382">
        <f>S382</f>
        <v/>
      </c>
      <c r="U382">
        <f>T382</f>
        <v/>
      </c>
      <c r="V382">
        <f>U382</f>
        <v/>
      </c>
      <c r="W382">
        <f>V382</f>
        <v/>
      </c>
    </row>
    <row r="383">
      <c r="A383" t="inlineStr">
        <is>
          <t>CIMS.CAN.AT.Transportation Personal.Intercity Rail</t>
        </is>
      </c>
      <c r="B383" t="inlineStr">
        <is>
          <t>Service</t>
        </is>
      </c>
      <c r="C383" t="inlineStr">
        <is>
          <t>AT</t>
        </is>
      </c>
      <c r="D383" t="inlineStr">
        <is>
          <t>Transportation Personal</t>
        </is>
      </c>
      <c r="E383" t="inlineStr">
        <is>
          <t>Intercity Rail</t>
        </is>
      </c>
      <c r="F383" t="inlineStr">
        <is>
          <t>Rail Intercity Hydrogen</t>
        </is>
      </c>
      <c r="G383" t="inlineStr">
        <is>
          <t>market_share_total</t>
        </is>
      </c>
      <c r="K383" t="inlineStr">
        <is>
          <t>annual_tech</t>
        </is>
      </c>
      <c r="L383" t="inlineStr">
        <is>
          <t>%</t>
        </is>
      </c>
      <c r="M383">
        <f t="array" ref="M383">INDEX([1]!annual_data,_xlfn.XMATCH(_xlfn.CONCAT(
SUBSTITUTE($A383,LEFT($A383,FIND($C383,$A383)+LEN($C383)-1),),
$F383,
$G383:$I383,
SUBSTITUTE($J383,LEFT($A383,FIND($C383,$A383)+LEN($C383)-1),)),
[1]!annual_index),_xlfn.XMATCH(M$2,[1]!annual_header))</f>
        <v/>
      </c>
    </row>
    <row r="384">
      <c r="A384" t="inlineStr">
        <is>
          <t>CIMS.CAN.AT.Transportation Personal.Intercity Rail</t>
        </is>
      </c>
      <c r="B384" t="inlineStr">
        <is>
          <t>Service</t>
        </is>
      </c>
      <c r="C384" t="inlineStr">
        <is>
          <t>AT</t>
        </is>
      </c>
      <c r="D384" t="inlineStr">
        <is>
          <t>Transportation Personal</t>
        </is>
      </c>
      <c r="E384" t="inlineStr">
        <is>
          <t>Intercity Rail</t>
        </is>
      </c>
      <c r="F384" t="inlineStr">
        <is>
          <t>Rail Intercity Hydrogen</t>
        </is>
      </c>
      <c r="G384" t="inlineStr">
        <is>
          <t>output</t>
        </is>
      </c>
      <c r="K384" t="inlineStr">
        <is>
          <t>constant_tech</t>
        </is>
      </c>
      <c r="L384" t="inlineStr">
        <is>
          <t>node unit</t>
        </is>
      </c>
      <c r="M384">
        <f t="array" ref="M384">INDEX([1]!constant_data,_xlfn.XMATCH(_xlfn.CONCAT(
SUBSTITUTE($A384,LEFT($A384,FIND($C384,$A384)+LEN($C384)-1),),
$F384,
$H384:$I384,
SUBSTITUTE($J384,LEFT($A384,FIND($C384,$A384)+LEN($C384)-1),)),
[1]!constant_index),_xlfn.XMATCH($G384,[1]!constant_header))</f>
        <v/>
      </c>
      <c r="N384">
        <f>M384</f>
        <v/>
      </c>
      <c r="O384">
        <f>N384</f>
        <v/>
      </c>
      <c r="P384">
        <f>O384</f>
        <v/>
      </c>
      <c r="Q384">
        <f>P384</f>
        <v/>
      </c>
      <c r="R384">
        <f>Q384</f>
        <v/>
      </c>
      <c r="S384">
        <f>R384</f>
        <v/>
      </c>
      <c r="T384">
        <f>S384</f>
        <v/>
      </c>
      <c r="U384">
        <f>T384</f>
        <v/>
      </c>
      <c r="V384">
        <f>U384</f>
        <v/>
      </c>
      <c r="W384">
        <f>V384</f>
        <v/>
      </c>
    </row>
    <row r="385">
      <c r="A385" t="inlineStr">
        <is>
          <t>CIMS.CAN.AT.Transportation Personal.Intercity Rail</t>
        </is>
      </c>
      <c r="B385" t="inlineStr">
        <is>
          <t>Service</t>
        </is>
      </c>
      <c r="C385" t="inlineStr">
        <is>
          <t>AT</t>
        </is>
      </c>
      <c r="D385" t="inlineStr">
        <is>
          <t>Transportation Personal</t>
        </is>
      </c>
      <c r="E385" t="inlineStr">
        <is>
          <t>Intercity Rail</t>
        </is>
      </c>
      <c r="F385" t="inlineStr">
        <is>
          <t>Rail Intercity Hydrogen</t>
        </is>
      </c>
      <c r="G385" t="inlineStr">
        <is>
          <t>fcc</t>
        </is>
      </c>
      <c r="K385" t="inlineStr">
        <is>
          <t>constant_tech</t>
        </is>
      </c>
      <c r="L385" t="inlineStr">
        <is>
          <t>$</t>
        </is>
      </c>
      <c r="M385">
        <f t="array" ref="M385">INDEX([1]!constant_data,_xlfn.XMATCH(_xlfn.CONCAT(
SUBSTITUTE($A385,LEFT($A385,FIND($C385,$A385)+LEN($C385)-1),),
$F385,
$H385:$I385,
SUBSTITUTE($J385,LEFT($A385,FIND($C385,$A385)+LEN($C385)-1),)),
[1]!constant_index),_xlfn.XMATCH($G385,[1]!constant_header))</f>
        <v/>
      </c>
      <c r="N385">
        <f>M385</f>
        <v/>
      </c>
      <c r="O385">
        <f>N385</f>
        <v/>
      </c>
      <c r="P385">
        <f>O385</f>
        <v/>
      </c>
      <c r="Q385">
        <f>P385</f>
        <v/>
      </c>
      <c r="R385">
        <f>Q385</f>
        <v/>
      </c>
      <c r="S385">
        <f>R385</f>
        <v/>
      </c>
      <c r="T385">
        <f>S385</f>
        <v/>
      </c>
      <c r="U385">
        <f>T385</f>
        <v/>
      </c>
      <c r="V385">
        <f>U385</f>
        <v/>
      </c>
      <c r="W385">
        <f>V385</f>
        <v/>
      </c>
    </row>
    <row r="386">
      <c r="A386" t="inlineStr">
        <is>
          <t>CIMS.CAN.AT.Transportation Personal.Intercity Rail</t>
        </is>
      </c>
      <c r="B386" t="inlineStr">
        <is>
          <t>Service</t>
        </is>
      </c>
      <c r="C386" t="inlineStr">
        <is>
          <t>AT</t>
        </is>
      </c>
      <c r="D386" t="inlineStr">
        <is>
          <t>Transportation Personal</t>
        </is>
      </c>
      <c r="E386" t="inlineStr">
        <is>
          <t>Intercity Rail</t>
        </is>
      </c>
      <c r="F386" t="inlineStr">
        <is>
          <t>Rail Intercity Hydrogen</t>
        </is>
      </c>
      <c r="G386" t="inlineStr">
        <is>
          <t>service_request</t>
        </is>
      </c>
      <c r="J386" t="inlineStr">
        <is>
          <t>CIMS.CAN.AT.Hydrogen</t>
        </is>
      </c>
      <c r="K386" t="inlineStr">
        <is>
          <t>annual_tech</t>
        </is>
      </c>
      <c r="L386">
        <f t="array" ref="L386">INDEX([1]!annual_data,_xlfn.XMATCH(_xlfn.CONCAT(
SUBSTITUTE($A386,LEFT($A386,FIND($C386,$A386)+LEN($C386)-1),),
$F386,
$G386:$I386,
SUBSTITUTE($J386,LEFT($A386,FIND($C386,$A386)+LEN($C386)-1),)),
[1]!annual_index),_xlfn.XMATCH(L$2,[1]!annual_header))</f>
        <v/>
      </c>
      <c r="M386">
        <f t="array" ref="M386">INDEX([1]!annual_data,_xlfn.XMATCH(_xlfn.CONCAT(
SUBSTITUTE($A386,LEFT($A386,FIND($C386,$A386)+LEN($C386)-1),),
$F386,
$G386:$I386,
SUBSTITUTE($J386,LEFT($A386,FIND($C386,$A386)+LEN($C386)-1),)),
[1]!annual_index),_xlfn.XMATCH(M$2,[1]!annual_header))</f>
        <v/>
      </c>
      <c r="N386">
        <f t="array" ref="N386">INDEX([1]!annual_data,_xlfn.XMATCH(_xlfn.CONCAT(
SUBSTITUTE($A386,LEFT($A386,FIND($C386,$A386)+LEN($C386)-1),),
$F386,
$G386:$I386,
SUBSTITUTE($J386,LEFT($A386,FIND($C386,$A386)+LEN($C386)-1),)),
[1]!annual_index),_xlfn.XMATCH(N$2,[1]!annual_header))</f>
        <v/>
      </c>
      <c r="O386">
        <f t="array" ref="O386">INDEX([1]!annual_data,_xlfn.XMATCH(_xlfn.CONCAT(
SUBSTITUTE($A386,LEFT($A386,FIND($C386,$A386)+LEN($C386)-1),),
$F386,
$G386:$I386,
SUBSTITUTE($J386,LEFT($A386,FIND($C386,$A386)+LEN($C386)-1),)),
[1]!annual_index),_xlfn.XMATCH(O$2,[1]!annual_header))</f>
        <v/>
      </c>
      <c r="P386">
        <f t="array" ref="P386">INDEX([1]!annual_data,_xlfn.XMATCH(_xlfn.CONCAT(
SUBSTITUTE($A386,LEFT($A386,FIND($C386,$A386)+LEN($C386)-1),),
$F386,
$G386:$I386,
SUBSTITUTE($J386,LEFT($A386,FIND($C386,$A386)+LEN($C386)-1),)),
[1]!annual_index),_xlfn.XMATCH(P$2,[1]!annual_header))</f>
        <v/>
      </c>
      <c r="Q386">
        <f t="array" ref="Q386">INDEX([1]!annual_data,_xlfn.XMATCH(_xlfn.CONCAT(
SUBSTITUTE($A386,LEFT($A386,FIND($C386,$A386)+LEN($C386)-1),),
$F386,
$G386:$I386,
SUBSTITUTE($J386,LEFT($A386,FIND($C386,$A386)+LEN($C386)-1),)),
[1]!annual_index),_xlfn.XMATCH(Q$2,[1]!annual_header))</f>
        <v/>
      </c>
      <c r="R386">
        <f t="array" ref="R386">INDEX([1]!annual_data,_xlfn.XMATCH(_xlfn.CONCAT(
SUBSTITUTE($A386,LEFT($A386,FIND($C386,$A386)+LEN($C386)-1),),
$F386,
$G386:$I386,
SUBSTITUTE($J386,LEFT($A386,FIND($C386,$A386)+LEN($C386)-1),)),
[1]!annual_index),_xlfn.XMATCH(R$2,[1]!annual_header))</f>
        <v/>
      </c>
      <c r="S386">
        <f t="array" ref="S386">INDEX([1]!annual_data,_xlfn.XMATCH(_xlfn.CONCAT(
SUBSTITUTE($A386,LEFT($A386,FIND($C386,$A386)+LEN($C386)-1),),
$F386,
$G386:$I386,
SUBSTITUTE($J386,LEFT($A386,FIND($C386,$A386)+LEN($C386)-1),)),
[1]!annual_index),_xlfn.XMATCH(S$2,[1]!annual_header))</f>
        <v/>
      </c>
      <c r="T386">
        <f t="array" ref="T386">INDEX([1]!annual_data,_xlfn.XMATCH(_xlfn.CONCAT(
SUBSTITUTE($A386,LEFT($A386,FIND($C386,$A386)+LEN($C386)-1),),
$F386,
$G386:$I386,
SUBSTITUTE($J386,LEFT($A386,FIND($C386,$A386)+LEN($C386)-1),)),
[1]!annual_index),_xlfn.XMATCH(T$2,[1]!annual_header))</f>
        <v/>
      </c>
      <c r="U386">
        <f t="array" ref="U386">INDEX([1]!annual_data,_xlfn.XMATCH(_xlfn.CONCAT(
SUBSTITUTE($A386,LEFT($A386,FIND($C386,$A386)+LEN($C386)-1),),
$F386,
$G386:$I386,
SUBSTITUTE($J386,LEFT($A386,FIND($C386,$A386)+LEN($C386)-1),)),
[1]!annual_index),_xlfn.XMATCH(U$2,[1]!annual_header))</f>
        <v/>
      </c>
      <c r="V386">
        <f t="array" ref="V386">INDEX([1]!annual_data,_xlfn.XMATCH(_xlfn.CONCAT(
SUBSTITUTE($A386,LEFT($A386,FIND($C386,$A386)+LEN($C386)-1),),
$F386,
$G386:$I386,
SUBSTITUTE($J386,LEFT($A386,FIND($C386,$A386)+LEN($C386)-1),)),
[1]!annual_index),_xlfn.XMATCH(V$2,[1]!annual_header))</f>
        <v/>
      </c>
      <c r="W386">
        <f t="array" ref="W386">INDEX([1]!annual_data,_xlfn.XMATCH(_xlfn.CONCAT(
SUBSTITUTE($A386,LEFT($A386,FIND($C386,$A386)+LEN($C386)-1),),
$F386,
$G386:$I386,
SUBSTITUTE($J386,LEFT($A386,FIND($C386,$A386)+LEN($C386)-1),)),
[1]!annual_index),_xlfn.XMATCH(W$2,[1]!annual_header))</f>
        <v/>
      </c>
    </row>
    <row r="387">
      <c r="A387" t="inlineStr">
        <is>
          <t>CIMS.CAN.AT.Transportation Personal.Intercity Rail</t>
        </is>
      </c>
      <c r="B387" t="inlineStr">
        <is>
          <t>Service</t>
        </is>
      </c>
      <c r="C387" t="inlineStr">
        <is>
          <t>AT</t>
        </is>
      </c>
      <c r="D387" t="inlineStr">
        <is>
          <t>Transportation Personal</t>
        </is>
      </c>
      <c r="E387" t="inlineStr">
        <is>
          <t>Intercity Rail</t>
        </is>
      </c>
      <c r="F387" t="inlineStr">
        <is>
          <t>Rail Intercity Electric</t>
        </is>
      </c>
      <c r="G387" t="inlineStr">
        <is>
          <t>technology</t>
        </is>
      </c>
    </row>
    <row r="388">
      <c r="A388" t="inlineStr">
        <is>
          <t>CIMS.CAN.AT.Transportation Personal.Intercity Rail</t>
        </is>
      </c>
      <c r="B388" t="inlineStr">
        <is>
          <t>Service</t>
        </is>
      </c>
      <c r="C388" t="inlineStr">
        <is>
          <t>AT</t>
        </is>
      </c>
      <c r="D388" t="inlineStr">
        <is>
          <t>Transportation Personal</t>
        </is>
      </c>
      <c r="E388" t="inlineStr">
        <is>
          <t>Intercity Rail</t>
        </is>
      </c>
      <c r="F388" t="inlineStr">
        <is>
          <t>Rail Intercity Electric</t>
        </is>
      </c>
      <c r="G388" t="inlineStr">
        <is>
          <t>available</t>
        </is>
      </c>
      <c r="K388" t="inlineStr">
        <is>
          <t>constant_tech</t>
        </is>
      </c>
      <c r="L388" t="inlineStr">
        <is>
          <t>Year</t>
        </is>
      </c>
      <c r="M388">
        <f t="array" ref="M388">INDEX([1]!constant_data,_xlfn.XMATCH(_xlfn.CONCAT(
SUBSTITUTE($A388,LEFT($A388,FIND($C388,$A388)+LEN($C388)-1),),
$F388,
$H388:$I388,
SUBSTITUTE($J388,LEFT($A388,FIND($C388,$A388)+LEN($C388)-1),)),
[1]!constant_index),_xlfn.XMATCH($G388,[1]!constant_header))</f>
        <v/>
      </c>
      <c r="N388">
        <f>M388</f>
        <v/>
      </c>
      <c r="O388">
        <f>N388</f>
        <v/>
      </c>
      <c r="P388">
        <f>O388</f>
        <v/>
      </c>
      <c r="Q388">
        <f>P388</f>
        <v/>
      </c>
      <c r="R388">
        <f>Q388</f>
        <v/>
      </c>
      <c r="S388">
        <f>R388</f>
        <v/>
      </c>
      <c r="T388">
        <f>S388</f>
        <v/>
      </c>
      <c r="U388">
        <f>T388</f>
        <v/>
      </c>
      <c r="V388">
        <f>U388</f>
        <v/>
      </c>
      <c r="W388">
        <f>V388</f>
        <v/>
      </c>
    </row>
    <row r="389">
      <c r="A389" t="inlineStr">
        <is>
          <t>CIMS.CAN.AT.Transportation Personal.Intercity Rail</t>
        </is>
      </c>
      <c r="B389" t="inlineStr">
        <is>
          <t>Service</t>
        </is>
      </c>
      <c r="C389" t="inlineStr">
        <is>
          <t>AT</t>
        </is>
      </c>
      <c r="D389" t="inlineStr">
        <is>
          <t>Transportation Personal</t>
        </is>
      </c>
      <c r="E389" t="inlineStr">
        <is>
          <t>Intercity Rail</t>
        </is>
      </c>
      <c r="F389" t="inlineStr">
        <is>
          <t>Rail Intercity Electric</t>
        </is>
      </c>
      <c r="G389" t="inlineStr">
        <is>
          <t>unavailable</t>
        </is>
      </c>
      <c r="K389" t="inlineStr">
        <is>
          <t>constant_tech</t>
        </is>
      </c>
      <c r="L389" t="inlineStr">
        <is>
          <t>Year</t>
        </is>
      </c>
      <c r="M389">
        <f t="array" ref="M389">INDEX([1]!constant_data,_xlfn.XMATCH(_xlfn.CONCAT(
SUBSTITUTE($A389,LEFT($A389,FIND($C389,$A389)+LEN($C389)-1),),
$F389,
$H389:$I389,
SUBSTITUTE($J389,LEFT($A389,FIND($C389,$A389)+LEN($C389)-1),)),
[1]!constant_index),_xlfn.XMATCH($G389,[1]!constant_header))</f>
        <v/>
      </c>
      <c r="N389">
        <f>M389</f>
        <v/>
      </c>
      <c r="O389">
        <f>N389</f>
        <v/>
      </c>
      <c r="P389">
        <f>O389</f>
        <v/>
      </c>
      <c r="Q389">
        <f>P389</f>
        <v/>
      </c>
      <c r="R389">
        <f>Q389</f>
        <v/>
      </c>
      <c r="S389">
        <f>R389</f>
        <v/>
      </c>
      <c r="T389">
        <f>S389</f>
        <v/>
      </c>
      <c r="U389">
        <f>T389</f>
        <v/>
      </c>
      <c r="V389">
        <f>U389</f>
        <v/>
      </c>
      <c r="W389">
        <f>V389</f>
        <v/>
      </c>
    </row>
    <row r="390">
      <c r="A390" t="inlineStr">
        <is>
          <t>CIMS.CAN.AT.Transportation Personal.Intercity Rail</t>
        </is>
      </c>
      <c r="B390" t="inlineStr">
        <is>
          <t>Service</t>
        </is>
      </c>
      <c r="C390" t="inlineStr">
        <is>
          <t>AT</t>
        </is>
      </c>
      <c r="D390" t="inlineStr">
        <is>
          <t>Transportation Personal</t>
        </is>
      </c>
      <c r="E390" t="inlineStr">
        <is>
          <t>Intercity Rail</t>
        </is>
      </c>
      <c r="F390" t="inlineStr">
        <is>
          <t>Rail Intercity Electric</t>
        </is>
      </c>
      <c r="G390" t="inlineStr">
        <is>
          <t>lifetime</t>
        </is>
      </c>
      <c r="K390" t="inlineStr">
        <is>
          <t>constant_tech</t>
        </is>
      </c>
      <c r="L390" t="inlineStr">
        <is>
          <t>Years</t>
        </is>
      </c>
      <c r="M390">
        <f t="array" ref="M390">INDEX([1]!constant_data,_xlfn.XMATCH(_xlfn.CONCAT(
SUBSTITUTE($A390,LEFT($A390,FIND($C390,$A390)+LEN($C390)-1),),
$F390,
$H390:$I390,
SUBSTITUTE($J390,LEFT($A390,FIND($C390,$A390)+LEN($C390)-1),)),
[1]!constant_index),_xlfn.XMATCH($G390,[1]!constant_header))</f>
        <v/>
      </c>
      <c r="N390">
        <f>M390</f>
        <v/>
      </c>
      <c r="O390">
        <f>N390</f>
        <v/>
      </c>
      <c r="P390">
        <f>O390</f>
        <v/>
      </c>
      <c r="Q390">
        <f>P390</f>
        <v/>
      </c>
      <c r="R390">
        <f>Q390</f>
        <v/>
      </c>
      <c r="S390">
        <f>R390</f>
        <v/>
      </c>
      <c r="T390">
        <f>S390</f>
        <v/>
      </c>
      <c r="U390">
        <f>T390</f>
        <v/>
      </c>
      <c r="V390">
        <f>U390</f>
        <v/>
      </c>
      <c r="W390">
        <f>V390</f>
        <v/>
      </c>
    </row>
    <row r="391">
      <c r="A391" t="inlineStr">
        <is>
          <t>CIMS.CAN.AT.Transportation Personal.Intercity Rail</t>
        </is>
      </c>
      <c r="B391" t="inlineStr">
        <is>
          <t>Service</t>
        </is>
      </c>
      <c r="C391" t="inlineStr">
        <is>
          <t>AT</t>
        </is>
      </c>
      <c r="D391" t="inlineStr">
        <is>
          <t>Transportation Personal</t>
        </is>
      </c>
      <c r="E391" t="inlineStr">
        <is>
          <t>Intercity Rail</t>
        </is>
      </c>
      <c r="F391" t="inlineStr">
        <is>
          <t>Rail Intercity Electric</t>
        </is>
      </c>
      <c r="G391" t="inlineStr">
        <is>
          <t>market_share_total</t>
        </is>
      </c>
      <c r="K391" t="inlineStr">
        <is>
          <t>annual_tech</t>
        </is>
      </c>
      <c r="L391" t="inlineStr">
        <is>
          <t>%</t>
        </is>
      </c>
      <c r="M391">
        <f t="array" ref="M391">INDEX([1]!annual_data,_xlfn.XMATCH(_xlfn.CONCAT(
SUBSTITUTE($A391,LEFT($A391,FIND($C391,$A391)+LEN($C391)-1),),
$F391,
$G391:$I391,
SUBSTITUTE($J391,LEFT($A391,FIND($C391,$A391)+LEN($C391)-1),)),
[1]!annual_index),_xlfn.XMATCH(M$2,[1]!annual_header))</f>
        <v/>
      </c>
    </row>
    <row r="392">
      <c r="A392" t="inlineStr">
        <is>
          <t>CIMS.CAN.AT.Transportation Personal.Intercity Rail</t>
        </is>
      </c>
      <c r="B392" t="inlineStr">
        <is>
          <t>Service</t>
        </is>
      </c>
      <c r="C392" t="inlineStr">
        <is>
          <t>AT</t>
        </is>
      </c>
      <c r="D392" t="inlineStr">
        <is>
          <t>Transportation Personal</t>
        </is>
      </c>
      <c r="E392" t="inlineStr">
        <is>
          <t>Intercity Rail</t>
        </is>
      </c>
      <c r="F392" t="inlineStr">
        <is>
          <t>Rail Intercity Electric</t>
        </is>
      </c>
      <c r="G392" t="inlineStr">
        <is>
          <t>output</t>
        </is>
      </c>
      <c r="K392" t="inlineStr">
        <is>
          <t>constant_tech</t>
        </is>
      </c>
      <c r="L392" t="inlineStr">
        <is>
          <t>node unit</t>
        </is>
      </c>
      <c r="M392">
        <f t="array" ref="M392">INDEX([1]!constant_data,_xlfn.XMATCH(_xlfn.CONCAT(
SUBSTITUTE($A392,LEFT($A392,FIND($C392,$A392)+LEN($C392)-1),),
$F392,
$H392:$I392,
SUBSTITUTE($J392,LEFT($A392,FIND($C392,$A392)+LEN($C392)-1),)),
[1]!constant_index),_xlfn.XMATCH($G392,[1]!constant_header))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</row>
    <row r="393">
      <c r="A393" t="inlineStr">
        <is>
          <t>CIMS.CAN.AT.Transportation Personal.Intercity Rail</t>
        </is>
      </c>
      <c r="B393" t="inlineStr">
        <is>
          <t>Service</t>
        </is>
      </c>
      <c r="C393" t="inlineStr">
        <is>
          <t>AT</t>
        </is>
      </c>
      <c r="D393" t="inlineStr">
        <is>
          <t>Transportation Personal</t>
        </is>
      </c>
      <c r="E393" t="inlineStr">
        <is>
          <t>Intercity Rail</t>
        </is>
      </c>
      <c r="F393" t="inlineStr">
        <is>
          <t>Rail Intercity Electric</t>
        </is>
      </c>
      <c r="G393" t="inlineStr">
        <is>
          <t>fcc</t>
        </is>
      </c>
      <c r="K393" t="inlineStr">
        <is>
          <t>constant_tech</t>
        </is>
      </c>
      <c r="L393" t="inlineStr">
        <is>
          <t>$</t>
        </is>
      </c>
      <c r="M393">
        <f t="array" ref="M393">INDEX([1]!constant_data,_xlfn.XMATCH(_xlfn.CONCAT(
SUBSTITUTE($A393,LEFT($A393,FIND($C393,$A393)+LEN($C393)-1),),
$F393,
$H393:$I393,
SUBSTITUTE($J393,LEFT($A393,FIND($C393,$A393)+LEN($C393)-1),)),
[1]!constant_index),_xlfn.XMATCH($G393,[1]!constant_header))</f>
        <v/>
      </c>
      <c r="N393">
        <f>M393</f>
        <v/>
      </c>
      <c r="O393">
        <f>N393</f>
        <v/>
      </c>
      <c r="P393">
        <f>O393</f>
        <v/>
      </c>
      <c r="Q393">
        <f>P393</f>
        <v/>
      </c>
      <c r="R393">
        <f>Q393</f>
        <v/>
      </c>
      <c r="S393">
        <f>R393</f>
        <v/>
      </c>
      <c r="T393">
        <f>S393</f>
        <v/>
      </c>
      <c r="U393">
        <f>T393</f>
        <v/>
      </c>
      <c r="V393">
        <f>U393</f>
        <v/>
      </c>
      <c r="W393">
        <f>V393</f>
        <v/>
      </c>
    </row>
    <row r="394">
      <c r="A394" t="inlineStr">
        <is>
          <t>CIMS.CAN.AT.Transportation Personal.Intercity Rail</t>
        </is>
      </c>
      <c r="B394" t="inlineStr">
        <is>
          <t>Service</t>
        </is>
      </c>
      <c r="C394" t="inlineStr">
        <is>
          <t>AT</t>
        </is>
      </c>
      <c r="D394" t="inlineStr">
        <is>
          <t>Transportation Personal</t>
        </is>
      </c>
      <c r="E394" t="inlineStr">
        <is>
          <t>Intercity Rail</t>
        </is>
      </c>
      <c r="F394" t="inlineStr">
        <is>
          <t>Rail Intercity Electric</t>
        </is>
      </c>
      <c r="G394" t="inlineStr">
        <is>
          <t>service_request</t>
        </is>
      </c>
      <c r="J394" t="inlineStr">
        <is>
          <t>CIMS.CAN.AT.Electricity</t>
        </is>
      </c>
      <c r="K394" t="inlineStr">
        <is>
          <t>annual_tech</t>
        </is>
      </c>
      <c r="L394">
        <f t="array" ref="L394">INDEX([1]!annual_data,_xlfn.XMATCH(_xlfn.CONCAT(
SUBSTITUTE($A394,LEFT($A394,FIND($C394,$A394)+LEN($C394)-1),),
$F394,
$G394:$I394,
SUBSTITUTE($J394,LEFT($A394,FIND($C394,$A394)+LEN($C394)-1),)),
[1]!annual_index),_xlfn.XMATCH(L$2,[1]!annual_header))</f>
        <v/>
      </c>
      <c r="M394">
        <f t="array" ref="M394">INDEX([1]!annual_data,_xlfn.XMATCH(_xlfn.CONCAT(
SUBSTITUTE($A394,LEFT($A394,FIND($C394,$A394)+LEN($C394)-1),),
$F394,
$G394:$I394,
SUBSTITUTE($J394,LEFT($A394,FIND($C394,$A394)+LEN($C394)-1),)),
[1]!annual_index),_xlfn.XMATCH(M$2,[1]!annual_header))</f>
        <v/>
      </c>
      <c r="N394">
        <f t="array" ref="N394">INDEX([1]!annual_data,_xlfn.XMATCH(_xlfn.CONCAT(
SUBSTITUTE($A394,LEFT($A394,FIND($C394,$A394)+LEN($C394)-1),),
$F394,
$G394:$I394,
SUBSTITUTE($J394,LEFT($A394,FIND($C394,$A394)+LEN($C394)-1),)),
[1]!annual_index),_xlfn.XMATCH(N$2,[1]!annual_header))</f>
        <v/>
      </c>
      <c r="O394">
        <f t="array" ref="O394">INDEX([1]!annual_data,_xlfn.XMATCH(_xlfn.CONCAT(
SUBSTITUTE($A394,LEFT($A394,FIND($C394,$A394)+LEN($C394)-1),),
$F394,
$G394:$I394,
SUBSTITUTE($J394,LEFT($A394,FIND($C394,$A394)+LEN($C394)-1),)),
[1]!annual_index),_xlfn.XMATCH(O$2,[1]!annual_header))</f>
        <v/>
      </c>
      <c r="P394">
        <f t="array" ref="P394">INDEX([1]!annual_data,_xlfn.XMATCH(_xlfn.CONCAT(
SUBSTITUTE($A394,LEFT($A394,FIND($C394,$A394)+LEN($C394)-1),),
$F394,
$G394:$I394,
SUBSTITUTE($J394,LEFT($A394,FIND($C394,$A394)+LEN($C394)-1),)),
[1]!annual_index),_xlfn.XMATCH(P$2,[1]!annual_header))</f>
        <v/>
      </c>
      <c r="Q394">
        <f t="array" ref="Q394">INDEX([1]!annual_data,_xlfn.XMATCH(_xlfn.CONCAT(
SUBSTITUTE($A394,LEFT($A394,FIND($C394,$A394)+LEN($C394)-1),),
$F394,
$G394:$I394,
SUBSTITUTE($J394,LEFT($A394,FIND($C394,$A394)+LEN($C394)-1),)),
[1]!annual_index),_xlfn.XMATCH(Q$2,[1]!annual_header))</f>
        <v/>
      </c>
      <c r="R394">
        <f t="array" ref="R394">INDEX([1]!annual_data,_xlfn.XMATCH(_xlfn.CONCAT(
SUBSTITUTE($A394,LEFT($A394,FIND($C394,$A394)+LEN($C394)-1),),
$F394,
$G394:$I394,
SUBSTITUTE($J394,LEFT($A394,FIND($C394,$A394)+LEN($C394)-1),)),
[1]!annual_index),_xlfn.XMATCH(R$2,[1]!annual_header))</f>
        <v/>
      </c>
      <c r="S394">
        <f t="array" ref="S394">INDEX([1]!annual_data,_xlfn.XMATCH(_xlfn.CONCAT(
SUBSTITUTE($A394,LEFT($A394,FIND($C394,$A394)+LEN($C394)-1),),
$F394,
$G394:$I394,
SUBSTITUTE($J394,LEFT($A394,FIND($C394,$A394)+LEN($C394)-1),)),
[1]!annual_index),_xlfn.XMATCH(S$2,[1]!annual_header))</f>
        <v/>
      </c>
      <c r="T394">
        <f t="array" ref="T394">INDEX([1]!annual_data,_xlfn.XMATCH(_xlfn.CONCAT(
SUBSTITUTE($A394,LEFT($A394,FIND($C394,$A394)+LEN($C394)-1),),
$F394,
$G394:$I394,
SUBSTITUTE($J394,LEFT($A394,FIND($C394,$A394)+LEN($C394)-1),)),
[1]!annual_index),_xlfn.XMATCH(T$2,[1]!annual_header))</f>
        <v/>
      </c>
      <c r="U394">
        <f t="array" ref="U394">INDEX([1]!annual_data,_xlfn.XMATCH(_xlfn.CONCAT(
SUBSTITUTE($A394,LEFT($A394,FIND($C394,$A394)+LEN($C394)-1),),
$F394,
$G394:$I394,
SUBSTITUTE($J394,LEFT($A394,FIND($C394,$A394)+LEN($C394)-1),)),
[1]!annual_index),_xlfn.XMATCH(U$2,[1]!annual_header))</f>
        <v/>
      </c>
      <c r="V394">
        <f t="array" ref="V394">INDEX([1]!annual_data,_xlfn.XMATCH(_xlfn.CONCAT(
SUBSTITUTE($A394,LEFT($A394,FIND($C394,$A394)+LEN($C394)-1),),
$F394,
$G394:$I394,
SUBSTITUTE($J394,LEFT($A394,FIND($C394,$A394)+LEN($C394)-1),)),
[1]!annual_index),_xlfn.XMATCH(V$2,[1]!annual_header))</f>
        <v/>
      </c>
      <c r="W394">
        <f t="array" ref="W394">INDEX([1]!annual_data,_xlfn.XMATCH(_xlfn.CONCAT(
SUBSTITUTE($A394,LEFT($A394,FIND($C394,$A394)+LEN($C394)-1),),
$F394,
$G394:$I394,
SUBSTITUTE($J394,LEFT($A394,FIND($C394,$A394)+LEN($C394)-1),)),
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2025-07-31T23:01:33Z</dcterms:created>
  <dcterms:modified xsi:type="dcterms:W3CDTF">2025-09-19T06:36:59Z</dcterms:modified>
  <cp:lastModifiedBy>Bradford Griffin</cp:lastModifiedBy>
</cp:coreProperties>
</file>