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18E3431D-6761-4EB0-86C1-0998CF1240FB}" xr6:coauthVersionLast="47" xr6:coauthVersionMax="47" xr10:uidLastSave="{00000000-0000-0000-0000-000000000000}"/>
  <bookViews>
    <workbookView xWindow="28680" yWindow="-120" windowWidth="29040" windowHeight="15720" xr2:uid="{2E25BC3E-ADF8-4E35-BF41-6AB3BD234C8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4" i="1" l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V157" i="1"/>
  <c r="W157" i="1" s="1"/>
  <c r="N157" i="1"/>
  <c r="O157" i="1" s="1"/>
  <c r="P157" i="1" s="1"/>
  <c r="Q157" i="1" s="1"/>
  <c r="R157" i="1" s="1"/>
  <c r="S157" i="1" s="1"/>
  <c r="T157" i="1" s="1"/>
  <c r="U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T153" i="1"/>
  <c r="U153" i="1" s="1"/>
  <c r="V153" i="1" s="1"/>
  <c r="W153" i="1" s="1"/>
  <c r="O153" i="1"/>
  <c r="P153" i="1" s="1"/>
  <c r="Q153" i="1" s="1"/>
  <c r="R153" i="1" s="1"/>
  <c r="S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R149" i="1"/>
  <c r="S149" i="1" s="1"/>
  <c r="T149" i="1" s="1"/>
  <c r="U149" i="1" s="1"/>
  <c r="V149" i="1" s="1"/>
  <c r="W149" i="1" s="1"/>
  <c r="N149" i="1"/>
  <c r="O149" i="1" s="1"/>
  <c r="P149" i="1" s="1"/>
  <c r="Q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T133" i="1"/>
  <c r="U133" i="1" s="1"/>
  <c r="V133" i="1" s="1"/>
  <c r="W133" i="1" s="1"/>
  <c r="O133" i="1"/>
  <c r="P133" i="1" s="1"/>
  <c r="Q133" i="1" s="1"/>
  <c r="R133" i="1" s="1"/>
  <c r="S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N116" i="1"/>
  <c r="O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R110" i="1"/>
  <c r="S110" i="1" s="1"/>
  <c r="T110" i="1" s="1"/>
  <c r="U110" i="1" s="1"/>
  <c r="V110" i="1" s="1"/>
  <c r="W110" i="1" s="1"/>
  <c r="N110" i="1"/>
  <c r="O110" i="1" s="1"/>
  <c r="P110" i="1" s="1"/>
  <c r="Q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V107" i="1"/>
  <c r="W107" i="1" s="1"/>
  <c r="N107" i="1"/>
  <c r="O107" i="1" s="1"/>
  <c r="P107" i="1" s="1"/>
  <c r="Q107" i="1" s="1"/>
  <c r="R107" i="1" s="1"/>
  <c r="S107" i="1" s="1"/>
  <c r="T107" i="1" s="1"/>
  <c r="U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T104" i="1"/>
  <c r="U104" i="1" s="1"/>
  <c r="V104" i="1" s="1"/>
  <c r="W104" i="1" s="1"/>
  <c r="O104" i="1"/>
  <c r="P104" i="1" s="1"/>
  <c r="Q104" i="1" s="1"/>
  <c r="R104" i="1" s="1"/>
  <c r="S104" i="1" s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T93" i="1"/>
  <c r="U93" i="1" s="1"/>
  <c r="V93" i="1" s="1"/>
  <c r="W93" i="1" s="1"/>
  <c r="O93" i="1"/>
  <c r="P93" i="1" s="1"/>
  <c r="Q93" i="1" s="1"/>
  <c r="R93" i="1" s="1"/>
  <c r="S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T83" i="1"/>
  <c r="U83" i="1" s="1"/>
  <c r="V83" i="1" s="1"/>
  <c r="W83" i="1" s="1"/>
  <c r="O83" i="1"/>
  <c r="P83" i="1" s="1"/>
  <c r="Q83" i="1" s="1"/>
  <c r="R83" i="1" s="1"/>
  <c r="S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T71" i="1"/>
  <c r="U71" i="1" s="1"/>
  <c r="V71" i="1" s="1"/>
  <c r="W71" i="1" s="1"/>
  <c r="O71" i="1"/>
  <c r="P71" i="1" s="1"/>
  <c r="Q71" i="1" s="1"/>
  <c r="R71" i="1" s="1"/>
  <c r="S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Q65" i="1"/>
  <c r="R65" i="1" s="1"/>
  <c r="S65" i="1" s="1"/>
  <c r="T65" i="1" s="1"/>
  <c r="U65" i="1" s="1"/>
  <c r="V65" i="1" s="1"/>
  <c r="W65" i="1" s="1"/>
  <c r="P65" i="1"/>
  <c r="O65" i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Q43" i="1"/>
  <c r="R43" i="1" s="1"/>
  <c r="S43" i="1" s="1"/>
  <c r="T43" i="1" s="1"/>
  <c r="U43" i="1" s="1"/>
  <c r="V43" i="1" s="1"/>
  <c r="W43" i="1" s="1"/>
  <c r="P43" i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O40" i="1"/>
  <c r="P40" i="1" s="1"/>
  <c r="Q40" i="1" s="1"/>
  <c r="R40" i="1" s="1"/>
  <c r="S40" i="1" s="1"/>
  <c r="T40" i="1" s="1"/>
  <c r="U40" i="1" s="1"/>
  <c r="V40" i="1" s="1"/>
  <c r="W40" i="1" s="1"/>
  <c r="N40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V33" i="1"/>
  <c r="W33" i="1" s="1"/>
  <c r="Q33" i="1"/>
  <c r="R33" i="1" s="1"/>
  <c r="S33" i="1" s="1"/>
  <c r="T33" i="1" s="1"/>
  <c r="U33" i="1" s="1"/>
  <c r="P33" i="1"/>
  <c r="O33" i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<sst xmlns="http://schemas.openxmlformats.org/spreadsheetml/2006/main" count="1620" uniqueCount="101">
  <si>
    <t>CIMS.CAN.AT.Biodiesel.Steam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</si>
  <si>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</si>
  <si>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</si>
  <si>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</si>
  <si>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</si>
  <si>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</si>
  <si>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</si>
  <si>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</si>
  <si>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</si>
  <si>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</si>
  <si>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</si>
  <si>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</si>
  <si>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</si>
  <si>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</si>
  <si>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</si>
  <si>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CIMS.CAN.AT.Biodiesel</t>
  </si>
  <si>
    <t>AT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</si>
  <si>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</si>
  <si>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</si>
  <si>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</si>
  <si>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</si>
  <si>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</si>
  <si>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</si>
  <si>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</si>
  <si>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</si>
  <si>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</si>
  <si>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</si>
  <si>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</si>
  <si>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</si>
  <si>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</si>
  <si>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</si>
  <si>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</si>
  <si>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</si>
  <si>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</si>
  <si>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</si>
  <si>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</si>
  <si>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</si>
  <si>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</si>
  <si>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</si>
  <si>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</si>
  <si>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</si>
  <si>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</si>
  <si>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</si>
  <si>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</si>
  <si>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</si>
  <si>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</si>
  <si>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</si>
  <si>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</si>
  <si>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</si>
  <si>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</si>
  <si>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</si>
  <si>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</si>
  <si>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</si>
  <si>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</si>
  <si>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</si>
  <si>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CIMS.CAN.AT.Biodiesel.Production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</si>
  <si>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</si>
  <si>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</si>
  <si>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</si>
  <si>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</si>
  <si>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</si>
  <si>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</si>
  <si>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</si>
  <si>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</si>
  <si>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</si>
  <si>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</si>
  <si>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</si>
  <si>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</si>
  <si>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</si>
  <si>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</si>
  <si>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</si>
  <si>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</si>
  <si>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</si>
  <si>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</si>
  <si>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</si>
  <si>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</si>
  <si>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</si>
  <si>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</si>
  <si>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</si>
  <si>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Electric</t>
  </si>
  <si>
    <t>NG</t>
  </si>
  <si>
    <t>Coal</t>
  </si>
  <si>
    <t>Coal CCS</t>
  </si>
  <si>
    <t>CIMS.CAN.AT.Biodiesel.CCS.CCS_Coal</t>
  </si>
  <si>
    <t>NG IA CCS</t>
  </si>
  <si>
    <t>CIMS.CAN.AT.Biodiesel.CCS.CCS_Natural Gas</t>
  </si>
  <si>
    <t>SCGT HRSG 40 MW H:P ratio</t>
  </si>
  <si>
    <t>SCGT HRSG 10 MW H:P ratio</t>
  </si>
  <si>
    <t>BPST NG 30 MW</t>
  </si>
  <si>
    <t>BPST NG 30 MW CCS</t>
  </si>
  <si>
    <t>CIMS.CAN.AT.Biodiesel.CCS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</si>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</sst>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AF8C-D8E4-4FC4-8C7C-D7BC2F0E7D75}">
  <dimension ref="A1:X204"/>
  <sheetViews>
    <sheetView tabSelected="1" workbookViewId="0">
      <selection sqref="A1:X20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1.1859292965227266</v>
      </c>
      <c r="N6">
        <f>IFERROR(INDEX([1]!FuelMult_JCIMS,MATCH($C6&amp;$D6&amp;$J6,[1]!FuelMult_JCIMS_Index,0),MATCH(N$2,$M$2:$W$2,0)),1)</f>
        <v>1.4641707574269407</v>
      </c>
      <c r="O6">
        <f>IFERROR(INDEX([1]!FuelMult_JCIMS,MATCH($C6&amp;$D6&amp;$J6,[1]!FuelMult_JCIMS_Index,0),MATCH(O$2,$M$2:$W$2,0)),1)</f>
        <v>1.8918582319297195</v>
      </c>
      <c r="P6">
        <f>IFERROR(INDEX([1]!FuelMult_JCIMS,MATCH($C6&amp;$D6&amp;$J6,[1]!FuelMult_JCIMS_Index,0),MATCH(P$2,$M$2:$W$2,0)),1)</f>
        <v>2.0665057566478215</v>
      </c>
      <c r="Q6">
        <f>IFERROR(INDEX([1]!FuelMult_JCIMS,MATCH($C6&amp;$D6&amp;$J6,[1]!FuelMult_JCIMS_Index,0),MATCH(Q$2,$M$2:$W$2,0)),1)</f>
        <v>2.174590045216251</v>
      </c>
      <c r="R6">
        <f>IFERROR(INDEX([1]!FuelMult_JCIMS,MATCH($C6&amp;$D6&amp;$J6,[1]!FuelMult_JCIMS_Index,0),MATCH(R$2,$M$2:$W$2,0)),1)</f>
        <v>2.8195364134317438</v>
      </c>
      <c r="S6">
        <f>IFERROR(INDEX([1]!FuelMult_JCIMS,MATCH($C6&amp;$D6&amp;$J6,[1]!FuelMult_JCIMS_Index,0),MATCH(S$2,$M$2:$W$2,0)),1)</f>
        <v>2.7028332359851825</v>
      </c>
      <c r="T6">
        <f>IFERROR(INDEX([1]!FuelMult_JCIMS,MATCH($C6&amp;$D6&amp;$J6,[1]!FuelMult_JCIMS_Index,0),MATCH(T$2,$M$2:$W$2,0)),1)</f>
        <v>2.6032021099422082</v>
      </c>
      <c r="U6">
        <f>IFERROR(INDEX([1]!FuelMult_JCIMS,MATCH($C6&amp;$D6&amp;$J6,[1]!FuelMult_JCIMS_Index,0),MATCH(U$2,$M$2:$W$2,0)),1)</f>
        <v>2.5072663061659219</v>
      </c>
      <c r="V6">
        <f>IFERROR(INDEX([1]!FuelMult_JCIMS,MATCH($C6&amp;$D6&amp;$J6,[1]!FuelMult_JCIMS_Index,0),MATCH(V$2,$M$2:$W$2,0)),1)</f>
        <v>2.505629929991247</v>
      </c>
      <c r="W6">
        <f>IFERROR(INDEX([1]!FuelMult_JCIMS,MATCH($C6&amp;$D6&amp;$J6,[1]!FuelMult_JCIMS_Index,0),MATCH(W$2,$M$2:$W$2,0)),1)</f>
        <v>2.5055422293972227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0.57313544590973886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0.88459046281561404</v>
      </c>
      <c r="P11">
        <f>IFERROR(INDEX([1]!FuelMult_JCIMS,MATCH($C11&amp;$D11&amp;$J11,[1]!FuelMult_JCIMS_Index,0),MATCH(P$2,$M$2:$W$2,0)),1)</f>
        <v>0.92242932057588278</v>
      </c>
      <c r="Q11">
        <f>IFERROR(INDEX([1]!FuelMult_JCIMS,MATCH($C11&amp;$D11&amp;$J11,[1]!FuelMult_JCIMS_Index,0),MATCH(Q$2,$M$2:$W$2,0)),1)</f>
        <v>1.0650900118035163</v>
      </c>
      <c r="R11">
        <f>IFERROR(INDEX([1]!FuelMult_JCIMS,MATCH($C11&amp;$D11&amp;$J11,[1]!FuelMult_JCIMS_Index,0),MATCH(R$2,$M$2:$W$2,0)),1)</f>
        <v>1.1679360095539257</v>
      </c>
      <c r="S11">
        <f>IFERROR(INDEX([1]!FuelMult_JCIMS,MATCH($C11&amp;$D11&amp;$J11,[1]!FuelMult_JCIMS_Index,0),MATCH(S$2,$M$2:$W$2,0)),1)</f>
        <v>1.2569287813082295</v>
      </c>
      <c r="T11">
        <f>IFERROR(INDEX([1]!FuelMult_JCIMS,MATCH($C11&amp;$D11&amp;$J11,[1]!FuelMult_JCIMS_Index,0),MATCH(T$2,$M$2:$W$2,0)),1)</f>
        <v>1.3311491936931978</v>
      </c>
      <c r="U11">
        <f>IFERROR(INDEX([1]!FuelMult_JCIMS,MATCH($C11&amp;$D11&amp;$J11,[1]!FuelMult_JCIMS_Index,0),MATCH(U$2,$M$2:$W$2,0)),1)</f>
        <v>1.3851400386580772</v>
      </c>
      <c r="V11">
        <f>IFERROR(INDEX([1]!FuelMult_JCIMS,MATCH($C11&amp;$D11&amp;$J11,[1]!FuelMult_JCIMS_Index,0),MATCH(V$2,$M$2:$W$2,0)),1)</f>
        <v>1.3951938429637447</v>
      </c>
      <c r="W11">
        <f>IFERROR(INDEX([1]!FuelMult_JCIMS,MATCH($C11&amp;$D11&amp;$J11,[1]!FuelMult_JCIMS_Index,0),MATCH(W$2,$M$2:$W$2,0)),1)</f>
        <v>1.4124357174425886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15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57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79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79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79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79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79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79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79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79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79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80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80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80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80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80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80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80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80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80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81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81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81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81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81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81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81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81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81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82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82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82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82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82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82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82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82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82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82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82</v>
      </c>
      <c r="G118" t="s">
        <v>54</v>
      </c>
      <c r="J118" t="s">
        <v>83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84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84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84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84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84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84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84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84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84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84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84</v>
      </c>
      <c r="G129" t="s">
        <v>54</v>
      </c>
      <c r="J129" t="s">
        <v>85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86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86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86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86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86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86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86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86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86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86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87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87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87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87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87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87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87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87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87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87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88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88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88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88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88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88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88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88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88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88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89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89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89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89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89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89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89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89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89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89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89</v>
      </c>
      <c r="G170" t="s">
        <v>54</v>
      </c>
      <c r="J170" t="s">
        <v>85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90</v>
      </c>
      <c r="B171" t="s">
        <v>6</v>
      </c>
      <c r="C171" t="s">
        <v>16</v>
      </c>
      <c r="D171" t="s">
        <v>17</v>
      </c>
      <c r="E171" t="s">
        <v>91</v>
      </c>
      <c r="G171" t="s">
        <v>18</v>
      </c>
      <c r="L171" t="s">
        <v>47</v>
      </c>
    </row>
    <row r="172" spans="1:23" x14ac:dyDescent="0.25">
      <c r="A172" t="s">
        <v>90</v>
      </c>
      <c r="B172" t="s">
        <v>6</v>
      </c>
      <c r="C172" t="s">
        <v>16</v>
      </c>
      <c r="D172" t="s">
        <v>17</v>
      </c>
      <c r="E172" t="s">
        <v>91</v>
      </c>
      <c r="G172" t="s">
        <v>20</v>
      </c>
      <c r="H172" t="s">
        <v>92</v>
      </c>
    </row>
    <row r="173" spans="1:23" x14ac:dyDescent="0.25">
      <c r="A173" t="s">
        <v>90</v>
      </c>
      <c r="B173" t="s">
        <v>6</v>
      </c>
      <c r="C173" t="s">
        <v>16</v>
      </c>
      <c r="D173" t="s">
        <v>17</v>
      </c>
      <c r="E173" t="s">
        <v>91</v>
      </c>
      <c r="G173" t="s">
        <v>54</v>
      </c>
      <c r="J173" t="s">
        <v>83</v>
      </c>
      <c r="K173" t="s">
        <v>93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90</v>
      </c>
      <c r="B174" t="s">
        <v>6</v>
      </c>
      <c r="C174" t="s">
        <v>16</v>
      </c>
      <c r="D174" t="s">
        <v>17</v>
      </c>
      <c r="E174" t="s">
        <v>91</v>
      </c>
      <c r="G174" t="s">
        <v>54</v>
      </c>
      <c r="J174" t="s">
        <v>85</v>
      </c>
      <c r="K174" t="s">
        <v>93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83</v>
      </c>
      <c r="B175" t="s">
        <v>6</v>
      </c>
      <c r="C175" t="s">
        <v>16</v>
      </c>
      <c r="D175" t="s">
        <v>17</v>
      </c>
      <c r="E175" t="s">
        <v>94</v>
      </c>
      <c r="G175" t="s">
        <v>18</v>
      </c>
      <c r="L175" t="s">
        <v>47</v>
      </c>
    </row>
    <row r="176" spans="1:23" x14ac:dyDescent="0.25">
      <c r="A176" t="s">
        <v>83</v>
      </c>
      <c r="B176" t="s">
        <v>6</v>
      </c>
      <c r="C176" t="s">
        <v>16</v>
      </c>
      <c r="D176" t="s">
        <v>17</v>
      </c>
      <c r="E176" t="s">
        <v>94</v>
      </c>
      <c r="G176" t="s">
        <v>20</v>
      </c>
      <c r="H176" t="s">
        <v>57</v>
      </c>
    </row>
    <row r="177" spans="1:23" x14ac:dyDescent="0.25">
      <c r="A177" t="s">
        <v>83</v>
      </c>
      <c r="B177" t="s">
        <v>6</v>
      </c>
      <c r="C177" t="s">
        <v>16</v>
      </c>
      <c r="D177" t="s">
        <v>17</v>
      </c>
      <c r="E177" t="s">
        <v>94</v>
      </c>
      <c r="G177" t="s">
        <v>58</v>
      </c>
      <c r="K177" t="s">
        <v>93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83</v>
      </c>
      <c r="B178" t="s">
        <v>6</v>
      </c>
      <c r="C178" t="s">
        <v>16</v>
      </c>
      <c r="D178" t="s">
        <v>17</v>
      </c>
      <c r="E178" t="s">
        <v>94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83</v>
      </c>
      <c r="B179" t="s">
        <v>6</v>
      </c>
      <c r="C179" t="s">
        <v>16</v>
      </c>
      <c r="D179" t="s">
        <v>17</v>
      </c>
      <c r="E179" t="s">
        <v>94</v>
      </c>
      <c r="F179" t="s">
        <v>91</v>
      </c>
      <c r="G179" t="s">
        <v>7</v>
      </c>
    </row>
    <row r="180" spans="1:23" x14ac:dyDescent="0.25">
      <c r="A180" t="s">
        <v>83</v>
      </c>
      <c r="B180" t="s">
        <v>6</v>
      </c>
      <c r="C180" t="s">
        <v>16</v>
      </c>
      <c r="D180" t="s">
        <v>17</v>
      </c>
      <c r="E180" t="s">
        <v>94</v>
      </c>
      <c r="F180" t="s">
        <v>91</v>
      </c>
      <c r="G180" t="s">
        <v>62</v>
      </c>
      <c r="K180" t="s">
        <v>95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83</v>
      </c>
      <c r="B181" t="s">
        <v>6</v>
      </c>
      <c r="C181" t="s">
        <v>16</v>
      </c>
      <c r="D181" t="s">
        <v>17</v>
      </c>
      <c r="E181" t="s">
        <v>94</v>
      </c>
      <c r="F181" t="s">
        <v>91</v>
      </c>
      <c r="G181" t="s">
        <v>64</v>
      </c>
      <c r="K181" t="s">
        <v>95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83</v>
      </c>
      <c r="B182" t="s">
        <v>6</v>
      </c>
      <c r="C182" t="s">
        <v>16</v>
      </c>
      <c r="D182" t="s">
        <v>17</v>
      </c>
      <c r="E182" t="s">
        <v>94</v>
      </c>
      <c r="F182" t="s">
        <v>91</v>
      </c>
      <c r="G182" t="s">
        <v>65</v>
      </c>
      <c r="K182" t="s">
        <v>96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83</v>
      </c>
      <c r="B183" t="s">
        <v>6</v>
      </c>
      <c r="C183" t="s">
        <v>16</v>
      </c>
      <c r="D183" t="s">
        <v>17</v>
      </c>
      <c r="E183" t="s">
        <v>94</v>
      </c>
      <c r="F183" t="s">
        <v>91</v>
      </c>
      <c r="G183" t="s">
        <v>67</v>
      </c>
      <c r="K183" t="s">
        <v>95</v>
      </c>
      <c r="L183" t="s">
        <v>59</v>
      </c>
      <c r="M183">
        <v>1</v>
      </c>
    </row>
    <row r="184" spans="1:23" x14ac:dyDescent="0.25">
      <c r="A184" t="s">
        <v>83</v>
      </c>
      <c r="B184" t="s">
        <v>6</v>
      </c>
      <c r="C184" t="s">
        <v>16</v>
      </c>
      <c r="D184" t="s">
        <v>17</v>
      </c>
      <c r="E184" t="s">
        <v>94</v>
      </c>
      <c r="F184" t="s">
        <v>91</v>
      </c>
      <c r="G184" t="s">
        <v>68</v>
      </c>
      <c r="K184" t="s">
        <v>96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83</v>
      </c>
      <c r="B185" t="s">
        <v>6</v>
      </c>
      <c r="C185" t="s">
        <v>16</v>
      </c>
      <c r="D185" t="s">
        <v>17</v>
      </c>
      <c r="E185" t="s">
        <v>94</v>
      </c>
      <c r="F185" t="s">
        <v>91</v>
      </c>
      <c r="G185" t="s">
        <v>69</v>
      </c>
      <c r="K185" t="s">
        <v>96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83</v>
      </c>
      <c r="B186" t="s">
        <v>6</v>
      </c>
      <c r="C186" t="s">
        <v>16</v>
      </c>
      <c r="D186" t="s">
        <v>17</v>
      </c>
      <c r="E186" t="s">
        <v>94</v>
      </c>
      <c r="F186" t="s">
        <v>91</v>
      </c>
      <c r="G186" t="s">
        <v>71</v>
      </c>
      <c r="K186" t="s">
        <v>96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83</v>
      </c>
      <c r="B187" t="s">
        <v>6</v>
      </c>
      <c r="C187" t="s">
        <v>16</v>
      </c>
      <c r="D187" t="s">
        <v>17</v>
      </c>
      <c r="E187" t="s">
        <v>94</v>
      </c>
      <c r="F187" t="s">
        <v>91</v>
      </c>
      <c r="G187" t="s">
        <v>54</v>
      </c>
      <c r="J187" t="s">
        <v>26</v>
      </c>
      <c r="K187" t="s">
        <v>96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83</v>
      </c>
      <c r="B188" t="s">
        <v>6</v>
      </c>
      <c r="C188" t="s">
        <v>16</v>
      </c>
      <c r="D188" t="s">
        <v>17</v>
      </c>
      <c r="E188" t="s">
        <v>94</v>
      </c>
      <c r="F188" t="s">
        <v>91</v>
      </c>
      <c r="G188" t="s">
        <v>54</v>
      </c>
      <c r="J188" t="s">
        <v>97</v>
      </c>
      <c r="K188" t="s">
        <v>96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83</v>
      </c>
      <c r="B189" t="s">
        <v>6</v>
      </c>
      <c r="C189" t="s">
        <v>16</v>
      </c>
      <c r="D189" t="s">
        <v>17</v>
      </c>
      <c r="E189" t="s">
        <v>94</v>
      </c>
      <c r="F189" t="s">
        <v>91</v>
      </c>
      <c r="G189" t="s">
        <v>98</v>
      </c>
      <c r="H189" t="s">
        <v>45</v>
      </c>
      <c r="I189" t="s">
        <v>46</v>
      </c>
      <c r="K189" t="s">
        <v>99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85</v>
      </c>
      <c r="B190" t="s">
        <v>6</v>
      </c>
      <c r="C190" t="s">
        <v>16</v>
      </c>
      <c r="D190" t="s">
        <v>17</v>
      </c>
      <c r="E190" t="s">
        <v>100</v>
      </c>
      <c r="G190" t="s">
        <v>18</v>
      </c>
      <c r="L190" t="s">
        <v>47</v>
      </c>
    </row>
    <row r="191" spans="1:23" x14ac:dyDescent="0.25">
      <c r="A191" t="s">
        <v>85</v>
      </c>
      <c r="B191" t="s">
        <v>6</v>
      </c>
      <c r="C191" t="s">
        <v>16</v>
      </c>
      <c r="D191" t="s">
        <v>17</v>
      </c>
      <c r="E191" t="s">
        <v>100</v>
      </c>
      <c r="G191" t="s">
        <v>20</v>
      </c>
      <c r="H191" t="s">
        <v>57</v>
      </c>
    </row>
    <row r="192" spans="1:23" x14ac:dyDescent="0.25">
      <c r="A192" t="s">
        <v>85</v>
      </c>
      <c r="B192" t="s">
        <v>6</v>
      </c>
      <c r="C192" t="s">
        <v>16</v>
      </c>
      <c r="D192" t="s">
        <v>17</v>
      </c>
      <c r="E192" t="s">
        <v>100</v>
      </c>
      <c r="G192" t="s">
        <v>58</v>
      </c>
      <c r="K192" t="s">
        <v>93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85</v>
      </c>
      <c r="B193" t="s">
        <v>6</v>
      </c>
      <c r="C193" t="s">
        <v>16</v>
      </c>
      <c r="D193" t="s">
        <v>17</v>
      </c>
      <c r="E193" t="s">
        <v>100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85</v>
      </c>
      <c r="B194" t="s">
        <v>6</v>
      </c>
      <c r="C194" t="s">
        <v>16</v>
      </c>
      <c r="D194" t="s">
        <v>17</v>
      </c>
      <c r="E194" t="s">
        <v>100</v>
      </c>
      <c r="F194" t="s">
        <v>91</v>
      </c>
      <c r="G194" t="s">
        <v>7</v>
      </c>
    </row>
    <row r="195" spans="1:23" x14ac:dyDescent="0.25">
      <c r="A195" t="s">
        <v>85</v>
      </c>
      <c r="B195" t="s">
        <v>6</v>
      </c>
      <c r="C195" t="s">
        <v>16</v>
      </c>
      <c r="D195" t="s">
        <v>17</v>
      </c>
      <c r="E195" t="s">
        <v>100</v>
      </c>
      <c r="F195" t="s">
        <v>91</v>
      </c>
      <c r="G195" t="s">
        <v>62</v>
      </c>
      <c r="K195" t="s">
        <v>95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85</v>
      </c>
      <c r="B196" t="s">
        <v>6</v>
      </c>
      <c r="C196" t="s">
        <v>16</v>
      </c>
      <c r="D196" t="s">
        <v>17</v>
      </c>
      <c r="E196" t="s">
        <v>100</v>
      </c>
      <c r="F196" t="s">
        <v>91</v>
      </c>
      <c r="G196" t="s">
        <v>64</v>
      </c>
      <c r="K196" t="s">
        <v>95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85</v>
      </c>
      <c r="B197" t="s">
        <v>6</v>
      </c>
      <c r="C197" t="s">
        <v>16</v>
      </c>
      <c r="D197" t="s">
        <v>17</v>
      </c>
      <c r="E197" t="s">
        <v>100</v>
      </c>
      <c r="F197" t="s">
        <v>91</v>
      </c>
      <c r="G197" t="s">
        <v>65</v>
      </c>
      <c r="K197" t="s">
        <v>99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85</v>
      </c>
      <c r="B198" t="s">
        <v>6</v>
      </c>
      <c r="C198" t="s">
        <v>16</v>
      </c>
      <c r="D198" t="s">
        <v>17</v>
      </c>
      <c r="E198" t="s">
        <v>100</v>
      </c>
      <c r="F198" t="s">
        <v>91</v>
      </c>
      <c r="G198" t="s">
        <v>67</v>
      </c>
      <c r="K198" t="s">
        <v>95</v>
      </c>
      <c r="L198" t="s">
        <v>59</v>
      </c>
      <c r="M198">
        <v>1</v>
      </c>
    </row>
    <row r="199" spans="1:23" x14ac:dyDescent="0.25">
      <c r="A199" t="s">
        <v>85</v>
      </c>
      <c r="B199" t="s">
        <v>6</v>
      </c>
      <c r="C199" t="s">
        <v>16</v>
      </c>
      <c r="D199" t="s">
        <v>17</v>
      </c>
      <c r="E199" t="s">
        <v>100</v>
      </c>
      <c r="F199" t="s">
        <v>91</v>
      </c>
      <c r="G199" t="s">
        <v>68</v>
      </c>
      <c r="K199" t="s">
        <v>99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85</v>
      </c>
      <c r="B200" t="s">
        <v>6</v>
      </c>
      <c r="C200" t="s">
        <v>16</v>
      </c>
      <c r="D200" t="s">
        <v>17</v>
      </c>
      <c r="E200" t="s">
        <v>100</v>
      </c>
      <c r="F200" t="s">
        <v>91</v>
      </c>
      <c r="G200" t="s">
        <v>69</v>
      </c>
      <c r="K200" t="s">
        <v>99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85</v>
      </c>
      <c r="B201" t="s">
        <v>6</v>
      </c>
      <c r="C201" t="s">
        <v>16</v>
      </c>
      <c r="D201" t="s">
        <v>17</v>
      </c>
      <c r="E201" t="s">
        <v>100</v>
      </c>
      <c r="F201" t="s">
        <v>91</v>
      </c>
      <c r="G201" t="s">
        <v>71</v>
      </c>
      <c r="K201" t="s">
        <v>99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85</v>
      </c>
      <c r="B202" t="s">
        <v>6</v>
      </c>
      <c r="C202" t="s">
        <v>16</v>
      </c>
      <c r="D202" t="s">
        <v>17</v>
      </c>
      <c r="E202" t="s">
        <v>100</v>
      </c>
      <c r="F202" t="s">
        <v>91</v>
      </c>
      <c r="G202" t="s">
        <v>54</v>
      </c>
      <c r="J202" t="s">
        <v>37</v>
      </c>
      <c r="K202" t="s">
        <v>96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85</v>
      </c>
      <c r="B203" t="s">
        <v>6</v>
      </c>
      <c r="C203" t="s">
        <v>16</v>
      </c>
      <c r="D203" t="s">
        <v>17</v>
      </c>
      <c r="E203" t="s">
        <v>100</v>
      </c>
      <c r="F203" t="s">
        <v>91</v>
      </c>
      <c r="G203" t="s">
        <v>54</v>
      </c>
      <c r="J203" t="s">
        <v>97</v>
      </c>
      <c r="K203" t="s">
        <v>96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85</v>
      </c>
      <c r="B204" t="s">
        <v>6</v>
      </c>
      <c r="C204" t="s">
        <v>16</v>
      </c>
      <c r="D204" t="s">
        <v>17</v>
      </c>
      <c r="E204" t="s">
        <v>100</v>
      </c>
      <c r="F204" t="s">
        <v>91</v>
      </c>
      <c r="G204" t="s">
        <v>98</v>
      </c>
      <c r="H204" t="s">
        <v>45</v>
      </c>
      <c r="I204" t="s">
        <v>46</v>
      </c>
      <c r="K204" t="s">
        <v>99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2025-01-25T00:13:46Z</dcterms:created>
  <dcterms:modified xsi:type="dcterms:W3CDTF">2025-01-25T00:13:47Z</dcterms:modified>
</cp:coreProperties>
</file>