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AB398374-067C-4341-ADF2-B39392E41298}" xr6:coauthVersionLast="47" xr6:coauthVersionMax="47" xr10:uidLastSave="{00000000-0000-0000-0000-000000000000}"/>
  <bookViews>
    <workbookView xWindow="28680" yWindow="-120" windowWidth="29040" windowHeight="15720" xr2:uid="{54DDD2B1-5096-4A5F-8568-6F23F9EF95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3" i="1" l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Q230" i="1"/>
  <c r="R230" i="1" s="1"/>
  <c r="S230" i="1" s="1"/>
  <c r="T230" i="1" s="1"/>
  <c r="U230" i="1" s="1"/>
  <c r="V230" i="1" s="1"/>
  <c r="W230" i="1" s="1"/>
  <c r="O230" i="1"/>
  <c r="P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W221" i="1"/>
  <c r="O221" i="1"/>
  <c r="P221" i="1" s="1"/>
  <c r="Q221" i="1" s="1"/>
  <c r="R221" i="1" s="1"/>
  <c r="S221" i="1" s="1"/>
  <c r="T221" i="1" s="1"/>
  <c r="U221" i="1" s="1"/>
  <c r="V221" i="1" s="1"/>
  <c r="N221" i="1"/>
  <c r="Q218" i="1"/>
  <c r="R218" i="1" s="1"/>
  <c r="S218" i="1" s="1"/>
  <c r="T218" i="1" s="1"/>
  <c r="U218" i="1" s="1"/>
  <c r="V218" i="1" s="1"/>
  <c r="W218" i="1" s="1"/>
  <c r="O218" i="1"/>
  <c r="P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U216" i="1"/>
  <c r="V216" i="1" s="1"/>
  <c r="W216" i="1" s="1"/>
  <c r="N216" i="1"/>
  <c r="O216" i="1" s="1"/>
  <c r="P216" i="1" s="1"/>
  <c r="Q216" i="1" s="1"/>
  <c r="R216" i="1" s="1"/>
  <c r="S216" i="1" s="1"/>
  <c r="T216" i="1" s="1"/>
  <c r="T215" i="1"/>
  <c r="U215" i="1" s="1"/>
  <c r="V215" i="1" s="1"/>
  <c r="W215" i="1" s="1"/>
  <c r="O215" i="1"/>
  <c r="P215" i="1" s="1"/>
  <c r="Q215" i="1" s="1"/>
  <c r="R215" i="1" s="1"/>
  <c r="S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U206" i="1"/>
  <c r="V206" i="1" s="1"/>
  <c r="W206" i="1" s="1"/>
  <c r="N206" i="1"/>
  <c r="O206" i="1" s="1"/>
  <c r="P206" i="1" s="1"/>
  <c r="Q206" i="1" s="1"/>
  <c r="R206" i="1" s="1"/>
  <c r="S206" i="1" s="1"/>
  <c r="T206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R195" i="1"/>
  <c r="S195" i="1" s="1"/>
  <c r="T195" i="1" s="1"/>
  <c r="U195" i="1" s="1"/>
  <c r="V195" i="1" s="1"/>
  <c r="W195" i="1" s="1"/>
  <c r="Q195" i="1"/>
  <c r="P195" i="1"/>
  <c r="O195" i="1"/>
  <c r="N195" i="1"/>
  <c r="U194" i="1"/>
  <c r="V194" i="1" s="1"/>
  <c r="W194" i="1" s="1"/>
  <c r="N194" i="1"/>
  <c r="O194" i="1" s="1"/>
  <c r="P194" i="1" s="1"/>
  <c r="Q194" i="1" s="1"/>
  <c r="R194" i="1" s="1"/>
  <c r="S194" i="1" s="1"/>
  <c r="T194" i="1" s="1"/>
  <c r="T192" i="1"/>
  <c r="U192" i="1" s="1"/>
  <c r="V192" i="1" s="1"/>
  <c r="W192" i="1" s="1"/>
  <c r="O192" i="1"/>
  <c r="P192" i="1" s="1"/>
  <c r="Q192" i="1" s="1"/>
  <c r="R192" i="1" s="1"/>
  <c r="S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V186" i="1"/>
  <c r="W186" i="1" s="1"/>
  <c r="Q186" i="1"/>
  <c r="R186" i="1" s="1"/>
  <c r="S186" i="1" s="1"/>
  <c r="T186" i="1" s="1"/>
  <c r="U186" i="1" s="1"/>
  <c r="O186" i="1"/>
  <c r="P186" i="1" s="1"/>
  <c r="N186" i="1"/>
  <c r="Q185" i="1"/>
  <c r="R185" i="1" s="1"/>
  <c r="S185" i="1" s="1"/>
  <c r="T185" i="1" s="1"/>
  <c r="U185" i="1" s="1"/>
  <c r="V185" i="1" s="1"/>
  <c r="W185" i="1" s="1"/>
  <c r="P185" i="1"/>
  <c r="O185" i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T182" i="1"/>
  <c r="U182" i="1" s="1"/>
  <c r="V182" i="1" s="1"/>
  <c r="W182" i="1" s="1"/>
  <c r="O182" i="1"/>
  <c r="P182" i="1" s="1"/>
  <c r="Q182" i="1" s="1"/>
  <c r="R182" i="1" s="1"/>
  <c r="S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6" i="1"/>
  <c r="R176" i="1" s="1"/>
  <c r="S176" i="1" s="1"/>
  <c r="T176" i="1" s="1"/>
  <c r="U176" i="1" s="1"/>
  <c r="V176" i="1" s="1"/>
  <c r="W176" i="1" s="1"/>
  <c r="O176" i="1"/>
  <c r="P176" i="1" s="1"/>
  <c r="N176" i="1"/>
  <c r="Q175" i="1"/>
  <c r="R175" i="1" s="1"/>
  <c r="S175" i="1" s="1"/>
  <c r="T175" i="1" s="1"/>
  <c r="U175" i="1" s="1"/>
  <c r="V175" i="1" s="1"/>
  <c r="W175" i="1" s="1"/>
  <c r="P175" i="1"/>
  <c r="O175" i="1"/>
  <c r="N175" i="1"/>
  <c r="U174" i="1"/>
  <c r="V174" i="1" s="1"/>
  <c r="W174" i="1" s="1"/>
  <c r="N174" i="1"/>
  <c r="O174" i="1" s="1"/>
  <c r="P174" i="1" s="1"/>
  <c r="Q174" i="1" s="1"/>
  <c r="R174" i="1" s="1"/>
  <c r="S174" i="1" s="1"/>
  <c r="T174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6" i="1"/>
  <c r="R166" i="1" s="1"/>
  <c r="S166" i="1" s="1"/>
  <c r="T166" i="1" s="1"/>
  <c r="U166" i="1" s="1"/>
  <c r="V166" i="1" s="1"/>
  <c r="W166" i="1" s="1"/>
  <c r="O166" i="1"/>
  <c r="P166" i="1" s="1"/>
  <c r="N166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R158" i="1"/>
  <c r="S158" i="1" s="1"/>
  <c r="T158" i="1" s="1"/>
  <c r="U158" i="1" s="1"/>
  <c r="V158" i="1" s="1"/>
  <c r="W158" i="1" s="1"/>
  <c r="O158" i="1"/>
  <c r="P158" i="1" s="1"/>
  <c r="Q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O156" i="1"/>
  <c r="P156" i="1" s="1"/>
  <c r="N156" i="1"/>
  <c r="S155" i="1"/>
  <c r="T155" i="1" s="1"/>
  <c r="U155" i="1" s="1"/>
  <c r="V155" i="1" s="1"/>
  <c r="W155" i="1" s="1"/>
  <c r="R155" i="1"/>
  <c r="Q155" i="1"/>
  <c r="P155" i="1"/>
  <c r="O155" i="1"/>
  <c r="N155" i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Q145" i="1"/>
  <c r="R145" i="1" s="1"/>
  <c r="S145" i="1" s="1"/>
  <c r="T145" i="1" s="1"/>
  <c r="U145" i="1" s="1"/>
  <c r="V145" i="1" s="1"/>
  <c r="W145" i="1" s="1"/>
  <c r="P145" i="1"/>
  <c r="O145" i="1"/>
  <c r="N145" i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4" i="1"/>
  <c r="Q104" i="1" s="1"/>
  <c r="R104" i="1" s="1"/>
  <c r="S104" i="1" s="1"/>
  <c r="T104" i="1" s="1"/>
  <c r="U104" i="1" s="1"/>
  <c r="V104" i="1" s="1"/>
  <c r="W104" i="1" s="1"/>
  <c r="O104" i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P97" i="1"/>
  <c r="Q97" i="1" s="1"/>
  <c r="R97" i="1" s="1"/>
  <c r="S97" i="1" s="1"/>
  <c r="T97" i="1" s="1"/>
  <c r="U97" i="1" s="1"/>
  <c r="V97" i="1" s="1"/>
  <c r="W97" i="1" s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P93" i="1"/>
  <c r="Q93" i="1" s="1"/>
  <c r="R93" i="1" s="1"/>
  <c r="S93" i="1" s="1"/>
  <c r="T93" i="1" s="1"/>
  <c r="U93" i="1" s="1"/>
  <c r="V93" i="1" s="1"/>
  <c r="W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2" i="1"/>
  <c r="Q72" i="1" s="1"/>
  <c r="R72" i="1" s="1"/>
  <c r="S72" i="1" s="1"/>
  <c r="T72" i="1" s="1"/>
  <c r="U72" i="1" s="1"/>
  <c r="V72" i="1" s="1"/>
  <c r="W72" i="1" s="1"/>
  <c r="N72" i="1"/>
  <c r="O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0" i="1"/>
  <c r="P40" i="1" s="1"/>
  <c r="Q40" i="1" s="1"/>
  <c r="R40" i="1" s="1"/>
  <c r="S40" i="1" s="1"/>
  <c r="T40" i="1" s="1"/>
  <c r="U40" i="1" s="1"/>
  <c r="V40" i="1" s="1"/>
  <c r="W40" i="1" s="1"/>
  <c r="N40" i="1"/>
  <c r="P37" i="1"/>
  <c r="Q37" i="1" s="1"/>
  <c r="R37" i="1" s="1"/>
  <c r="S37" i="1" s="1"/>
  <c r="T37" i="1" s="1"/>
  <c r="U37" i="1" s="1"/>
  <c r="V37" i="1" s="1"/>
  <c r="W37" i="1" s="1"/>
  <c r="O37" i="1"/>
  <c r="N37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<sst xmlns="http://schemas.openxmlformats.org/spreadsheetml/2006/main" count="1848" uniqueCount="106">
  <si>
    <t>CIMS.CAN.AB.Ethanol.Steam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</si>
  <si>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</si>
  <si>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</si>
  <si>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</si>
  <si>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</si>
  <si>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</si>
  <si>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</si>
  <si>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</si>
  <si>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</si>
  <si>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</si>
  <si>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</si>
  <si>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</si>
  <si>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</si>
  <si>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</si>
  <si>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</si>
  <si>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CIMS.CAN.AB.Ethanol</t>
  </si>
  <si>
    <t>AB</t>
  </si>
  <si>
    <t>Ethanol</t>
  </si>
  <si>
    <t>Service provided</t>
  </si>
  <si>
    <t>GJ</t>
  </si>
  <si>
    <t>Competition type</t>
  </si>
  <si>
    <t>Is supply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</si>
  <si>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</si>
  <si>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</si>
  <si>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</si>
  <si>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</si>
  <si>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</si>
  <si>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</si>
  <si>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</si>
  <si>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</si>
  <si>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</si>
  <si>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</si>
  <si>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</si>
  <si>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</si>
  <si>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</si>
  <si>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</si>
  <si>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</si>
  <si>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</si>
  <si>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</si>
  <si>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</si>
  <si>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</si>
  <si>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</si>
  <si>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</si>
  <si>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</si>
  <si>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</si>
  <si>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</si>
  <si>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</si>
  <si>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</si>
  <si>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</si>
  <si>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</si>
  <si>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</si>
  <si>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</si>
  <si>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</si>
  <si>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</si>
  <si>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</si>
  <si>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</si>
  <si>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</si>
  <si>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</si>
  <si>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</si>
  <si>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</si>
  <si>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</si>
  <si>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</si>
  <si>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</si>
  <si>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CIMS.CAN.AB.Ethanol.Production.Corn</t>
  </si>
  <si>
    <t>Cellulosic</t>
  </si>
  <si>
    <t>CIMS.CAN.AB.Ethanol.Production.Cellulosic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</si>
  <si>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</si>
  <si>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</si>
  <si>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</si>
  <si>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</si>
  <si>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</si>
  <si>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</si>
  <si>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</si>
  <si>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</si>
  <si>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</si>
  <si>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</si>
  <si>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CIMS.CAN.AB.Ethanol.Agricultural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</si>
  <si>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</si>
  <si>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</si>
  <si>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</si>
  <si>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</si>
  <si>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</si>
  <si>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</si>
  <si>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</si>
  <si>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</si>
  <si>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</si>
  <si>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</si>
  <si>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</si>
  <si>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CIMS.CAN.AB.Ethanol.CCS.CCS_Coal</t>
  </si>
  <si>
    <t>Boilers NG IA CCS</t>
  </si>
  <si>
    <t>CIMS.CAN.AB.Ethanol.CCS.CCS_Natural Gas</t>
  </si>
  <si>
    <t>SCGT HRSG 40 MW High H:P ratio</t>
  </si>
  <si>
    <t>SCGT HRSG 10 MW High H:P ratio</t>
  </si>
  <si>
    <t>BPST NG 30 MW</t>
  </si>
  <si>
    <t>BPST NG 30 MW CCS</t>
  </si>
  <si>
    <t>CIMS.CAN.AB.Ethanol.CCS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</si>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</sst>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B783-E03C-4FFD-AD67-BA6E3E603E4C}">
  <dimension ref="A1:X233"/>
  <sheetViews>
    <sheetView tabSelected="1" workbookViewId="0">
      <selection sqref="A1:X23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0.41480438461205227</v>
      </c>
      <c r="N11">
        <f>IFERROR(INDEX([1]!FuelMult_JCIMS,MATCH($C11&amp;$D11&amp;$J11,[1]!FuelMult_JCIMS_Index,0),MATCH(N$2,$M$2:$W$2,0)),1)</f>
        <v>0.51356418049192532</v>
      </c>
      <c r="O11">
        <f>IFERROR(INDEX([1]!FuelMult_JCIMS,MATCH($C11&amp;$D11&amp;$J11,[1]!FuelMult_JCIMS_Index,0),MATCH(O$2,$M$2:$W$2,0)),1)</f>
        <v>0.76237285264661281</v>
      </c>
      <c r="P11">
        <f>IFERROR(INDEX([1]!FuelMult_JCIMS,MATCH($C11&amp;$D11&amp;$J11,[1]!FuelMult_JCIMS_Index,0),MATCH(P$2,$M$2:$W$2,0)),1)</f>
        <v>0.78591358994002336</v>
      </c>
      <c r="Q11">
        <f>IFERROR(INDEX([1]!FuelMult_JCIMS,MATCH($C11&amp;$D11&amp;$J11,[1]!FuelMult_JCIMS_Index,0),MATCH(Q$2,$M$2:$W$2,0)),1)</f>
        <v>0.92071678451248995</v>
      </c>
      <c r="R11">
        <f>IFERROR(INDEX([1]!FuelMult_JCIMS,MATCH($C11&amp;$D11&amp;$J11,[1]!FuelMult_JCIMS_Index,0),MATCH(R$2,$M$2:$W$2,0)),1)</f>
        <v>1.0214588415074117</v>
      </c>
      <c r="S11">
        <f>IFERROR(INDEX([1]!FuelMult_JCIMS,MATCH($C11&amp;$D11&amp;$J11,[1]!FuelMult_JCIMS_Index,0),MATCH(S$2,$M$2:$W$2,0)),1)</f>
        <v>1.1090905281532528</v>
      </c>
      <c r="T11">
        <f>IFERROR(INDEX([1]!FuelMult_JCIMS,MATCH($C11&amp;$D11&amp;$J11,[1]!FuelMult_JCIMS_Index,0),MATCH(T$2,$M$2:$W$2,0)),1)</f>
        <v>1.1820602448423063</v>
      </c>
      <c r="U11">
        <f>IFERROR(INDEX([1]!FuelMult_JCIMS,MATCH($C11&amp;$D11&amp;$J11,[1]!FuelMult_JCIMS_Index,0),MATCH(U$2,$M$2:$W$2,0)),1)</f>
        <v>1.2321334144616212</v>
      </c>
      <c r="V11">
        <f>IFERROR(INDEX([1]!FuelMult_JCIMS,MATCH($C11&amp;$D11&amp;$J11,[1]!FuelMult_JCIMS_Index,0),MATCH(V$2,$M$2:$W$2,0)),1)</f>
        <v>1.2410766461073341</v>
      </c>
      <c r="W11">
        <f>IFERROR(INDEX([1]!FuelMult_JCIMS,MATCH($C11&amp;$D11&amp;$J11,[1]!FuelMult_JCIMS_Index,0),MATCH(W$2,$M$2:$W$2,0)),1)</f>
        <v>1.2564139326490746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57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85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85</v>
      </c>
      <c r="G121" t="s">
        <v>69</v>
      </c>
      <c r="L121" t="s">
        <v>68</v>
      </c>
      <c r="M121">
        <v>2021</v>
      </c>
      <c r="N121">
        <f t="shared" si="19"/>
        <v>2021</v>
      </c>
      <c r="O121">
        <f t="shared" si="19"/>
        <v>2021</v>
      </c>
      <c r="P121">
        <f t="shared" si="19"/>
        <v>2021</v>
      </c>
      <c r="Q121">
        <f t="shared" si="19"/>
        <v>2021</v>
      </c>
      <c r="R121">
        <f t="shared" si="19"/>
        <v>2021</v>
      </c>
      <c r="S121">
        <f t="shared" si="19"/>
        <v>2021</v>
      </c>
      <c r="T121">
        <f t="shared" si="19"/>
        <v>2021</v>
      </c>
      <c r="U121">
        <f t="shared" si="19"/>
        <v>2021</v>
      </c>
      <c r="V121">
        <f t="shared" si="19"/>
        <v>2021</v>
      </c>
      <c r="W121">
        <f t="shared" si="19"/>
        <v>2021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85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85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85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85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85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85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86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86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86</v>
      </c>
      <c r="G130" t="s">
        <v>69</v>
      </c>
      <c r="L130" t="s">
        <v>68</v>
      </c>
      <c r="M130">
        <v>2021</v>
      </c>
      <c r="N130">
        <f t="shared" si="21"/>
        <v>2021</v>
      </c>
      <c r="O130">
        <f t="shared" si="21"/>
        <v>2021</v>
      </c>
      <c r="P130">
        <f t="shared" si="21"/>
        <v>2021</v>
      </c>
      <c r="Q130">
        <f t="shared" si="21"/>
        <v>2021</v>
      </c>
      <c r="R130">
        <f t="shared" si="21"/>
        <v>2021</v>
      </c>
      <c r="S130">
        <f t="shared" si="21"/>
        <v>2021</v>
      </c>
      <c r="T130">
        <f t="shared" si="21"/>
        <v>2021</v>
      </c>
      <c r="U130">
        <f t="shared" si="21"/>
        <v>2021</v>
      </c>
      <c r="V130">
        <f t="shared" si="21"/>
        <v>2021</v>
      </c>
      <c r="W130">
        <f t="shared" si="21"/>
        <v>2021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86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86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86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86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86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86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87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87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87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87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87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87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87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87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87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87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87</v>
      </c>
      <c r="G147" t="s">
        <v>54</v>
      </c>
      <c r="J147" t="s">
        <v>88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89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89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89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89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89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89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89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89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89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89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89</v>
      </c>
      <c r="G158" t="s">
        <v>54</v>
      </c>
      <c r="J158" t="s">
        <v>90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91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91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91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91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91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91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91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91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91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91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92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92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92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92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92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92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92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92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92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92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93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93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93</v>
      </c>
      <c r="G181" t="s">
        <v>69</v>
      </c>
      <c r="L181" t="s">
        <v>68</v>
      </c>
      <c r="M181">
        <v>2021</v>
      </c>
      <c r="N181">
        <f t="shared" si="31"/>
        <v>2021</v>
      </c>
      <c r="O181">
        <f t="shared" si="31"/>
        <v>2021</v>
      </c>
      <c r="P181">
        <f t="shared" si="31"/>
        <v>2021</v>
      </c>
      <c r="Q181">
        <f t="shared" si="31"/>
        <v>2021</v>
      </c>
      <c r="R181">
        <f t="shared" si="31"/>
        <v>2021</v>
      </c>
      <c r="S181">
        <f t="shared" si="31"/>
        <v>2021</v>
      </c>
      <c r="T181">
        <f t="shared" si="31"/>
        <v>2021</v>
      </c>
      <c r="U181">
        <f t="shared" si="31"/>
        <v>2021</v>
      </c>
      <c r="V181">
        <f t="shared" si="31"/>
        <v>2021</v>
      </c>
      <c r="W181">
        <f t="shared" si="31"/>
        <v>2021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93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93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93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93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93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93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93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94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94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94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94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94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94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94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94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94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94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94</v>
      </c>
      <c r="G199" t="s">
        <v>54</v>
      </c>
      <c r="J199" t="s">
        <v>90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96</v>
      </c>
      <c r="G200" t="s">
        <v>18</v>
      </c>
      <c r="L200" t="s">
        <v>47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96</v>
      </c>
      <c r="G201" t="s">
        <v>20</v>
      </c>
      <c r="H201" t="s">
        <v>97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96</v>
      </c>
      <c r="G202" t="s">
        <v>54</v>
      </c>
      <c r="J202" t="s">
        <v>88</v>
      </c>
      <c r="K202" t="s">
        <v>98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96</v>
      </c>
      <c r="G203" t="s">
        <v>54</v>
      </c>
      <c r="J203" t="s">
        <v>90</v>
      </c>
      <c r="K203" t="s">
        <v>98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88</v>
      </c>
      <c r="B204" t="s">
        <v>6</v>
      </c>
      <c r="C204" t="s">
        <v>16</v>
      </c>
      <c r="D204" t="s">
        <v>17</v>
      </c>
      <c r="E204" t="s">
        <v>99</v>
      </c>
      <c r="G204" t="s">
        <v>18</v>
      </c>
      <c r="L204" t="s">
        <v>47</v>
      </c>
    </row>
    <row r="205" spans="1:23" x14ac:dyDescent="0.25">
      <c r="A205" t="s">
        <v>88</v>
      </c>
      <c r="B205" t="s">
        <v>6</v>
      </c>
      <c r="C205" t="s">
        <v>16</v>
      </c>
      <c r="D205" t="s">
        <v>17</v>
      </c>
      <c r="E205" t="s">
        <v>99</v>
      </c>
      <c r="G205" t="s">
        <v>20</v>
      </c>
      <c r="H205" t="s">
        <v>57</v>
      </c>
    </row>
    <row r="206" spans="1:23" x14ac:dyDescent="0.25">
      <c r="A206" t="s">
        <v>88</v>
      </c>
      <c r="B206" t="s">
        <v>6</v>
      </c>
      <c r="C206" t="s">
        <v>16</v>
      </c>
      <c r="D206" t="s">
        <v>17</v>
      </c>
      <c r="E206" t="s">
        <v>99</v>
      </c>
      <c r="G206" t="s">
        <v>58</v>
      </c>
      <c r="K206" t="s">
        <v>98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88</v>
      </c>
      <c r="B207" t="s">
        <v>6</v>
      </c>
      <c r="C207" t="s">
        <v>16</v>
      </c>
      <c r="D207" t="s">
        <v>17</v>
      </c>
      <c r="E207" t="s">
        <v>99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88</v>
      </c>
      <c r="B208" t="s">
        <v>6</v>
      </c>
      <c r="C208" t="s">
        <v>16</v>
      </c>
      <c r="D208" t="s">
        <v>17</v>
      </c>
      <c r="E208" t="s">
        <v>99</v>
      </c>
      <c r="F208" t="s">
        <v>96</v>
      </c>
      <c r="G208" t="s">
        <v>7</v>
      </c>
    </row>
    <row r="209" spans="1:23" x14ac:dyDescent="0.25">
      <c r="A209" t="s">
        <v>88</v>
      </c>
      <c r="B209" t="s">
        <v>6</v>
      </c>
      <c r="C209" t="s">
        <v>16</v>
      </c>
      <c r="D209" t="s">
        <v>17</v>
      </c>
      <c r="E209" t="s">
        <v>99</v>
      </c>
      <c r="F209" t="s">
        <v>96</v>
      </c>
      <c r="G209" t="s">
        <v>67</v>
      </c>
      <c r="K209" t="s">
        <v>100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88</v>
      </c>
      <c r="B210" t="s">
        <v>6</v>
      </c>
      <c r="C210" t="s">
        <v>16</v>
      </c>
      <c r="D210" t="s">
        <v>17</v>
      </c>
      <c r="E210" t="s">
        <v>99</v>
      </c>
      <c r="F210" t="s">
        <v>96</v>
      </c>
      <c r="G210" t="s">
        <v>69</v>
      </c>
      <c r="K210" t="s">
        <v>100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88</v>
      </c>
      <c r="B211" t="s">
        <v>6</v>
      </c>
      <c r="C211" t="s">
        <v>16</v>
      </c>
      <c r="D211" t="s">
        <v>17</v>
      </c>
      <c r="E211" t="s">
        <v>99</v>
      </c>
      <c r="F211" t="s">
        <v>96</v>
      </c>
      <c r="G211" t="s">
        <v>70</v>
      </c>
      <c r="K211" t="s">
        <v>101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88</v>
      </c>
      <c r="B212" t="s">
        <v>6</v>
      </c>
      <c r="C212" t="s">
        <v>16</v>
      </c>
      <c r="D212" t="s">
        <v>17</v>
      </c>
      <c r="E212" t="s">
        <v>99</v>
      </c>
      <c r="F212" t="s">
        <v>96</v>
      </c>
      <c r="G212" t="s">
        <v>62</v>
      </c>
      <c r="K212" t="s">
        <v>100</v>
      </c>
      <c r="L212" t="s">
        <v>59</v>
      </c>
      <c r="M212">
        <v>1</v>
      </c>
    </row>
    <row r="213" spans="1:23" x14ac:dyDescent="0.25">
      <c r="A213" t="s">
        <v>88</v>
      </c>
      <c r="B213" t="s">
        <v>6</v>
      </c>
      <c r="C213" t="s">
        <v>16</v>
      </c>
      <c r="D213" t="s">
        <v>17</v>
      </c>
      <c r="E213" t="s">
        <v>99</v>
      </c>
      <c r="F213" t="s">
        <v>96</v>
      </c>
      <c r="G213" t="s">
        <v>72</v>
      </c>
      <c r="K213" t="s">
        <v>101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88</v>
      </c>
      <c r="B214" t="s">
        <v>6</v>
      </c>
      <c r="C214" t="s">
        <v>16</v>
      </c>
      <c r="D214" t="s">
        <v>17</v>
      </c>
      <c r="E214" t="s">
        <v>99</v>
      </c>
      <c r="F214" t="s">
        <v>96</v>
      </c>
      <c r="G214" t="s">
        <v>73</v>
      </c>
      <c r="K214" t="s">
        <v>101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88</v>
      </c>
      <c r="B215" t="s">
        <v>6</v>
      </c>
      <c r="C215" t="s">
        <v>16</v>
      </c>
      <c r="D215" t="s">
        <v>17</v>
      </c>
      <c r="E215" t="s">
        <v>99</v>
      </c>
      <c r="F215" t="s">
        <v>96</v>
      </c>
      <c r="G215" t="s">
        <v>75</v>
      </c>
      <c r="K215" t="s">
        <v>101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88</v>
      </c>
      <c r="B216" t="s">
        <v>6</v>
      </c>
      <c r="C216" t="s">
        <v>16</v>
      </c>
      <c r="D216" t="s">
        <v>17</v>
      </c>
      <c r="E216" t="s">
        <v>99</v>
      </c>
      <c r="F216" t="s">
        <v>96</v>
      </c>
      <c r="G216" t="s">
        <v>54</v>
      </c>
      <c r="J216" t="s">
        <v>27</v>
      </c>
      <c r="K216" t="s">
        <v>101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88</v>
      </c>
      <c r="B217" t="s">
        <v>6</v>
      </c>
      <c r="C217" t="s">
        <v>16</v>
      </c>
      <c r="D217" t="s">
        <v>17</v>
      </c>
      <c r="E217" t="s">
        <v>99</v>
      </c>
      <c r="F217" t="s">
        <v>96</v>
      </c>
      <c r="G217" t="s">
        <v>54</v>
      </c>
      <c r="J217" t="s">
        <v>102</v>
      </c>
      <c r="K217" t="s">
        <v>101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88</v>
      </c>
      <c r="B218" t="s">
        <v>6</v>
      </c>
      <c r="C218" t="s">
        <v>16</v>
      </c>
      <c r="D218" t="s">
        <v>17</v>
      </c>
      <c r="E218" t="s">
        <v>99</v>
      </c>
      <c r="F218" t="s">
        <v>96</v>
      </c>
      <c r="G218" t="s">
        <v>103</v>
      </c>
      <c r="H218" t="s">
        <v>45</v>
      </c>
      <c r="I218" t="s">
        <v>46</v>
      </c>
      <c r="K218" t="s">
        <v>104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90</v>
      </c>
      <c r="B219" t="s">
        <v>6</v>
      </c>
      <c r="C219" t="s">
        <v>16</v>
      </c>
      <c r="D219" t="s">
        <v>17</v>
      </c>
      <c r="E219" t="s">
        <v>105</v>
      </c>
      <c r="G219" t="s">
        <v>18</v>
      </c>
      <c r="L219" t="s">
        <v>47</v>
      </c>
    </row>
    <row r="220" spans="1:23" x14ac:dyDescent="0.25">
      <c r="A220" t="s">
        <v>90</v>
      </c>
      <c r="B220" t="s">
        <v>6</v>
      </c>
      <c r="C220" t="s">
        <v>16</v>
      </c>
      <c r="D220" t="s">
        <v>17</v>
      </c>
      <c r="E220" t="s">
        <v>105</v>
      </c>
      <c r="G220" t="s">
        <v>20</v>
      </c>
      <c r="H220" t="s">
        <v>57</v>
      </c>
    </row>
    <row r="221" spans="1:23" x14ac:dyDescent="0.25">
      <c r="A221" t="s">
        <v>90</v>
      </c>
      <c r="B221" t="s">
        <v>6</v>
      </c>
      <c r="C221" t="s">
        <v>16</v>
      </c>
      <c r="D221" t="s">
        <v>17</v>
      </c>
      <c r="E221" t="s">
        <v>105</v>
      </c>
      <c r="G221" t="s">
        <v>58</v>
      </c>
      <c r="K221" t="s">
        <v>98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90</v>
      </c>
      <c r="B222" t="s">
        <v>6</v>
      </c>
      <c r="C222" t="s">
        <v>16</v>
      </c>
      <c r="D222" t="s">
        <v>17</v>
      </c>
      <c r="E222" t="s">
        <v>105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6</v>
      </c>
      <c r="C223" t="s">
        <v>16</v>
      </c>
      <c r="D223" t="s">
        <v>17</v>
      </c>
      <c r="E223" t="s">
        <v>105</v>
      </c>
      <c r="F223" t="s">
        <v>96</v>
      </c>
      <c r="G223" t="s">
        <v>7</v>
      </c>
    </row>
    <row r="224" spans="1:23" x14ac:dyDescent="0.25">
      <c r="A224" t="s">
        <v>90</v>
      </c>
      <c r="B224" t="s">
        <v>6</v>
      </c>
      <c r="C224" t="s">
        <v>16</v>
      </c>
      <c r="D224" t="s">
        <v>17</v>
      </c>
      <c r="E224" t="s">
        <v>105</v>
      </c>
      <c r="F224" t="s">
        <v>96</v>
      </c>
      <c r="G224" t="s">
        <v>67</v>
      </c>
      <c r="K224" t="s">
        <v>100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90</v>
      </c>
      <c r="B225" t="s">
        <v>6</v>
      </c>
      <c r="C225" t="s">
        <v>16</v>
      </c>
      <c r="D225" t="s">
        <v>17</v>
      </c>
      <c r="E225" t="s">
        <v>105</v>
      </c>
      <c r="F225" t="s">
        <v>96</v>
      </c>
      <c r="G225" t="s">
        <v>69</v>
      </c>
      <c r="K225" t="s">
        <v>100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90</v>
      </c>
      <c r="B226" t="s">
        <v>6</v>
      </c>
      <c r="C226" t="s">
        <v>16</v>
      </c>
      <c r="D226" t="s">
        <v>17</v>
      </c>
      <c r="E226" t="s">
        <v>105</v>
      </c>
      <c r="F226" t="s">
        <v>96</v>
      </c>
      <c r="G226" t="s">
        <v>70</v>
      </c>
      <c r="K226" t="s">
        <v>104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90</v>
      </c>
      <c r="B227" t="s">
        <v>6</v>
      </c>
      <c r="C227" t="s">
        <v>16</v>
      </c>
      <c r="D227" t="s">
        <v>17</v>
      </c>
      <c r="E227" t="s">
        <v>105</v>
      </c>
      <c r="F227" t="s">
        <v>96</v>
      </c>
      <c r="G227" t="s">
        <v>62</v>
      </c>
      <c r="K227" t="s">
        <v>100</v>
      </c>
      <c r="L227" t="s">
        <v>59</v>
      </c>
      <c r="M227">
        <v>1</v>
      </c>
    </row>
    <row r="228" spans="1:23" x14ac:dyDescent="0.25">
      <c r="A228" t="s">
        <v>90</v>
      </c>
      <c r="B228" t="s">
        <v>6</v>
      </c>
      <c r="C228" t="s">
        <v>16</v>
      </c>
      <c r="D228" t="s">
        <v>17</v>
      </c>
      <c r="E228" t="s">
        <v>105</v>
      </c>
      <c r="F228" t="s">
        <v>96</v>
      </c>
      <c r="G228" t="s">
        <v>72</v>
      </c>
      <c r="K228" t="s">
        <v>104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90</v>
      </c>
      <c r="B229" t="s">
        <v>6</v>
      </c>
      <c r="C229" t="s">
        <v>16</v>
      </c>
      <c r="D229" t="s">
        <v>17</v>
      </c>
      <c r="E229" t="s">
        <v>105</v>
      </c>
      <c r="F229" t="s">
        <v>96</v>
      </c>
      <c r="G229" t="s">
        <v>73</v>
      </c>
      <c r="K229" t="s">
        <v>104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90</v>
      </c>
      <c r="B230" t="s">
        <v>6</v>
      </c>
      <c r="C230" t="s">
        <v>16</v>
      </c>
      <c r="D230" t="s">
        <v>17</v>
      </c>
      <c r="E230" t="s">
        <v>105</v>
      </c>
      <c r="F230" t="s">
        <v>96</v>
      </c>
      <c r="G230" t="s">
        <v>75</v>
      </c>
      <c r="K230" t="s">
        <v>104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90</v>
      </c>
      <c r="B231" t="s">
        <v>6</v>
      </c>
      <c r="C231" t="s">
        <v>16</v>
      </c>
      <c r="D231" t="s">
        <v>17</v>
      </c>
      <c r="E231" t="s">
        <v>105</v>
      </c>
      <c r="F231" t="s">
        <v>96</v>
      </c>
      <c r="G231" t="s">
        <v>54</v>
      </c>
      <c r="J231" t="s">
        <v>37</v>
      </c>
      <c r="K231" t="s">
        <v>101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90</v>
      </c>
      <c r="B232" t="s">
        <v>6</v>
      </c>
      <c r="C232" t="s">
        <v>16</v>
      </c>
      <c r="D232" t="s">
        <v>17</v>
      </c>
      <c r="E232" t="s">
        <v>105</v>
      </c>
      <c r="F232" t="s">
        <v>96</v>
      </c>
      <c r="G232" t="s">
        <v>54</v>
      </c>
      <c r="J232" t="s">
        <v>102</v>
      </c>
      <c r="K232" t="s">
        <v>101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90</v>
      </c>
      <c r="B233" t="s">
        <v>6</v>
      </c>
      <c r="C233" t="s">
        <v>16</v>
      </c>
      <c r="D233" t="s">
        <v>17</v>
      </c>
      <c r="E233" t="s">
        <v>105</v>
      </c>
      <c r="F233" t="s">
        <v>96</v>
      </c>
      <c r="G233" t="s">
        <v>103</v>
      </c>
      <c r="H233" t="s">
        <v>45</v>
      </c>
      <c r="I233" t="s">
        <v>46</v>
      </c>
      <c r="K233" t="s">
        <v>104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2025-01-25T00:11:48Z</dcterms:created>
  <dcterms:modified xsi:type="dcterms:W3CDTF">2025-01-25T00:11:49Z</dcterms:modified>
</cp:coreProperties>
</file>