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fuels\"/>
    </mc:Choice>
  </mc:AlternateContent>
  <xr:revisionPtr revIDLastSave="0" documentId="13_ncr:1_{B78D2AF0-3855-4813-8578-4738E495C8C6}"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data!$A$1:$K$4934</definedName>
    <definedName name="data">data!$L$3:$DJ$4917</definedName>
    <definedName name="header">data!$L$2:$DJ$2</definedName>
    <definedName name="index">data!$DL$3:$DL$4917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<sst xmlns="http://schemas.openxmlformats.org/spreadsheetml/2006/main" count="96" uniqueCount="75">
  <si>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</si>
  <si>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</si>
  <si>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</si>
  <si>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</si>
  <si>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</si>
  <si>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</si>
  <si>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csv/model/fuels</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</si>
  <si>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</si>
  <si>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</si>
  <si>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</si>
  <si>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</si>
  <si>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</si>
  <si>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</si>
  <si>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</si>
  <si>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</si>
  <si>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</si>
  <si>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</si>
  <si>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</si>
  <si>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</si>
  <si>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</si>
  <si>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</si>
  <si>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</si>
  <si>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</si>
  <si>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</si>
  <si>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</si>
  <si>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 Units</t>
  </si>
  <si>
    <t>.Fuel Blends</t>
  </si>
  <si>
    <t>Service provided</t>
  </si>
  <si>
    <t>GJ</t>
  </si>
  <si>
    <t>.Fuel Blends.Diesel_Industrial</t>
  </si>
  <si>
    <t>.Fuel Blends.Diesel_Transportation</t>
  </si>
  <si>
    <t>.Fuel Blends.Gasoline_Transportation</t>
  </si>
  <si>
    <t>.Fuel Blends.Methane_Buildings</t>
  </si>
  <si>
    <t>.Fuel Blends.Methane_Agriculture</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</si>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</sst>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1">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17"/>
  <sheetViews>
    <sheetView zoomScale="70" zoomScaleNormal="70" workbookViewId="0">
      <pane xSplit="3" ySplit="2" topLeftCell="D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14.28515625" bestFit="1" customWidth="1" collapsed="1"/>
    <col min="4" max="5" width="22.7109375" style="43" hidden="1" customWidth="1" outlineLevel="1"/>
    <col min="6" max="7" width="22.7109375" style="11" customWidth="1"/>
    <col min="8" max="8" width="22.7109375" style="12" customWidth="1"/>
    <col min="9" max="9" width="22.7109375" style="11" customWidth="1"/>
    <col min="10" max="10" width="44.7109375" style="11" customWidth="1"/>
    <col min="11" max="11" width="18.140625" style="43" bestFit="1" customWidth="1"/>
    <col min="12" max="12" width="25.7109375" style="39" customWidth="1"/>
    <col min="13" max="13" width="15.7109375" style="42" customWidth="1"/>
    <col min="14" max="114" width="14.85546875" style="13" bestFit="1" customWidth="1"/>
    <col min="115" max="115" width="18.28515625" style="14" customWidth="1"/>
  </cols>
  <sheetData>
    <row r="1" spans="1:117" s="7" customFormat="1" x14ac:dyDescent="0.25">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7"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A3" s="47" t="s">
        <v>25</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25">
      <c r="A4" s="11" t="s">
        <v>26</v>
      </c>
      <c r="G4" s="11" t="s">
        <v>27</v>
      </c>
      <c r="L4" s="38"/>
      <c r="M4" s="41" t="s">
        <v>28</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.Fuel BlendsService provided</v>
      </c>
      <c r="DM4" s="48"/>
    </row>
    <row r="5" spans="1:117" x14ac:dyDescent="0.25">
      <c r="A5" s="11" t="s">
        <v>29</v>
      </c>
      <c r="G5" s="11" t="s">
        <v>27</v>
      </c>
      <c r="L5" s="38"/>
      <c r="M5" s="41" t="s">
        <v>28</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.Fuel Blends.Diesel_IndustrialService provided</v>
      </c>
      <c r="DM5" s="48"/>
    </row>
    <row r="6" spans="1:117" x14ac:dyDescent="0.25">
      <c r="A6" s="11" t="s">
        <v>30</v>
      </c>
      <c r="G6" s="11" t="s">
        <v>27</v>
      </c>
      <c r="L6" s="38"/>
      <c r="M6" s="41" t="s">
        <v>28</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.Fuel Blends.Diesel_TransportationService provided</v>
      </c>
      <c r="DM6" s="48"/>
    </row>
    <row r="7" spans="1:117" x14ac:dyDescent="0.25">
      <c r="A7" s="11" t="s">
        <v>31</v>
      </c>
      <c r="G7" s="11" t="s">
        <v>27</v>
      </c>
      <c r="L7" s="38"/>
      <c r="M7" s="41" t="s">
        <v>28</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.Fuel Blends.Gasoline_TransportationService provided</v>
      </c>
      <c r="DM7" s="48"/>
    </row>
    <row r="8" spans="1:117" x14ac:dyDescent="0.25">
      <c r="A8" s="11" t="s">
        <v>32</v>
      </c>
      <c r="G8" s="11" t="s">
        <v>27</v>
      </c>
      <c r="L8" s="38"/>
      <c r="M8" s="41" t="s">
        <v>28</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.Fuel Blends.Methane_BuildingsService provided</v>
      </c>
      <c r="DM8" s="48"/>
    </row>
    <row r="9" spans="1:117" x14ac:dyDescent="0.25">
      <c r="A9" s="11" t="s">
        <v>33</v>
      </c>
      <c r="G9" s="11" t="s">
        <v>27</v>
      </c>
      <c r="L9" s="38"/>
      <c r="M9" s="41" t="s">
        <v>28</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.Fuel Blends.Methane_AgricultureService provided</v>
      </c>
      <c r="DM9" s="48"/>
    </row>
    <row r="10" spans="1:117" x14ac:dyDescent="0.25">
      <c r="L10" s="38"/>
      <c r="M10" s="41"/>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
      </c>
      <c r="DM10" s="48"/>
    </row>
    <row r="11" spans="1:117" x14ac:dyDescent="0.25">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c>
      <c r="DM11" s="48"/>
    </row>
    <row r="12" spans="1:117" x14ac:dyDescent="0.25">
      <c r="L12" s="38"/>
      <c r="M12" s="41"/>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L12" s="15" t="str">
        <f t="shared" si="0"/>
        <v/>
      </c>
      <c r="DM12" s="48"/>
    </row>
    <row r="13" spans="1:117" x14ac:dyDescent="0.25">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c r="DM13" s="48"/>
    </row>
    <row r="14" spans="1:117" x14ac:dyDescent="0.25">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c r="DM14" s="48"/>
    </row>
    <row r="15" spans="1:117" x14ac:dyDescent="0.25">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c r="DM15" s="48"/>
    </row>
    <row r="16" spans="1:117" x14ac:dyDescent="0.25">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c r="DM16" s="48"/>
    </row>
    <row r="17" spans="12:117" x14ac:dyDescent="0.25">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c r="DM17" s="48"/>
    </row>
    <row r="18" spans="12:117" x14ac:dyDescent="0.25">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8"/>
    </row>
    <row r="19" spans="12:117" x14ac:dyDescent="0.25">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c r="DM19" s="48"/>
    </row>
    <row r="20" spans="12:117" x14ac:dyDescent="0.25">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c r="DM20" s="48"/>
    </row>
    <row r="21" spans="12:117" x14ac:dyDescent="0.25">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2:117" x14ac:dyDescent="0.25">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2:117" x14ac:dyDescent="0.25">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2:117" x14ac:dyDescent="0.25">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2:117" x14ac:dyDescent="0.25">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2:117" x14ac:dyDescent="0.25">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2:117" x14ac:dyDescent="0.25">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2:117" x14ac:dyDescent="0.25">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2:117" x14ac:dyDescent="0.25">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2:117" x14ac:dyDescent="0.25">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2:117" x14ac:dyDescent="0.25">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2:117" x14ac:dyDescent="0.25">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25">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25">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25">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25">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25">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25">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25">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25">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25">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25">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25">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25">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25">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25">
      <c r="K46" s="30"/>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25">
      <c r="K47" s="30"/>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25">
      <c r="A48" s="47"/>
      <c r="K48" s="30"/>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25">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25">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25">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25">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25">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25">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25">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25">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25">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25">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25">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25">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25">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25">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25">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25">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25">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25">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25">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25">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25">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25">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25">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25">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25">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25">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25">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25">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25">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25">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25">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25">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25">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25">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25">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25">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25">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25">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25">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25">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25">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25">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25">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25">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25">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25">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25">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25">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25">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25">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25">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25">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25">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25">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25">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25">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25">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25">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25">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25">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25">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25">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25">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25">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25">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25">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25">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25">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25">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25">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25">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25">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25">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25">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25">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25">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25">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25">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25">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25">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25">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25">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25">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25">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25">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25">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25">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25">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25">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25">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25">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25">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25">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25">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25">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25">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25">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25">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25">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25">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25">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25">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25">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25">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25">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25">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25">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25">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25">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25">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25">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25">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25">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25">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25">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25">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25">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25">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25">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25">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25">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25">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25">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25">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25">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25">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25">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25">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25">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25">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25">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25">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25">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25">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25">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25">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25">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25">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25">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25">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25">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25">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25">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25">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25">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25">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25">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25">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25">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25">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25">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25">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25">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25">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25">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25">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25">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25">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25">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25">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25">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25">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25">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25">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25">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25">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25">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25">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25">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25">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25">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25">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25">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25">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25">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25">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25">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25">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25">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25">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25">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25">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25">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25">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25">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25">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25">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25">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25">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25">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25">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25">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25">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25">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25">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25">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25">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25">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25">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25">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25">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25">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25">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25">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25">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25">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25">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25">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25">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25">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25">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25">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25">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25">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25">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25">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25">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25">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25">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25">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25">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25">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25">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25">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25">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25">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25">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25">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25">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25">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25">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25">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25">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25">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25">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25">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25">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25">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25">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25">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25">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25">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25">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25">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25">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25">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25">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25">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25">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25">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25">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25">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25">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25">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25">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25">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25">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25">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25">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25">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25">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25">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25">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25">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25">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25">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25">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25">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25">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25">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25">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25">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25">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25">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25">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25">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25">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25">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25">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25">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25">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25">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25">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25">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25">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25">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25">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25">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17" si="76">_xlfn.CONCAT(A4867,C4867,F4867:J4867)</f>
        <v/>
      </c>
    </row>
    <row r="4868" spans="12:116" x14ac:dyDescent="0.25">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8"/>
      <c r="M4909" s="41"/>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8"/>
      <c r="M4910" s="41"/>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25">
      <c r="L4911" s="38"/>
      <c r="M4911" s="41"/>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25">
      <c r="L4912" s="38"/>
      <c r="M4912" s="41"/>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25">
      <c r="L4913" s="38"/>
      <c r="M4913" s="41"/>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25">
      <c r="L4914" s="38"/>
      <c r="M4914" s="41"/>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25">
      <c r="L4915" s="38"/>
      <c r="M4915" s="41"/>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25">
      <c r="L4916" s="38"/>
      <c r="M4916" s="41"/>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25">
      <c r="L4917" s="38"/>
      <c r="M4917" s="41"/>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sheetData>
  <autoFilter ref="A1:K4934" xr:uid="{00000000-0009-0000-0000-000001000000}"/>
  <conditionalFormatting sqref="F3:DJ4917 DM3:DM20">
    <cfRule type="expression" dxfId="10" priority="54">
      <formula>$G3="Technology"</formula>
    </cfRule>
  </conditionalFormatting>
  <conditionalFormatting sqref="G38:K42">
    <cfRule type="expression" dxfId="9" priority="45">
      <formula>AND($G38="Service provided", OR($B38="Region",$B38="Root"))</formula>
    </cfRule>
    <cfRule type="expression" dxfId="8" priority="46">
      <formula>AND($G38="Service provided", $B38="Sector")</formula>
    </cfRule>
    <cfRule type="expression" dxfId="7" priority="47">
      <formula>AND($G38="Service provided", $B38="Service")</formula>
    </cfRule>
    <cfRule type="expression" dxfId="6" priority="48">
      <formula>_xlfn.FORMULATEXT(G38)="="&amp;ADDRESS(ROW(F38),COLUMN(F38),4)</formula>
    </cfRule>
    <cfRule type="expression" dxfId="5" priority="49">
      <formula>$G38="Technology"</formula>
    </cfRule>
  </conditionalFormatting>
  <conditionalFormatting sqref="G46:K51">
    <cfRule type="expression" dxfId="4" priority="40">
      <formula>AND($G46="Service provided", OR($B46="Region",$B46="Root"))</formula>
    </cfRule>
    <cfRule type="expression" dxfId="3" priority="41">
      <formula>AND($G46="Service provided", $B46="Sector")</formula>
    </cfRule>
    <cfRule type="expression" dxfId="2" priority="42">
      <formula>AND($G46="Service provided", $B46="Service")</formula>
    </cfRule>
    <cfRule type="expression" dxfId="1" priority="43">
      <formula>_xlfn.FORMULATEXT(G46)="="&amp;ADDRESS(ROW(F46),COLUMN(F46),4)</formula>
    </cfRule>
    <cfRule type="expression" dxfId="0" priority="44">
      <formula>$G46="Technology"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5" customFormat="1" x14ac:dyDescent="0.25">
      <c r="A1" s="45" t="s">
        <v>21</v>
      </c>
      <c r="B1" s="45" t="s">
        <v>23</v>
      </c>
      <c r="C1" s="45" t="s">
        <v>17</v>
      </c>
      <c r="AD1" s="34" t="s">
        <v>34</v>
      </c>
      <c r="AE1" s="46"/>
      <c r="AF1" s="46"/>
      <c r="AG1" s="46"/>
      <c r="AH1" s="46"/>
    </row>
    <row r="5" spans="1:34" s="27" customFormat="1" x14ac:dyDescent="0.25"/>
    <row r="14" spans="1:34" s="27" customFormat="1" x14ac:dyDescent="0.25"/>
    <row r="23" spans="1:1" s="27" customFormat="1" x14ac:dyDescent="0.25"/>
    <row r="24" spans="1:1" x14ac:dyDescent="0.25">
      <c r="A24" t="s">
        <v>35</v>
      </c>
    </row>
    <row r="25" spans="1:1" x14ac:dyDescent="0.25">
      <c r="A25" t="s">
        <v>35</v>
      </c>
    </row>
    <row r="34" spans="1:1" s="27" customFormat="1" x14ac:dyDescent="0.25"/>
    <row r="43" spans="1:1" s="27" customFormat="1" x14ac:dyDescent="0.25"/>
    <row r="45" spans="1:1" x14ac:dyDescent="0.25">
      <c r="A45" t="s">
        <v>36</v>
      </c>
    </row>
    <row r="54" s="27" customFormat="1" x14ac:dyDescent="0.25"/>
    <row r="60" s="35" customFormat="1" x14ac:dyDescent="0.25"/>
    <row r="64" s="27" customFormat="1" x14ac:dyDescent="0.25"/>
    <row r="70" s="35" customFormat="1" x14ac:dyDescent="0.25"/>
    <row r="74" s="27" customFormat="1" x14ac:dyDescent="0.25"/>
    <row r="80" s="35"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49" t="s">
        <v>37</v>
      </c>
      <c r="C1" s="50"/>
      <c r="D1" s="50"/>
      <c r="F1" s="51" t="s">
        <v>38</v>
      </c>
      <c r="G1" s="50"/>
    </row>
    <row r="2" spans="1:7" s="27" customFormat="1" x14ac:dyDescent="0.25">
      <c r="B2" s="29"/>
      <c r="C2" s="29"/>
      <c r="D2" s="29"/>
      <c r="F2" s="32"/>
      <c r="G2" s="32"/>
    </row>
    <row r="3" spans="1:7" s="27" customFormat="1" x14ac:dyDescent="0.25">
      <c r="A3" s="27" t="s">
        <v>39</v>
      </c>
      <c r="B3" s="28"/>
      <c r="C3" s="28"/>
      <c r="D3" s="29"/>
      <c r="F3" s="31">
        <f>COUNTA(_xlfn.ANCHORARRAY(F5))</f>
        <v>1</v>
      </c>
      <c r="G3" s="31">
        <f>COUNTA(_xlfn.ANCHORARRAY(G5))</f>
        <v>1</v>
      </c>
    </row>
    <row r="4" spans="1:7" s="27" customFormat="1" x14ac:dyDescent="0.25">
      <c r="B4" s="29" t="s">
        <v>13</v>
      </c>
      <c r="C4" s="29" t="s">
        <v>40</v>
      </c>
      <c r="D4" s="29" t="s">
        <v>8</v>
      </c>
      <c r="F4" s="32" t="s">
        <v>13</v>
      </c>
      <c r="G4" s="32" t="s">
        <v>8</v>
      </c>
    </row>
    <row r="5" spans="1:7" x14ac:dyDescent="0.25">
      <c r="B5" s="30" t="s">
        <v>41</v>
      </c>
      <c r="C5" s="30" t="s">
        <v>42</v>
      </c>
      <c r="D5" s="30">
        <v>2000</v>
      </c>
      <c r="F5" s="33" t="s">
        <v>43</v>
      </c>
      <c r="G5" s="33" t="s">
        <v>44</v>
      </c>
    </row>
    <row r="6" spans="1:7" x14ac:dyDescent="0.25">
      <c r="B6" s="30" t="s">
        <v>45</v>
      </c>
      <c r="C6" s="30" t="s">
        <v>46</v>
      </c>
      <c r="D6" s="30">
        <v>2001</v>
      </c>
    </row>
    <row r="7" spans="1:7" x14ac:dyDescent="0.25">
      <c r="B7" s="30" t="s">
        <v>47</v>
      </c>
      <c r="C7" s="30" t="s">
        <v>48</v>
      </c>
      <c r="D7" s="30">
        <v>2002</v>
      </c>
    </row>
    <row r="8" spans="1:7" x14ac:dyDescent="0.25">
      <c r="B8" s="30" t="s">
        <v>49</v>
      </c>
      <c r="C8" s="30" t="s">
        <v>50</v>
      </c>
      <c r="D8" s="30">
        <v>2003</v>
      </c>
    </row>
    <row r="9" spans="1:7" x14ac:dyDescent="0.25">
      <c r="B9" s="30" t="s">
        <v>51</v>
      </c>
      <c r="C9" s="30" t="s">
        <v>52</v>
      </c>
      <c r="D9" s="30">
        <v>2004</v>
      </c>
    </row>
    <row r="10" spans="1:7" x14ac:dyDescent="0.25">
      <c r="B10" s="30" t="s">
        <v>53</v>
      </c>
      <c r="C10" s="30" t="s">
        <v>54</v>
      </c>
      <c r="D10" s="30">
        <v>2005</v>
      </c>
    </row>
    <row r="11" spans="1:7" x14ac:dyDescent="0.25">
      <c r="B11" s="30" t="s">
        <v>55</v>
      </c>
      <c r="C11" s="30" t="s">
        <v>56</v>
      </c>
      <c r="D11" s="30">
        <v>2006</v>
      </c>
    </row>
    <row r="12" spans="1:7" x14ac:dyDescent="0.25">
      <c r="B12" s="30" t="s">
        <v>57</v>
      </c>
      <c r="C12" s="30" t="s">
        <v>58</v>
      </c>
      <c r="D12" s="30">
        <v>2007</v>
      </c>
    </row>
    <row r="13" spans="1:7" x14ac:dyDescent="0.25">
      <c r="B13" s="30" t="s">
        <v>59</v>
      </c>
      <c r="C13" s="30" t="s">
        <v>60</v>
      </c>
      <c r="D13" s="30">
        <v>2008</v>
      </c>
    </row>
    <row r="14" spans="1:7" x14ac:dyDescent="0.25">
      <c r="B14" s="30" t="s">
        <v>61</v>
      </c>
      <c r="C14" s="30" t="s">
        <v>62</v>
      </c>
      <c r="D14" s="30">
        <v>2009</v>
      </c>
    </row>
    <row r="15" spans="1:7" x14ac:dyDescent="0.25">
      <c r="B15" s="30" t="s">
        <v>63</v>
      </c>
      <c r="C15" s="30" t="s">
        <v>64</v>
      </c>
      <c r="D15" s="30">
        <v>2010</v>
      </c>
    </row>
    <row r="16" spans="1:7" x14ac:dyDescent="0.25">
      <c r="B16" s="30" t="s">
        <v>65</v>
      </c>
      <c r="C16" s="30" t="s">
        <v>66</v>
      </c>
      <c r="D16" s="30">
        <v>2011</v>
      </c>
    </row>
    <row r="17" spans="2:4" x14ac:dyDescent="0.25">
      <c r="B17" s="30" t="s">
        <v>67</v>
      </c>
      <c r="C17" s="30" t="s">
        <v>68</v>
      </c>
      <c r="D17" s="30">
        <v>2012</v>
      </c>
    </row>
    <row r="18" spans="2:4" x14ac:dyDescent="0.25">
      <c r="B18" s="30" t="s">
        <v>69</v>
      </c>
      <c r="C18" s="30" t="s">
        <v>70</v>
      </c>
      <c r="D18" s="30">
        <v>2013</v>
      </c>
    </row>
    <row r="19" spans="2:4" x14ac:dyDescent="0.25">
      <c r="B19" s="30" t="s">
        <v>71</v>
      </c>
      <c r="C19" s="30" t="s">
        <v>72</v>
      </c>
      <c r="D19" s="30">
        <v>2014</v>
      </c>
    </row>
    <row r="20" spans="2:4" x14ac:dyDescent="0.25">
      <c r="B20" s="30" t="s">
        <v>73</v>
      </c>
      <c r="C20" s="30" t="s">
        <v>74</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2025-08-08T23:44:03Z</dcterms:modified>
</cp:coreProperties>
</file>